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pcchong0926\Downloads\"/>
    </mc:Choice>
  </mc:AlternateContent>
  <xr:revisionPtr revIDLastSave="0" documentId="13_ncr:1_{5333AB35-E677-4C87-B3C7-53C002BE00CE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Master" sheetId="1" r:id="rId1"/>
    <sheet name="Analysis" sheetId="10" r:id="rId2"/>
    <sheet name="Imaging finding" sheetId="2" r:id="rId3"/>
    <sheet name="History_" sheetId="3" r:id="rId4"/>
    <sheet name="Sign_symptom" sheetId="4" r:id="rId5"/>
    <sheet name="Score" sheetId="5" r:id="rId6"/>
    <sheet name="Test finding" sheetId="6" r:id="rId7"/>
    <sheet name="History and Test" sheetId="7" r:id="rId8"/>
    <sheet name="History and imaging" sheetId="8" r:id="rId9"/>
    <sheet name="Diagnosis" sheetId="9" r:id="rId10"/>
  </sheets>
  <definedNames>
    <definedName name="_xlnm._FilterDatabase" localSheetId="9" hidden="1">Diagnosis!$A$1:$G$701</definedName>
    <definedName name="_xlnm._FilterDatabase" localSheetId="8" hidden="1">'History and imaging'!$A$1:$G$701</definedName>
    <definedName name="_xlnm._FilterDatabase" localSheetId="7" hidden="1">'History and Test'!$A$1:$G$701</definedName>
    <definedName name="_xlnm._FilterDatabase" localSheetId="3" hidden="1">History_!$A$1:$G$701</definedName>
    <definedName name="_xlnm._FilterDatabase" localSheetId="2" hidden="1">'Imaging finding'!$G$1:$G$701</definedName>
    <definedName name="_xlnm._FilterDatabase" localSheetId="5" hidden="1">Score!$A$1:$G$701</definedName>
    <definedName name="_xlnm._FilterDatabase" localSheetId="4" hidden="1">Sign_symptom!$A$1:$G$701</definedName>
    <definedName name="_xlnm._FilterDatabase" localSheetId="6" hidden="1">'Test finding'!$A$1:$G$701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10" l="1"/>
  <c r="AD5" i="10"/>
  <c r="AD3" i="10"/>
  <c r="AD9" i="10"/>
  <c r="AD8" i="10"/>
  <c r="AD7" i="10"/>
  <c r="AB17" i="10"/>
  <c r="AB16" i="10"/>
  <c r="AB15" i="10"/>
  <c r="AB13" i="10"/>
  <c r="AB12" i="10"/>
  <c r="AB11" i="10"/>
  <c r="AB8" i="10"/>
  <c r="AB9" i="10"/>
  <c r="AB7" i="10"/>
  <c r="AB5" i="10"/>
  <c r="AB4" i="10"/>
  <c r="AB3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353" i="10"/>
  <c r="Q354" i="10"/>
  <c r="Q355" i="10"/>
  <c r="Q356" i="10"/>
  <c r="Q357" i="10"/>
  <c r="Q358" i="10"/>
  <c r="Q359" i="10"/>
  <c r="Q360" i="10"/>
  <c r="Q361" i="10"/>
  <c r="Q362" i="10"/>
  <c r="Q363" i="10"/>
  <c r="Q364" i="10"/>
  <c r="Q365" i="10"/>
  <c r="Q366" i="10"/>
  <c r="Q367" i="10"/>
  <c r="Q368" i="10"/>
  <c r="Q369" i="10"/>
  <c r="Q370" i="10"/>
  <c r="Q371" i="10"/>
  <c r="Q372" i="10"/>
  <c r="Q373" i="10"/>
  <c r="Q374" i="10"/>
  <c r="Q375" i="10"/>
  <c r="Q376" i="10"/>
  <c r="Q377" i="10"/>
  <c r="Q378" i="10"/>
  <c r="Q379" i="10"/>
  <c r="Q380" i="10"/>
  <c r="Q381" i="10"/>
  <c r="Q382" i="10"/>
  <c r="Q383" i="10"/>
  <c r="Q384" i="10"/>
  <c r="Q385" i="10"/>
  <c r="Q386" i="10"/>
  <c r="Q387" i="10"/>
  <c r="Q388" i="10"/>
  <c r="Q389" i="10"/>
  <c r="Q390" i="10"/>
  <c r="Q391" i="10"/>
  <c r="Q392" i="10"/>
  <c r="Q393" i="10"/>
  <c r="Q394" i="10"/>
  <c r="Q395" i="10"/>
  <c r="Q396" i="10"/>
  <c r="Q397" i="10"/>
  <c r="Q398" i="10"/>
  <c r="Q399" i="10"/>
  <c r="Q400" i="10"/>
  <c r="Q401" i="10"/>
  <c r="Q402" i="10"/>
  <c r="Q403" i="10"/>
  <c r="Q404" i="10"/>
  <c r="Q405" i="10"/>
  <c r="Q406" i="10"/>
  <c r="Q407" i="10"/>
  <c r="Q408" i="10"/>
  <c r="Q409" i="10"/>
  <c r="Q410" i="10"/>
  <c r="Q411" i="10"/>
  <c r="Q412" i="10"/>
  <c r="Q413" i="10"/>
  <c r="Q414" i="10"/>
  <c r="Q415" i="10"/>
  <c r="Q416" i="10"/>
  <c r="Q417" i="10"/>
  <c r="Q418" i="10"/>
  <c r="Q419" i="10"/>
  <c r="Q420" i="10"/>
  <c r="Q421" i="10"/>
  <c r="Q422" i="10"/>
  <c r="Q423" i="10"/>
  <c r="Q424" i="10"/>
  <c r="Q425" i="10"/>
  <c r="Q426" i="10"/>
  <c r="Q427" i="10"/>
  <c r="Q428" i="10"/>
  <c r="Q429" i="10"/>
  <c r="Q430" i="10"/>
  <c r="Q431" i="10"/>
  <c r="Q432" i="10"/>
  <c r="Q433" i="10"/>
  <c r="Q434" i="10"/>
  <c r="Q435" i="10"/>
  <c r="Q436" i="10"/>
  <c r="Q437" i="10"/>
  <c r="Q438" i="10"/>
  <c r="Q439" i="10"/>
  <c r="Q440" i="10"/>
  <c r="Q441" i="10"/>
  <c r="Q442" i="10"/>
  <c r="Q443" i="10"/>
  <c r="Q444" i="10"/>
  <c r="Q445" i="10"/>
  <c r="Q446" i="10"/>
  <c r="Q447" i="10"/>
  <c r="Q448" i="10"/>
  <c r="Q449" i="10"/>
  <c r="Q450" i="10"/>
  <c r="Q451" i="10"/>
  <c r="Q452" i="10"/>
  <c r="Q453" i="10"/>
  <c r="Q454" i="10"/>
  <c r="Q455" i="10"/>
  <c r="Q456" i="10"/>
  <c r="Q457" i="10"/>
  <c r="Q458" i="10"/>
  <c r="Q459" i="10"/>
  <c r="Q460" i="10"/>
  <c r="Q461" i="10"/>
  <c r="Q462" i="10"/>
  <c r="Q463" i="10"/>
  <c r="Q464" i="10"/>
  <c r="Q465" i="10"/>
  <c r="Q466" i="10"/>
  <c r="Q467" i="10"/>
  <c r="Q468" i="10"/>
  <c r="Q469" i="10"/>
  <c r="Q470" i="10"/>
  <c r="Q471" i="10"/>
  <c r="Q472" i="10"/>
  <c r="Q473" i="10"/>
  <c r="Q474" i="10"/>
  <c r="Q475" i="10"/>
  <c r="Q476" i="10"/>
  <c r="Q477" i="10"/>
  <c r="Q478" i="10"/>
  <c r="Q479" i="10"/>
  <c r="Q480" i="10"/>
  <c r="Q481" i="10"/>
  <c r="Q482" i="10"/>
  <c r="Q483" i="10"/>
  <c r="Q484" i="10"/>
  <c r="Q485" i="10"/>
  <c r="Q486" i="10"/>
  <c r="Q487" i="10"/>
  <c r="Q488" i="10"/>
  <c r="Q489" i="10"/>
  <c r="Q490" i="10"/>
  <c r="Q491" i="10"/>
  <c r="Q492" i="10"/>
  <c r="Q493" i="10"/>
  <c r="Q494" i="10"/>
  <c r="Q495" i="10"/>
  <c r="Q496" i="10"/>
  <c r="Q497" i="10"/>
  <c r="Q498" i="10"/>
  <c r="Q499" i="10"/>
  <c r="Q500" i="10"/>
  <c r="Q501" i="10"/>
  <c r="Q502" i="10"/>
  <c r="Q503" i="10"/>
  <c r="Q504" i="10"/>
  <c r="Q505" i="10"/>
  <c r="Q506" i="10"/>
  <c r="Q507" i="10"/>
  <c r="Q508" i="10"/>
  <c r="Q509" i="10"/>
  <c r="Q510" i="10"/>
  <c r="Q511" i="10"/>
  <c r="Q512" i="10"/>
  <c r="Q513" i="10"/>
  <c r="Q514" i="10"/>
  <c r="Q515" i="10"/>
  <c r="Q516" i="10"/>
  <c r="Q517" i="10"/>
  <c r="Q518" i="10"/>
  <c r="Q519" i="10"/>
  <c r="Q520" i="10"/>
  <c r="Q521" i="10"/>
  <c r="Q522" i="10"/>
  <c r="Q523" i="10"/>
  <c r="Q524" i="10"/>
  <c r="Q525" i="10"/>
  <c r="Q526" i="10"/>
  <c r="Q527" i="10"/>
  <c r="Q528" i="10"/>
  <c r="Q529" i="10"/>
  <c r="Q530" i="10"/>
  <c r="Q531" i="10"/>
  <c r="Q532" i="10"/>
  <c r="Q533" i="10"/>
  <c r="Q534" i="10"/>
  <c r="Q535" i="10"/>
  <c r="Q536" i="10"/>
  <c r="Q537" i="10"/>
  <c r="Q538" i="10"/>
  <c r="Q539" i="10"/>
  <c r="Q540" i="10"/>
  <c r="Q541" i="10"/>
  <c r="Q542" i="10"/>
  <c r="Q543" i="10"/>
  <c r="Q544" i="10"/>
  <c r="Q545" i="10"/>
  <c r="Q546" i="10"/>
  <c r="Q547" i="10"/>
  <c r="Q548" i="10"/>
  <c r="Q549" i="10"/>
  <c r="Q550" i="10"/>
  <c r="Q551" i="10"/>
  <c r="Q552" i="10"/>
  <c r="Q553" i="10"/>
  <c r="Q554" i="10"/>
  <c r="Q555" i="10"/>
  <c r="Q556" i="10"/>
  <c r="Q557" i="10"/>
  <c r="Q558" i="10"/>
  <c r="Q559" i="10"/>
  <c r="Q560" i="10"/>
  <c r="Q561" i="10"/>
  <c r="Q562" i="10"/>
  <c r="Q563" i="10"/>
  <c r="Q564" i="10"/>
  <c r="Q565" i="10"/>
  <c r="Q566" i="10"/>
  <c r="Q567" i="10"/>
  <c r="Q568" i="10"/>
  <c r="Q569" i="10"/>
  <c r="Q570" i="10"/>
  <c r="Q571" i="10"/>
  <c r="Q572" i="10"/>
  <c r="Q573" i="10"/>
  <c r="Q574" i="10"/>
  <c r="Q575" i="10"/>
  <c r="Q576" i="10"/>
  <c r="Q577" i="10"/>
  <c r="Q578" i="10"/>
  <c r="Q579" i="10"/>
  <c r="Q580" i="10"/>
  <c r="Q581" i="10"/>
  <c r="Q582" i="10"/>
  <c r="Q583" i="10"/>
  <c r="Q584" i="10"/>
  <c r="Q585" i="10"/>
  <c r="Q586" i="10"/>
  <c r="Q587" i="10"/>
  <c r="Q588" i="10"/>
  <c r="Q589" i="10"/>
  <c r="Q590" i="10"/>
  <c r="Q591" i="10"/>
  <c r="Q592" i="10"/>
  <c r="Q593" i="10"/>
  <c r="Q594" i="10"/>
  <c r="Q595" i="10"/>
  <c r="Q596" i="10"/>
  <c r="Q597" i="10"/>
  <c r="Q598" i="10"/>
  <c r="Q599" i="10"/>
  <c r="Q600" i="10"/>
  <c r="Q601" i="10"/>
  <c r="Q602" i="10"/>
  <c r="Q603" i="10"/>
  <c r="Q604" i="10"/>
  <c r="Q605" i="10"/>
  <c r="Q606" i="10"/>
  <c r="Q607" i="10"/>
  <c r="Q608" i="10"/>
  <c r="Q609" i="10"/>
  <c r="Q610" i="10"/>
  <c r="Q611" i="10"/>
  <c r="Q612" i="10"/>
  <c r="Q613" i="10"/>
  <c r="Q614" i="10"/>
  <c r="Q615" i="10"/>
  <c r="Q616" i="10"/>
  <c r="Q617" i="10"/>
  <c r="Q618" i="10"/>
  <c r="Q619" i="10"/>
  <c r="Q620" i="10"/>
  <c r="Q621" i="10"/>
  <c r="Q622" i="10"/>
  <c r="Q623" i="10"/>
  <c r="Q624" i="10"/>
  <c r="Q625" i="10"/>
  <c r="Q626" i="10"/>
  <c r="Q627" i="10"/>
  <c r="Q628" i="10"/>
  <c r="Q629" i="10"/>
  <c r="Q630" i="10"/>
  <c r="Q631" i="10"/>
  <c r="Q632" i="10"/>
  <c r="Q633" i="10"/>
  <c r="Q634" i="10"/>
  <c r="Q635" i="10"/>
  <c r="Q636" i="10"/>
  <c r="Q637" i="10"/>
  <c r="Q638" i="10"/>
  <c r="Q639" i="10"/>
  <c r="Q640" i="10"/>
  <c r="Q641" i="10"/>
  <c r="Q642" i="10"/>
  <c r="Q643" i="10"/>
  <c r="Q644" i="10"/>
  <c r="Q645" i="10"/>
  <c r="Q646" i="10"/>
  <c r="Q647" i="10"/>
  <c r="Q648" i="10"/>
  <c r="Q649" i="10"/>
  <c r="Q650" i="10"/>
  <c r="Q651" i="10"/>
  <c r="Q652" i="10"/>
  <c r="Q653" i="10"/>
  <c r="Q654" i="10"/>
  <c r="Q655" i="10"/>
  <c r="Q656" i="10"/>
  <c r="Q657" i="10"/>
  <c r="Q658" i="10"/>
  <c r="Q659" i="10"/>
  <c r="Q660" i="10"/>
  <c r="Q661" i="10"/>
  <c r="Q662" i="10"/>
  <c r="Q663" i="10"/>
  <c r="Q664" i="10"/>
  <c r="Q665" i="10"/>
  <c r="Q666" i="10"/>
  <c r="Q667" i="10"/>
  <c r="Q668" i="10"/>
  <c r="Q669" i="10"/>
  <c r="Q670" i="10"/>
  <c r="Q671" i="10"/>
  <c r="Q672" i="10"/>
  <c r="Q673" i="10"/>
  <c r="Q674" i="10"/>
  <c r="Q675" i="10"/>
  <c r="Q676" i="10"/>
  <c r="Q677" i="10"/>
  <c r="Q678" i="10"/>
  <c r="Q679" i="10"/>
  <c r="Q680" i="10"/>
  <c r="Q681" i="10"/>
  <c r="Q682" i="10"/>
  <c r="Q683" i="10"/>
  <c r="Q684" i="10"/>
  <c r="Q685" i="10"/>
  <c r="Q686" i="10"/>
  <c r="Q687" i="10"/>
  <c r="Q688" i="10"/>
  <c r="Q689" i="10"/>
  <c r="Q690" i="10"/>
  <c r="Q691" i="10"/>
  <c r="Q692" i="10"/>
  <c r="Q693" i="10"/>
  <c r="Q694" i="10"/>
  <c r="Q695" i="10"/>
  <c r="Q696" i="10"/>
  <c r="Q697" i="10"/>
  <c r="Q698" i="10"/>
  <c r="Q699" i="10"/>
  <c r="Q700" i="10"/>
  <c r="Q701" i="10"/>
  <c r="Q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2" i="10"/>
  <c r="P483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01" i="10"/>
  <c r="P502" i="10"/>
  <c r="P503" i="10"/>
  <c r="P504" i="10"/>
  <c r="P505" i="10"/>
  <c r="P506" i="10"/>
  <c r="P507" i="10"/>
  <c r="P508" i="10"/>
  <c r="P509" i="10"/>
  <c r="P510" i="10"/>
  <c r="P511" i="10"/>
  <c r="P512" i="10"/>
  <c r="P513" i="10"/>
  <c r="P514" i="10"/>
  <c r="P515" i="10"/>
  <c r="P516" i="10"/>
  <c r="P517" i="10"/>
  <c r="P518" i="10"/>
  <c r="P519" i="10"/>
  <c r="P520" i="10"/>
  <c r="P521" i="10"/>
  <c r="P522" i="10"/>
  <c r="P523" i="10"/>
  <c r="P524" i="10"/>
  <c r="P525" i="10"/>
  <c r="P526" i="10"/>
  <c r="P527" i="10"/>
  <c r="P528" i="10"/>
  <c r="P529" i="10"/>
  <c r="P530" i="10"/>
  <c r="P531" i="10"/>
  <c r="P532" i="10"/>
  <c r="P533" i="10"/>
  <c r="P534" i="10"/>
  <c r="P535" i="10"/>
  <c r="P536" i="10"/>
  <c r="P537" i="10"/>
  <c r="P538" i="10"/>
  <c r="P539" i="10"/>
  <c r="P540" i="10"/>
  <c r="P541" i="10"/>
  <c r="P542" i="10"/>
  <c r="P543" i="10"/>
  <c r="P544" i="10"/>
  <c r="P545" i="10"/>
  <c r="P546" i="10"/>
  <c r="P547" i="10"/>
  <c r="P548" i="10"/>
  <c r="P549" i="10"/>
  <c r="P550" i="10"/>
  <c r="P551" i="10"/>
  <c r="P552" i="10"/>
  <c r="P553" i="10"/>
  <c r="P554" i="10"/>
  <c r="P555" i="10"/>
  <c r="P556" i="10"/>
  <c r="P557" i="10"/>
  <c r="P558" i="10"/>
  <c r="P559" i="10"/>
  <c r="P560" i="10"/>
  <c r="P561" i="10"/>
  <c r="P562" i="10"/>
  <c r="P563" i="10"/>
  <c r="P564" i="10"/>
  <c r="P565" i="10"/>
  <c r="P566" i="10"/>
  <c r="P567" i="10"/>
  <c r="P568" i="10"/>
  <c r="P569" i="10"/>
  <c r="P570" i="10"/>
  <c r="P571" i="10"/>
  <c r="P572" i="10"/>
  <c r="P573" i="10"/>
  <c r="P574" i="10"/>
  <c r="P575" i="10"/>
  <c r="P576" i="10"/>
  <c r="P577" i="10"/>
  <c r="P578" i="10"/>
  <c r="P579" i="10"/>
  <c r="P580" i="10"/>
  <c r="P581" i="10"/>
  <c r="P582" i="10"/>
  <c r="P583" i="10"/>
  <c r="P584" i="10"/>
  <c r="P585" i="10"/>
  <c r="P586" i="10"/>
  <c r="P587" i="10"/>
  <c r="P588" i="10"/>
  <c r="P589" i="10"/>
  <c r="P590" i="10"/>
  <c r="P591" i="10"/>
  <c r="P592" i="10"/>
  <c r="P593" i="10"/>
  <c r="P594" i="10"/>
  <c r="P595" i="10"/>
  <c r="P596" i="10"/>
  <c r="P597" i="10"/>
  <c r="P598" i="10"/>
  <c r="P599" i="10"/>
  <c r="P600" i="10"/>
  <c r="P601" i="10"/>
  <c r="P602" i="10"/>
  <c r="P603" i="10"/>
  <c r="P604" i="10"/>
  <c r="P605" i="10"/>
  <c r="P606" i="10"/>
  <c r="P607" i="10"/>
  <c r="P608" i="10"/>
  <c r="P609" i="10"/>
  <c r="P610" i="10"/>
  <c r="P611" i="10"/>
  <c r="P612" i="10"/>
  <c r="P613" i="10"/>
  <c r="P614" i="10"/>
  <c r="P615" i="10"/>
  <c r="P616" i="10"/>
  <c r="P617" i="10"/>
  <c r="P618" i="10"/>
  <c r="P619" i="10"/>
  <c r="P620" i="10"/>
  <c r="P621" i="10"/>
  <c r="P622" i="10"/>
  <c r="P623" i="10"/>
  <c r="P624" i="10"/>
  <c r="P625" i="10"/>
  <c r="P626" i="10"/>
  <c r="P627" i="10"/>
  <c r="P628" i="10"/>
  <c r="P629" i="10"/>
  <c r="P630" i="10"/>
  <c r="P631" i="10"/>
  <c r="P632" i="10"/>
  <c r="P633" i="10"/>
  <c r="P634" i="10"/>
  <c r="P635" i="10"/>
  <c r="P636" i="10"/>
  <c r="P637" i="10"/>
  <c r="P638" i="10"/>
  <c r="P639" i="10"/>
  <c r="P640" i="10"/>
  <c r="P641" i="10"/>
  <c r="P642" i="10"/>
  <c r="P643" i="10"/>
  <c r="P644" i="10"/>
  <c r="P645" i="10"/>
  <c r="P646" i="10"/>
  <c r="P647" i="10"/>
  <c r="P648" i="10"/>
  <c r="P649" i="10"/>
  <c r="P650" i="10"/>
  <c r="P651" i="10"/>
  <c r="P652" i="10"/>
  <c r="P653" i="10"/>
  <c r="P654" i="10"/>
  <c r="P655" i="10"/>
  <c r="P656" i="10"/>
  <c r="P657" i="10"/>
  <c r="P658" i="10"/>
  <c r="P659" i="10"/>
  <c r="P660" i="10"/>
  <c r="P661" i="10"/>
  <c r="P662" i="10"/>
  <c r="P663" i="10"/>
  <c r="P664" i="10"/>
  <c r="P665" i="10"/>
  <c r="P666" i="10"/>
  <c r="P667" i="10"/>
  <c r="P668" i="10"/>
  <c r="P669" i="10"/>
  <c r="P670" i="10"/>
  <c r="P671" i="10"/>
  <c r="P672" i="10"/>
  <c r="P673" i="10"/>
  <c r="P674" i="10"/>
  <c r="P675" i="10"/>
  <c r="P676" i="10"/>
  <c r="P677" i="10"/>
  <c r="P678" i="10"/>
  <c r="P679" i="10"/>
  <c r="P680" i="10"/>
  <c r="P681" i="10"/>
  <c r="P682" i="10"/>
  <c r="P683" i="10"/>
  <c r="P684" i="10"/>
  <c r="P685" i="10"/>
  <c r="P686" i="10"/>
  <c r="P687" i="10"/>
  <c r="P688" i="10"/>
  <c r="P689" i="10"/>
  <c r="P690" i="10"/>
  <c r="P691" i="10"/>
  <c r="P692" i="10"/>
  <c r="P693" i="10"/>
  <c r="P694" i="10"/>
  <c r="P695" i="10"/>
  <c r="P696" i="10"/>
  <c r="P697" i="10"/>
  <c r="P698" i="10"/>
  <c r="P699" i="10"/>
  <c r="P700" i="10"/>
  <c r="P701" i="10"/>
  <c r="P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19" i="10"/>
  <c r="O420" i="10"/>
  <c r="O421" i="10"/>
  <c r="O422" i="10"/>
  <c r="O423" i="10"/>
  <c r="O424" i="10"/>
  <c r="O425" i="10"/>
  <c r="O426" i="10"/>
  <c r="O427" i="10"/>
  <c r="O428" i="10"/>
  <c r="O429" i="10"/>
  <c r="O430" i="10"/>
  <c r="O431" i="10"/>
  <c r="O432" i="10"/>
  <c r="O433" i="10"/>
  <c r="O434" i="10"/>
  <c r="O435" i="10"/>
  <c r="O436" i="10"/>
  <c r="O437" i="10"/>
  <c r="O438" i="10"/>
  <c r="O439" i="10"/>
  <c r="O440" i="10"/>
  <c r="O441" i="10"/>
  <c r="O442" i="10"/>
  <c r="O443" i="10"/>
  <c r="O444" i="10"/>
  <c r="O445" i="10"/>
  <c r="O446" i="10"/>
  <c r="O447" i="10"/>
  <c r="O448" i="10"/>
  <c r="O449" i="10"/>
  <c r="O450" i="10"/>
  <c r="O451" i="10"/>
  <c r="O452" i="10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O465" i="10"/>
  <c r="O466" i="10"/>
  <c r="O467" i="10"/>
  <c r="O468" i="10"/>
  <c r="O469" i="10"/>
  <c r="O470" i="10"/>
  <c r="O471" i="10"/>
  <c r="O472" i="10"/>
  <c r="O473" i="10"/>
  <c r="O474" i="10"/>
  <c r="O475" i="10"/>
  <c r="O476" i="10"/>
  <c r="O477" i="10"/>
  <c r="O478" i="10"/>
  <c r="O479" i="10"/>
  <c r="O480" i="10"/>
  <c r="O481" i="10"/>
  <c r="O482" i="10"/>
  <c r="O483" i="10"/>
  <c r="O484" i="10"/>
  <c r="O485" i="10"/>
  <c r="O486" i="10"/>
  <c r="O487" i="10"/>
  <c r="O488" i="10"/>
  <c r="O489" i="10"/>
  <c r="O490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4" i="10"/>
  <c r="O505" i="10"/>
  <c r="O506" i="10"/>
  <c r="O507" i="10"/>
  <c r="O508" i="10"/>
  <c r="O509" i="10"/>
  <c r="O510" i="10"/>
  <c r="O511" i="10"/>
  <c r="O512" i="10"/>
  <c r="O513" i="10"/>
  <c r="O514" i="10"/>
  <c r="O515" i="10"/>
  <c r="O516" i="10"/>
  <c r="O517" i="10"/>
  <c r="O518" i="10"/>
  <c r="O519" i="10"/>
  <c r="O520" i="10"/>
  <c r="O521" i="10"/>
  <c r="O522" i="10"/>
  <c r="O523" i="10"/>
  <c r="O524" i="10"/>
  <c r="O525" i="10"/>
  <c r="O526" i="10"/>
  <c r="O527" i="10"/>
  <c r="O528" i="10"/>
  <c r="O529" i="10"/>
  <c r="O530" i="10"/>
  <c r="O531" i="10"/>
  <c r="O532" i="10"/>
  <c r="O533" i="10"/>
  <c r="O534" i="10"/>
  <c r="O535" i="10"/>
  <c r="O536" i="10"/>
  <c r="O537" i="10"/>
  <c r="O538" i="10"/>
  <c r="O539" i="10"/>
  <c r="O540" i="10"/>
  <c r="O541" i="10"/>
  <c r="O542" i="10"/>
  <c r="O543" i="10"/>
  <c r="O544" i="10"/>
  <c r="O545" i="10"/>
  <c r="O546" i="10"/>
  <c r="O547" i="10"/>
  <c r="O548" i="10"/>
  <c r="O549" i="10"/>
  <c r="O550" i="10"/>
  <c r="O551" i="10"/>
  <c r="O552" i="10"/>
  <c r="O553" i="10"/>
  <c r="O554" i="10"/>
  <c r="O555" i="10"/>
  <c r="O556" i="10"/>
  <c r="O557" i="10"/>
  <c r="O558" i="10"/>
  <c r="O559" i="10"/>
  <c r="O560" i="10"/>
  <c r="O561" i="10"/>
  <c r="O562" i="10"/>
  <c r="O563" i="10"/>
  <c r="O564" i="10"/>
  <c r="O565" i="10"/>
  <c r="O566" i="10"/>
  <c r="O567" i="10"/>
  <c r="O568" i="10"/>
  <c r="O569" i="10"/>
  <c r="O570" i="10"/>
  <c r="O571" i="10"/>
  <c r="O572" i="10"/>
  <c r="O573" i="10"/>
  <c r="O574" i="10"/>
  <c r="O575" i="10"/>
  <c r="O576" i="10"/>
  <c r="O577" i="10"/>
  <c r="O578" i="10"/>
  <c r="O579" i="10"/>
  <c r="O580" i="10"/>
  <c r="O581" i="10"/>
  <c r="O582" i="10"/>
  <c r="O583" i="10"/>
  <c r="O584" i="10"/>
  <c r="O585" i="10"/>
  <c r="O586" i="10"/>
  <c r="O587" i="10"/>
  <c r="O588" i="10"/>
  <c r="O589" i="10"/>
  <c r="O590" i="10"/>
  <c r="O591" i="10"/>
  <c r="O592" i="10"/>
  <c r="O593" i="10"/>
  <c r="O594" i="10"/>
  <c r="O595" i="10"/>
  <c r="O596" i="10"/>
  <c r="O597" i="10"/>
  <c r="O598" i="10"/>
  <c r="O599" i="10"/>
  <c r="O600" i="10"/>
  <c r="O601" i="10"/>
  <c r="O602" i="10"/>
  <c r="O603" i="10"/>
  <c r="O604" i="10"/>
  <c r="O605" i="10"/>
  <c r="O606" i="10"/>
  <c r="O607" i="10"/>
  <c r="O608" i="10"/>
  <c r="O609" i="10"/>
  <c r="O610" i="10"/>
  <c r="O611" i="10"/>
  <c r="O612" i="10"/>
  <c r="O613" i="10"/>
  <c r="O614" i="10"/>
  <c r="O615" i="10"/>
  <c r="O616" i="10"/>
  <c r="O617" i="10"/>
  <c r="O618" i="10"/>
  <c r="O619" i="10"/>
  <c r="O620" i="10"/>
  <c r="O621" i="10"/>
  <c r="O622" i="10"/>
  <c r="O623" i="10"/>
  <c r="O624" i="10"/>
  <c r="O625" i="10"/>
  <c r="O626" i="10"/>
  <c r="O627" i="10"/>
  <c r="O628" i="10"/>
  <c r="O629" i="10"/>
  <c r="O630" i="10"/>
  <c r="O631" i="10"/>
  <c r="O632" i="10"/>
  <c r="O633" i="10"/>
  <c r="O634" i="10"/>
  <c r="O635" i="10"/>
  <c r="O636" i="10"/>
  <c r="O637" i="10"/>
  <c r="O638" i="10"/>
  <c r="O639" i="10"/>
  <c r="O640" i="10"/>
  <c r="O641" i="10"/>
  <c r="O642" i="10"/>
  <c r="O643" i="10"/>
  <c r="O644" i="10"/>
  <c r="O645" i="10"/>
  <c r="O646" i="10"/>
  <c r="O647" i="10"/>
  <c r="O648" i="10"/>
  <c r="O649" i="10"/>
  <c r="O650" i="10"/>
  <c r="O651" i="10"/>
  <c r="O652" i="10"/>
  <c r="O653" i="10"/>
  <c r="O654" i="10"/>
  <c r="O655" i="10"/>
  <c r="O656" i="10"/>
  <c r="O657" i="10"/>
  <c r="O658" i="10"/>
  <c r="O659" i="10"/>
  <c r="O660" i="10"/>
  <c r="O661" i="10"/>
  <c r="O662" i="10"/>
  <c r="O663" i="10"/>
  <c r="O664" i="10"/>
  <c r="O665" i="10"/>
  <c r="O666" i="10"/>
  <c r="O667" i="10"/>
  <c r="O668" i="10"/>
  <c r="O669" i="10"/>
  <c r="O670" i="10"/>
  <c r="O671" i="10"/>
  <c r="O672" i="10"/>
  <c r="O673" i="10"/>
  <c r="O674" i="10"/>
  <c r="O675" i="10"/>
  <c r="O676" i="10"/>
  <c r="O677" i="10"/>
  <c r="O678" i="10"/>
  <c r="O679" i="10"/>
  <c r="O680" i="10"/>
  <c r="O681" i="10"/>
  <c r="O682" i="10"/>
  <c r="O683" i="10"/>
  <c r="O684" i="10"/>
  <c r="O685" i="10"/>
  <c r="O686" i="10"/>
  <c r="O687" i="10"/>
  <c r="O688" i="10"/>
  <c r="O689" i="10"/>
  <c r="O690" i="10"/>
  <c r="O691" i="10"/>
  <c r="O692" i="10"/>
  <c r="O693" i="10"/>
  <c r="O694" i="10"/>
  <c r="O695" i="10"/>
  <c r="O696" i="10"/>
  <c r="O697" i="10"/>
  <c r="O698" i="10"/>
  <c r="O699" i="10"/>
  <c r="O700" i="10"/>
  <c r="O701" i="10"/>
  <c r="O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K547" i="10"/>
  <c r="K548" i="10"/>
  <c r="K549" i="10"/>
  <c r="K550" i="10"/>
  <c r="K551" i="10"/>
  <c r="K552" i="10"/>
  <c r="K553" i="10"/>
  <c r="K554" i="10"/>
  <c r="K555" i="10"/>
  <c r="K556" i="10"/>
  <c r="K557" i="10"/>
  <c r="K558" i="10"/>
  <c r="K559" i="10"/>
  <c r="K560" i="10"/>
  <c r="K561" i="10"/>
  <c r="K562" i="10"/>
  <c r="K563" i="10"/>
  <c r="K564" i="10"/>
  <c r="K565" i="10"/>
  <c r="K566" i="10"/>
  <c r="K567" i="10"/>
  <c r="K568" i="10"/>
  <c r="K569" i="10"/>
  <c r="K570" i="10"/>
  <c r="K571" i="10"/>
  <c r="K572" i="10"/>
  <c r="K573" i="10"/>
  <c r="K574" i="10"/>
  <c r="K575" i="10"/>
  <c r="K576" i="10"/>
  <c r="K577" i="10"/>
  <c r="K578" i="10"/>
  <c r="K579" i="10"/>
  <c r="K580" i="10"/>
  <c r="K581" i="10"/>
  <c r="K582" i="10"/>
  <c r="K583" i="10"/>
  <c r="K584" i="10"/>
  <c r="K585" i="10"/>
  <c r="K586" i="10"/>
  <c r="K587" i="10"/>
  <c r="K588" i="10"/>
  <c r="K589" i="10"/>
  <c r="K590" i="10"/>
  <c r="K591" i="10"/>
  <c r="K592" i="10"/>
  <c r="K593" i="10"/>
  <c r="K594" i="10"/>
  <c r="K595" i="10"/>
  <c r="K596" i="10"/>
  <c r="K597" i="10"/>
  <c r="K598" i="10"/>
  <c r="K599" i="10"/>
  <c r="K600" i="10"/>
  <c r="K601" i="10"/>
  <c r="K602" i="10"/>
  <c r="K603" i="10"/>
  <c r="K604" i="10"/>
  <c r="K605" i="10"/>
  <c r="K606" i="10"/>
  <c r="K607" i="10"/>
  <c r="K608" i="10"/>
  <c r="K609" i="10"/>
  <c r="K610" i="10"/>
  <c r="K611" i="10"/>
  <c r="K612" i="10"/>
  <c r="K613" i="10"/>
  <c r="K614" i="10"/>
  <c r="K615" i="10"/>
  <c r="K616" i="10"/>
  <c r="K617" i="10"/>
  <c r="K618" i="10"/>
  <c r="K619" i="10"/>
  <c r="K620" i="10"/>
  <c r="K621" i="10"/>
  <c r="K622" i="10"/>
  <c r="K623" i="10"/>
  <c r="K624" i="10"/>
  <c r="K625" i="10"/>
  <c r="K626" i="10"/>
  <c r="K627" i="10"/>
  <c r="K628" i="10"/>
  <c r="K629" i="10"/>
  <c r="K630" i="10"/>
  <c r="K631" i="10"/>
  <c r="K632" i="10"/>
  <c r="K633" i="10"/>
  <c r="K634" i="10"/>
  <c r="K635" i="10"/>
  <c r="K636" i="10"/>
  <c r="K637" i="10"/>
  <c r="K638" i="10"/>
  <c r="K639" i="10"/>
  <c r="K640" i="10"/>
  <c r="K641" i="10"/>
  <c r="K642" i="10"/>
  <c r="K643" i="10"/>
  <c r="K644" i="10"/>
  <c r="K645" i="10"/>
  <c r="K646" i="10"/>
  <c r="K647" i="10"/>
  <c r="K648" i="10"/>
  <c r="K649" i="10"/>
  <c r="K650" i="10"/>
  <c r="K651" i="10"/>
  <c r="K652" i="10"/>
  <c r="K653" i="10"/>
  <c r="K654" i="10"/>
  <c r="K655" i="10"/>
  <c r="K656" i="10"/>
  <c r="K657" i="10"/>
  <c r="K658" i="10"/>
  <c r="K659" i="10"/>
  <c r="K660" i="10"/>
  <c r="K661" i="10"/>
  <c r="K662" i="10"/>
  <c r="K663" i="10"/>
  <c r="K664" i="10"/>
  <c r="K665" i="10"/>
  <c r="K666" i="10"/>
  <c r="K667" i="10"/>
  <c r="K668" i="10"/>
  <c r="K669" i="10"/>
  <c r="K670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K697" i="10"/>
  <c r="K698" i="10"/>
  <c r="K699" i="10"/>
  <c r="K700" i="10"/>
  <c r="K701" i="10"/>
  <c r="K2" i="10"/>
  <c r="G2" i="10"/>
  <c r="H2" i="10"/>
  <c r="I2" i="10"/>
  <c r="G3" i="10"/>
  <c r="H3" i="10"/>
  <c r="I3" i="10"/>
  <c r="G4" i="10"/>
  <c r="H4" i="10"/>
  <c r="I4" i="10"/>
  <c r="G5" i="10"/>
  <c r="H5" i="10"/>
  <c r="I5" i="10"/>
  <c r="G6" i="10"/>
  <c r="H6" i="10"/>
  <c r="I6" i="10"/>
  <c r="G7" i="10"/>
  <c r="H7" i="10"/>
  <c r="I7" i="10"/>
  <c r="G8" i="10"/>
  <c r="H8" i="10"/>
  <c r="I8" i="10"/>
  <c r="G9" i="10"/>
  <c r="H9" i="10"/>
  <c r="I9" i="10"/>
  <c r="G10" i="10"/>
  <c r="H10" i="10"/>
  <c r="I10" i="10"/>
  <c r="G11" i="10"/>
  <c r="H11" i="10"/>
  <c r="I11" i="10"/>
  <c r="G12" i="10"/>
  <c r="H12" i="10"/>
  <c r="I12" i="10"/>
  <c r="G13" i="10"/>
  <c r="H13" i="10"/>
  <c r="I13" i="10"/>
  <c r="G14" i="10"/>
  <c r="H14" i="10"/>
  <c r="I14" i="10"/>
  <c r="G15" i="10"/>
  <c r="H15" i="10"/>
  <c r="I15" i="10"/>
  <c r="G16" i="10"/>
  <c r="H16" i="10"/>
  <c r="I16" i="10"/>
  <c r="G17" i="10"/>
  <c r="H17" i="10"/>
  <c r="I17" i="10"/>
  <c r="G18" i="10"/>
  <c r="H18" i="10"/>
  <c r="I18" i="10"/>
  <c r="G19" i="10"/>
  <c r="H19" i="10"/>
  <c r="I19" i="10"/>
  <c r="G20" i="10"/>
  <c r="H20" i="10"/>
  <c r="I20" i="10"/>
  <c r="G21" i="10"/>
  <c r="H21" i="10"/>
  <c r="I21" i="10"/>
  <c r="G22" i="10"/>
  <c r="H22" i="10"/>
  <c r="I22" i="10"/>
  <c r="G23" i="10"/>
  <c r="H23" i="10"/>
  <c r="I23" i="10"/>
  <c r="G24" i="10"/>
  <c r="H24" i="10"/>
  <c r="I24" i="10"/>
  <c r="G25" i="10"/>
  <c r="H25" i="10"/>
  <c r="I25" i="10"/>
  <c r="G26" i="10"/>
  <c r="H26" i="10"/>
  <c r="I26" i="10"/>
  <c r="G27" i="10"/>
  <c r="H27" i="10"/>
  <c r="I27" i="10"/>
  <c r="G28" i="10"/>
  <c r="H28" i="10"/>
  <c r="I28" i="10"/>
  <c r="G29" i="10"/>
  <c r="H29" i="10"/>
  <c r="I29" i="10"/>
  <c r="G30" i="10"/>
  <c r="H30" i="10"/>
  <c r="I30" i="10"/>
  <c r="G31" i="10"/>
  <c r="H31" i="10"/>
  <c r="I31" i="10"/>
  <c r="G32" i="10"/>
  <c r="H32" i="10"/>
  <c r="I32" i="10"/>
  <c r="G33" i="10"/>
  <c r="H33" i="10"/>
  <c r="I33" i="10"/>
  <c r="G34" i="10"/>
  <c r="H34" i="10"/>
  <c r="I34" i="10"/>
  <c r="G35" i="10"/>
  <c r="H35" i="10"/>
  <c r="I35" i="10"/>
  <c r="G36" i="10"/>
  <c r="H36" i="10"/>
  <c r="I36" i="10"/>
  <c r="G37" i="10"/>
  <c r="H37" i="10"/>
  <c r="I37" i="10"/>
  <c r="G38" i="10"/>
  <c r="H38" i="10"/>
  <c r="I38" i="10"/>
  <c r="G39" i="10"/>
  <c r="H39" i="10"/>
  <c r="I39" i="10"/>
  <c r="G40" i="10"/>
  <c r="H40" i="10"/>
  <c r="I40" i="10"/>
  <c r="G41" i="10"/>
  <c r="H41" i="10"/>
  <c r="I41" i="10"/>
  <c r="G42" i="10"/>
  <c r="H42" i="10"/>
  <c r="I42" i="10"/>
  <c r="G43" i="10"/>
  <c r="H43" i="10"/>
  <c r="I43" i="10"/>
  <c r="G44" i="10"/>
  <c r="H44" i="10"/>
  <c r="I44" i="10"/>
  <c r="G45" i="10"/>
  <c r="H45" i="10"/>
  <c r="I45" i="10"/>
  <c r="G46" i="10"/>
  <c r="H46" i="10"/>
  <c r="I46" i="10"/>
  <c r="G47" i="10"/>
  <c r="H47" i="10"/>
  <c r="I47" i="10"/>
  <c r="G48" i="10"/>
  <c r="H48" i="10"/>
  <c r="I48" i="10"/>
  <c r="G49" i="10"/>
  <c r="H49" i="10"/>
  <c r="I49" i="10"/>
  <c r="G50" i="10"/>
  <c r="H50" i="10"/>
  <c r="I50" i="10"/>
  <c r="G51" i="10"/>
  <c r="H51" i="10"/>
  <c r="I51" i="10"/>
  <c r="G52" i="10"/>
  <c r="H52" i="10"/>
  <c r="I52" i="10"/>
  <c r="G53" i="10"/>
  <c r="H53" i="10"/>
  <c r="I53" i="10"/>
  <c r="G54" i="10"/>
  <c r="H54" i="10"/>
  <c r="I54" i="10"/>
  <c r="G55" i="10"/>
  <c r="H55" i="10"/>
  <c r="I55" i="10"/>
  <c r="G56" i="10"/>
  <c r="H56" i="10"/>
  <c r="I56" i="10"/>
  <c r="G57" i="10"/>
  <c r="H57" i="10"/>
  <c r="I57" i="10"/>
  <c r="G58" i="10"/>
  <c r="H58" i="10"/>
  <c r="I58" i="10"/>
  <c r="G59" i="10"/>
  <c r="H59" i="10"/>
  <c r="I59" i="10"/>
  <c r="G60" i="10"/>
  <c r="H60" i="10"/>
  <c r="I60" i="10"/>
  <c r="G61" i="10"/>
  <c r="H61" i="10"/>
  <c r="I61" i="10"/>
  <c r="G62" i="10"/>
  <c r="H62" i="10"/>
  <c r="I62" i="10"/>
  <c r="G63" i="10"/>
  <c r="H63" i="10"/>
  <c r="I63" i="10"/>
  <c r="G64" i="10"/>
  <c r="H64" i="10"/>
  <c r="I64" i="10"/>
  <c r="G65" i="10"/>
  <c r="H65" i="10"/>
  <c r="I65" i="10"/>
  <c r="G66" i="10"/>
  <c r="H66" i="10"/>
  <c r="I66" i="10"/>
  <c r="G67" i="10"/>
  <c r="H67" i="10"/>
  <c r="I67" i="10"/>
  <c r="G68" i="10"/>
  <c r="H68" i="10"/>
  <c r="I68" i="10"/>
  <c r="G69" i="10"/>
  <c r="H69" i="10"/>
  <c r="I69" i="10"/>
  <c r="G70" i="10"/>
  <c r="H70" i="10"/>
  <c r="I70" i="10"/>
  <c r="G71" i="10"/>
  <c r="H71" i="10"/>
  <c r="I71" i="10"/>
  <c r="G72" i="10"/>
  <c r="H72" i="10"/>
  <c r="I72" i="10"/>
  <c r="G73" i="10"/>
  <c r="H73" i="10"/>
  <c r="I73" i="10"/>
  <c r="G74" i="10"/>
  <c r="H74" i="10"/>
  <c r="I74" i="10"/>
  <c r="G75" i="10"/>
  <c r="H75" i="10"/>
  <c r="I75" i="10"/>
  <c r="G76" i="10"/>
  <c r="H76" i="10"/>
  <c r="I76" i="10"/>
  <c r="G77" i="10"/>
  <c r="H77" i="10"/>
  <c r="I77" i="10"/>
  <c r="G78" i="10"/>
  <c r="H78" i="10"/>
  <c r="I78" i="10"/>
  <c r="G79" i="10"/>
  <c r="H79" i="10"/>
  <c r="I79" i="10"/>
  <c r="G80" i="10"/>
  <c r="H80" i="10"/>
  <c r="I80" i="10"/>
  <c r="G81" i="10"/>
  <c r="H81" i="10"/>
  <c r="I81" i="10"/>
  <c r="G82" i="10"/>
  <c r="H82" i="10"/>
  <c r="I82" i="10"/>
  <c r="G83" i="10"/>
  <c r="H83" i="10"/>
  <c r="I83" i="10"/>
  <c r="G84" i="10"/>
  <c r="H84" i="10"/>
  <c r="I84" i="10"/>
  <c r="G85" i="10"/>
  <c r="H85" i="10"/>
  <c r="I85" i="10"/>
  <c r="G86" i="10"/>
  <c r="H86" i="10"/>
  <c r="I86" i="10"/>
  <c r="G87" i="10"/>
  <c r="H87" i="10"/>
  <c r="I87" i="10"/>
  <c r="G88" i="10"/>
  <c r="H88" i="10"/>
  <c r="I88" i="10"/>
  <c r="G89" i="10"/>
  <c r="H89" i="10"/>
  <c r="I89" i="10"/>
  <c r="G90" i="10"/>
  <c r="H90" i="10"/>
  <c r="I90" i="10"/>
  <c r="G91" i="10"/>
  <c r="H91" i="10"/>
  <c r="I91" i="10"/>
  <c r="G92" i="10"/>
  <c r="H92" i="10"/>
  <c r="I92" i="10"/>
  <c r="G93" i="10"/>
  <c r="H93" i="10"/>
  <c r="I93" i="10"/>
  <c r="G94" i="10"/>
  <c r="H94" i="10"/>
  <c r="I94" i="10"/>
  <c r="G95" i="10"/>
  <c r="H95" i="10"/>
  <c r="I95" i="10"/>
  <c r="G96" i="10"/>
  <c r="H96" i="10"/>
  <c r="I96" i="10"/>
  <c r="G97" i="10"/>
  <c r="H97" i="10"/>
  <c r="I97" i="10"/>
  <c r="G98" i="10"/>
  <c r="H98" i="10"/>
  <c r="I98" i="10"/>
  <c r="G99" i="10"/>
  <c r="H99" i="10"/>
  <c r="I99" i="10"/>
  <c r="G100" i="10"/>
  <c r="H100" i="10"/>
  <c r="I100" i="10"/>
  <c r="G101" i="10"/>
  <c r="H101" i="10"/>
  <c r="I101" i="10"/>
  <c r="G102" i="10"/>
  <c r="H102" i="10"/>
  <c r="I102" i="10"/>
  <c r="G103" i="10"/>
  <c r="H103" i="10"/>
  <c r="I103" i="10"/>
  <c r="G104" i="10"/>
  <c r="H104" i="10"/>
  <c r="I104" i="10"/>
  <c r="G105" i="10"/>
  <c r="H105" i="10"/>
  <c r="I105" i="10"/>
  <c r="G106" i="10"/>
  <c r="H106" i="10"/>
  <c r="I106" i="10"/>
  <c r="G107" i="10"/>
  <c r="H107" i="10"/>
  <c r="I107" i="10"/>
  <c r="G108" i="10"/>
  <c r="H108" i="10"/>
  <c r="I108" i="10"/>
  <c r="G109" i="10"/>
  <c r="H109" i="10"/>
  <c r="I109" i="10"/>
  <c r="G110" i="10"/>
  <c r="H110" i="10"/>
  <c r="I110" i="10"/>
  <c r="G111" i="10"/>
  <c r="H111" i="10"/>
  <c r="I111" i="10"/>
  <c r="G112" i="10"/>
  <c r="H112" i="10"/>
  <c r="I112" i="10"/>
  <c r="G113" i="10"/>
  <c r="H113" i="10"/>
  <c r="I113" i="10"/>
  <c r="G114" i="10"/>
  <c r="H114" i="10"/>
  <c r="I114" i="10"/>
  <c r="G115" i="10"/>
  <c r="H115" i="10"/>
  <c r="I115" i="10"/>
  <c r="G116" i="10"/>
  <c r="H116" i="10"/>
  <c r="I116" i="10"/>
  <c r="G117" i="10"/>
  <c r="H117" i="10"/>
  <c r="I117" i="10"/>
  <c r="G118" i="10"/>
  <c r="H118" i="10"/>
  <c r="I118" i="10"/>
  <c r="G119" i="10"/>
  <c r="H119" i="10"/>
  <c r="I119" i="10"/>
  <c r="G120" i="10"/>
  <c r="H120" i="10"/>
  <c r="I120" i="10"/>
  <c r="G121" i="10"/>
  <c r="H121" i="10"/>
  <c r="I121" i="10"/>
  <c r="G122" i="10"/>
  <c r="H122" i="10"/>
  <c r="I122" i="10"/>
  <c r="G123" i="10"/>
  <c r="H123" i="10"/>
  <c r="I123" i="10"/>
  <c r="G124" i="10"/>
  <c r="H124" i="10"/>
  <c r="I124" i="10"/>
  <c r="G125" i="10"/>
  <c r="H125" i="10"/>
  <c r="I125" i="10"/>
  <c r="G126" i="10"/>
  <c r="H126" i="10"/>
  <c r="I126" i="10"/>
  <c r="G127" i="10"/>
  <c r="H127" i="10"/>
  <c r="I127" i="10"/>
  <c r="G128" i="10"/>
  <c r="H128" i="10"/>
  <c r="I128" i="10"/>
  <c r="G129" i="10"/>
  <c r="H129" i="10"/>
  <c r="I129" i="10"/>
  <c r="G130" i="10"/>
  <c r="H130" i="10"/>
  <c r="I130" i="10"/>
  <c r="G131" i="10"/>
  <c r="H131" i="10"/>
  <c r="I131" i="10"/>
  <c r="G132" i="10"/>
  <c r="H132" i="10"/>
  <c r="I132" i="10"/>
  <c r="G133" i="10"/>
  <c r="H133" i="10"/>
  <c r="I133" i="10"/>
  <c r="G134" i="10"/>
  <c r="H134" i="10"/>
  <c r="I134" i="10"/>
  <c r="G135" i="10"/>
  <c r="H135" i="10"/>
  <c r="I135" i="10"/>
  <c r="G136" i="10"/>
  <c r="H136" i="10"/>
  <c r="I136" i="10"/>
  <c r="G137" i="10"/>
  <c r="H137" i="10"/>
  <c r="I137" i="10"/>
  <c r="G138" i="10"/>
  <c r="H138" i="10"/>
  <c r="I138" i="10"/>
  <c r="G139" i="10"/>
  <c r="H139" i="10"/>
  <c r="I139" i="10"/>
  <c r="G140" i="10"/>
  <c r="H140" i="10"/>
  <c r="I140" i="10"/>
  <c r="G141" i="10"/>
  <c r="H141" i="10"/>
  <c r="I141" i="10"/>
  <c r="G142" i="10"/>
  <c r="H142" i="10"/>
  <c r="I142" i="10"/>
  <c r="G143" i="10"/>
  <c r="H143" i="10"/>
  <c r="I143" i="10"/>
  <c r="G144" i="10"/>
  <c r="H144" i="10"/>
  <c r="I144" i="10"/>
  <c r="G145" i="10"/>
  <c r="H145" i="10"/>
  <c r="I145" i="10"/>
  <c r="G146" i="10"/>
  <c r="H146" i="10"/>
  <c r="I146" i="10"/>
  <c r="G147" i="10"/>
  <c r="H147" i="10"/>
  <c r="I147" i="10"/>
  <c r="G148" i="10"/>
  <c r="H148" i="10"/>
  <c r="I148" i="10"/>
  <c r="G149" i="10"/>
  <c r="H149" i="10"/>
  <c r="I149" i="10"/>
  <c r="G150" i="10"/>
  <c r="H150" i="10"/>
  <c r="I150" i="10"/>
  <c r="G151" i="10"/>
  <c r="H151" i="10"/>
  <c r="I151" i="10"/>
  <c r="G152" i="10"/>
  <c r="H152" i="10"/>
  <c r="I152" i="10"/>
  <c r="G153" i="10"/>
  <c r="H153" i="10"/>
  <c r="I153" i="10"/>
  <c r="G154" i="10"/>
  <c r="H154" i="10"/>
  <c r="I154" i="10"/>
  <c r="G155" i="10"/>
  <c r="H155" i="10"/>
  <c r="I155" i="10"/>
  <c r="G156" i="10"/>
  <c r="H156" i="10"/>
  <c r="I156" i="10"/>
  <c r="G157" i="10"/>
  <c r="H157" i="10"/>
  <c r="I157" i="10"/>
  <c r="G158" i="10"/>
  <c r="H158" i="10"/>
  <c r="I158" i="10"/>
  <c r="G159" i="10"/>
  <c r="H159" i="10"/>
  <c r="I159" i="10"/>
  <c r="G160" i="10"/>
  <c r="H160" i="10"/>
  <c r="I160" i="10"/>
  <c r="G161" i="10"/>
  <c r="H161" i="10"/>
  <c r="I161" i="10"/>
  <c r="G162" i="10"/>
  <c r="H162" i="10"/>
  <c r="I162" i="10"/>
  <c r="G163" i="10"/>
  <c r="H163" i="10"/>
  <c r="I163" i="10"/>
  <c r="G164" i="10"/>
  <c r="H164" i="10"/>
  <c r="I164" i="10"/>
  <c r="G165" i="10"/>
  <c r="H165" i="10"/>
  <c r="I165" i="10"/>
  <c r="G166" i="10"/>
  <c r="H166" i="10"/>
  <c r="I166" i="10"/>
  <c r="G167" i="10"/>
  <c r="H167" i="10"/>
  <c r="I167" i="10"/>
  <c r="G168" i="10"/>
  <c r="H168" i="10"/>
  <c r="I168" i="10"/>
  <c r="G169" i="10"/>
  <c r="H169" i="10"/>
  <c r="I169" i="10"/>
  <c r="G170" i="10"/>
  <c r="H170" i="10"/>
  <c r="I170" i="10"/>
  <c r="G171" i="10"/>
  <c r="H171" i="10"/>
  <c r="I171" i="10"/>
  <c r="G172" i="10"/>
  <c r="H172" i="10"/>
  <c r="I172" i="10"/>
  <c r="G173" i="10"/>
  <c r="H173" i="10"/>
  <c r="I173" i="10"/>
  <c r="G174" i="10"/>
  <c r="H174" i="10"/>
  <c r="I174" i="10"/>
  <c r="G175" i="10"/>
  <c r="H175" i="10"/>
  <c r="I175" i="10"/>
  <c r="G176" i="10"/>
  <c r="H176" i="10"/>
  <c r="I176" i="10"/>
  <c r="G177" i="10"/>
  <c r="H177" i="10"/>
  <c r="I177" i="10"/>
  <c r="G178" i="10"/>
  <c r="H178" i="10"/>
  <c r="I178" i="10"/>
  <c r="G179" i="10"/>
  <c r="H179" i="10"/>
  <c r="I179" i="10"/>
  <c r="G180" i="10"/>
  <c r="H180" i="10"/>
  <c r="I180" i="10"/>
  <c r="G181" i="10"/>
  <c r="H181" i="10"/>
  <c r="I181" i="10"/>
  <c r="G182" i="10"/>
  <c r="H182" i="10"/>
  <c r="I182" i="10"/>
  <c r="G183" i="10"/>
  <c r="H183" i="10"/>
  <c r="I183" i="10"/>
  <c r="G184" i="10"/>
  <c r="H184" i="10"/>
  <c r="I184" i="10"/>
  <c r="G185" i="10"/>
  <c r="H185" i="10"/>
  <c r="I185" i="10"/>
  <c r="G186" i="10"/>
  <c r="H186" i="10"/>
  <c r="I186" i="10"/>
  <c r="G187" i="10"/>
  <c r="H187" i="10"/>
  <c r="I187" i="10"/>
  <c r="G188" i="10"/>
  <c r="H188" i="10"/>
  <c r="I188" i="10"/>
  <c r="G189" i="10"/>
  <c r="H189" i="10"/>
  <c r="I189" i="10"/>
  <c r="G190" i="10"/>
  <c r="H190" i="10"/>
  <c r="I190" i="10"/>
  <c r="G191" i="10"/>
  <c r="H191" i="10"/>
  <c r="I191" i="10"/>
  <c r="G192" i="10"/>
  <c r="H192" i="10"/>
  <c r="I192" i="10"/>
  <c r="G193" i="10"/>
  <c r="H193" i="10"/>
  <c r="I193" i="10"/>
  <c r="G194" i="10"/>
  <c r="H194" i="10"/>
  <c r="I194" i="10"/>
  <c r="G195" i="10"/>
  <c r="H195" i="10"/>
  <c r="I195" i="10"/>
  <c r="G196" i="10"/>
  <c r="H196" i="10"/>
  <c r="I196" i="10"/>
  <c r="G197" i="10"/>
  <c r="H197" i="10"/>
  <c r="I197" i="10"/>
  <c r="G198" i="10"/>
  <c r="H198" i="10"/>
  <c r="I198" i="10"/>
  <c r="G199" i="10"/>
  <c r="H199" i="10"/>
  <c r="I199" i="10"/>
  <c r="G200" i="10"/>
  <c r="H200" i="10"/>
  <c r="I200" i="10"/>
  <c r="G201" i="10"/>
  <c r="H201" i="10"/>
  <c r="I201" i="10"/>
  <c r="G202" i="10"/>
  <c r="H202" i="10"/>
  <c r="I202" i="10"/>
  <c r="G203" i="10"/>
  <c r="H203" i="10"/>
  <c r="I203" i="10"/>
  <c r="G204" i="10"/>
  <c r="H204" i="10"/>
  <c r="I204" i="10"/>
  <c r="G205" i="10"/>
  <c r="H205" i="10"/>
  <c r="I205" i="10"/>
  <c r="G206" i="10"/>
  <c r="H206" i="10"/>
  <c r="I206" i="10"/>
  <c r="G207" i="10"/>
  <c r="H207" i="10"/>
  <c r="I207" i="10"/>
  <c r="G208" i="10"/>
  <c r="H208" i="10"/>
  <c r="I208" i="10"/>
  <c r="G209" i="10"/>
  <c r="H209" i="10"/>
  <c r="I209" i="10"/>
  <c r="G210" i="10"/>
  <c r="H210" i="10"/>
  <c r="I210" i="10"/>
  <c r="G211" i="10"/>
  <c r="H211" i="10"/>
  <c r="I211" i="10"/>
  <c r="G212" i="10"/>
  <c r="H212" i="10"/>
  <c r="I212" i="10"/>
  <c r="G213" i="10"/>
  <c r="H213" i="10"/>
  <c r="I213" i="10"/>
  <c r="G214" i="10"/>
  <c r="H214" i="10"/>
  <c r="I214" i="10"/>
  <c r="G215" i="10"/>
  <c r="H215" i="10"/>
  <c r="I215" i="10"/>
  <c r="G216" i="10"/>
  <c r="H216" i="10"/>
  <c r="I216" i="10"/>
  <c r="G217" i="10"/>
  <c r="H217" i="10"/>
  <c r="I217" i="10"/>
  <c r="G218" i="10"/>
  <c r="H218" i="10"/>
  <c r="I218" i="10"/>
  <c r="G219" i="10"/>
  <c r="H219" i="10"/>
  <c r="I219" i="10"/>
  <c r="G220" i="10"/>
  <c r="H220" i="10"/>
  <c r="I220" i="10"/>
  <c r="G221" i="10"/>
  <c r="H221" i="10"/>
  <c r="I221" i="10"/>
  <c r="G222" i="10"/>
  <c r="H222" i="10"/>
  <c r="I222" i="10"/>
  <c r="G223" i="10"/>
  <c r="H223" i="10"/>
  <c r="I223" i="10"/>
  <c r="G224" i="10"/>
  <c r="H224" i="10"/>
  <c r="I224" i="10"/>
  <c r="G225" i="10"/>
  <c r="H225" i="10"/>
  <c r="I225" i="10"/>
  <c r="G226" i="10"/>
  <c r="H226" i="10"/>
  <c r="I226" i="10"/>
  <c r="G227" i="10"/>
  <c r="H227" i="10"/>
  <c r="I227" i="10"/>
  <c r="G228" i="10"/>
  <c r="H228" i="10"/>
  <c r="I228" i="10"/>
  <c r="G229" i="10"/>
  <c r="H229" i="10"/>
  <c r="I229" i="10"/>
  <c r="G230" i="10"/>
  <c r="H230" i="10"/>
  <c r="I230" i="10"/>
  <c r="G231" i="10"/>
  <c r="H231" i="10"/>
  <c r="I231" i="10"/>
  <c r="G232" i="10"/>
  <c r="H232" i="10"/>
  <c r="I232" i="10"/>
  <c r="G233" i="10"/>
  <c r="H233" i="10"/>
  <c r="I233" i="10"/>
  <c r="G234" i="10"/>
  <c r="H234" i="10"/>
  <c r="I234" i="10"/>
  <c r="G235" i="10"/>
  <c r="H235" i="10"/>
  <c r="I235" i="10"/>
  <c r="G236" i="10"/>
  <c r="H236" i="10"/>
  <c r="I236" i="10"/>
  <c r="G237" i="10"/>
  <c r="H237" i="10"/>
  <c r="I237" i="10"/>
  <c r="G238" i="10"/>
  <c r="H238" i="10"/>
  <c r="I238" i="10"/>
  <c r="G239" i="10"/>
  <c r="H239" i="10"/>
  <c r="I239" i="10"/>
  <c r="G240" i="10"/>
  <c r="H240" i="10"/>
  <c r="I240" i="10"/>
  <c r="G241" i="10"/>
  <c r="H241" i="10"/>
  <c r="I241" i="10"/>
  <c r="G242" i="10"/>
  <c r="H242" i="10"/>
  <c r="I242" i="10"/>
  <c r="G243" i="10"/>
  <c r="H243" i="10"/>
  <c r="I243" i="10"/>
  <c r="G244" i="10"/>
  <c r="H244" i="10"/>
  <c r="I244" i="10"/>
  <c r="G245" i="10"/>
  <c r="H245" i="10"/>
  <c r="I245" i="10"/>
  <c r="G246" i="10"/>
  <c r="H246" i="10"/>
  <c r="I246" i="10"/>
  <c r="G247" i="10"/>
  <c r="H247" i="10"/>
  <c r="I247" i="10"/>
  <c r="G248" i="10"/>
  <c r="H248" i="10"/>
  <c r="I248" i="10"/>
  <c r="G249" i="10"/>
  <c r="H249" i="10"/>
  <c r="I249" i="10"/>
  <c r="G250" i="10"/>
  <c r="H250" i="10"/>
  <c r="I250" i="10"/>
  <c r="G251" i="10"/>
  <c r="H251" i="10"/>
  <c r="I251" i="10"/>
  <c r="G252" i="10"/>
  <c r="H252" i="10"/>
  <c r="I252" i="10"/>
  <c r="G253" i="10"/>
  <c r="H253" i="10"/>
  <c r="I253" i="10"/>
  <c r="G254" i="10"/>
  <c r="H254" i="10"/>
  <c r="I254" i="10"/>
  <c r="G255" i="10"/>
  <c r="H255" i="10"/>
  <c r="I255" i="10"/>
  <c r="G256" i="10"/>
  <c r="H256" i="10"/>
  <c r="I256" i="10"/>
  <c r="G257" i="10"/>
  <c r="H257" i="10"/>
  <c r="I257" i="10"/>
  <c r="G258" i="10"/>
  <c r="H258" i="10"/>
  <c r="I258" i="10"/>
  <c r="G259" i="10"/>
  <c r="H259" i="10"/>
  <c r="I259" i="10"/>
  <c r="G260" i="10"/>
  <c r="H260" i="10"/>
  <c r="I260" i="10"/>
  <c r="G261" i="10"/>
  <c r="H261" i="10"/>
  <c r="I261" i="10"/>
  <c r="G262" i="10"/>
  <c r="H262" i="10"/>
  <c r="I262" i="10"/>
  <c r="G263" i="10"/>
  <c r="H263" i="10"/>
  <c r="I263" i="10"/>
  <c r="G264" i="10"/>
  <c r="H264" i="10"/>
  <c r="I264" i="10"/>
  <c r="G265" i="10"/>
  <c r="H265" i="10"/>
  <c r="I265" i="10"/>
  <c r="G266" i="10"/>
  <c r="H266" i="10"/>
  <c r="I266" i="10"/>
  <c r="G267" i="10"/>
  <c r="H267" i="10"/>
  <c r="I267" i="10"/>
  <c r="G268" i="10"/>
  <c r="H268" i="10"/>
  <c r="I268" i="10"/>
  <c r="G269" i="10"/>
  <c r="H269" i="10"/>
  <c r="I269" i="10"/>
  <c r="G270" i="10"/>
  <c r="H270" i="10"/>
  <c r="I270" i="10"/>
  <c r="G271" i="10"/>
  <c r="H271" i="10"/>
  <c r="I271" i="10"/>
  <c r="G272" i="10"/>
  <c r="H272" i="10"/>
  <c r="I272" i="10"/>
  <c r="G273" i="10"/>
  <c r="H273" i="10"/>
  <c r="I273" i="10"/>
  <c r="G274" i="10"/>
  <c r="H274" i="10"/>
  <c r="I274" i="10"/>
  <c r="G275" i="10"/>
  <c r="H275" i="10"/>
  <c r="I275" i="10"/>
  <c r="G276" i="10"/>
  <c r="H276" i="10"/>
  <c r="I276" i="10"/>
  <c r="G277" i="10"/>
  <c r="H277" i="10"/>
  <c r="I277" i="10"/>
  <c r="G278" i="10"/>
  <c r="H278" i="10"/>
  <c r="I278" i="10"/>
  <c r="G279" i="10"/>
  <c r="H279" i="10"/>
  <c r="I279" i="10"/>
  <c r="G280" i="10"/>
  <c r="H280" i="10"/>
  <c r="I280" i="10"/>
  <c r="G281" i="10"/>
  <c r="H281" i="10"/>
  <c r="I281" i="10"/>
  <c r="G282" i="10"/>
  <c r="H282" i="10"/>
  <c r="I282" i="10"/>
  <c r="G283" i="10"/>
  <c r="H283" i="10"/>
  <c r="I283" i="10"/>
  <c r="G284" i="10"/>
  <c r="H284" i="10"/>
  <c r="I284" i="10"/>
  <c r="G285" i="10"/>
  <c r="H285" i="10"/>
  <c r="I285" i="10"/>
  <c r="G286" i="10"/>
  <c r="H286" i="10"/>
  <c r="I286" i="10"/>
  <c r="G287" i="10"/>
  <c r="H287" i="10"/>
  <c r="I287" i="10"/>
  <c r="G288" i="10"/>
  <c r="H288" i="10"/>
  <c r="I288" i="10"/>
  <c r="G289" i="10"/>
  <c r="H289" i="10"/>
  <c r="I289" i="10"/>
  <c r="G290" i="10"/>
  <c r="H290" i="10"/>
  <c r="I290" i="10"/>
  <c r="G291" i="10"/>
  <c r="H291" i="10"/>
  <c r="I291" i="10"/>
  <c r="G292" i="10"/>
  <c r="H292" i="10"/>
  <c r="I292" i="10"/>
  <c r="G293" i="10"/>
  <c r="H293" i="10"/>
  <c r="I293" i="10"/>
  <c r="G294" i="10"/>
  <c r="H294" i="10"/>
  <c r="I294" i="10"/>
  <c r="G295" i="10"/>
  <c r="H295" i="10"/>
  <c r="I295" i="10"/>
  <c r="G296" i="10"/>
  <c r="H296" i="10"/>
  <c r="I296" i="10"/>
  <c r="G297" i="10"/>
  <c r="H297" i="10"/>
  <c r="I297" i="10"/>
  <c r="G298" i="10"/>
  <c r="H298" i="10"/>
  <c r="I298" i="10"/>
  <c r="G299" i="10"/>
  <c r="H299" i="10"/>
  <c r="I299" i="10"/>
  <c r="G300" i="10"/>
  <c r="H300" i="10"/>
  <c r="I300" i="10"/>
  <c r="G301" i="10"/>
  <c r="H301" i="10"/>
  <c r="I301" i="10"/>
  <c r="G302" i="10"/>
  <c r="H302" i="10"/>
  <c r="I302" i="10"/>
  <c r="G303" i="10"/>
  <c r="H303" i="10"/>
  <c r="I303" i="10"/>
  <c r="G304" i="10"/>
  <c r="H304" i="10"/>
  <c r="I304" i="10"/>
  <c r="G305" i="10"/>
  <c r="H305" i="10"/>
  <c r="I305" i="10"/>
  <c r="G306" i="10"/>
  <c r="H306" i="10"/>
  <c r="I306" i="10"/>
  <c r="G307" i="10"/>
  <c r="H307" i="10"/>
  <c r="I307" i="10"/>
  <c r="G308" i="10"/>
  <c r="H308" i="10"/>
  <c r="I308" i="10"/>
  <c r="G309" i="10"/>
  <c r="H309" i="10"/>
  <c r="I309" i="10"/>
  <c r="G310" i="10"/>
  <c r="H310" i="10"/>
  <c r="I310" i="10"/>
  <c r="G311" i="10"/>
  <c r="H311" i="10"/>
  <c r="I311" i="10"/>
  <c r="G312" i="10"/>
  <c r="H312" i="10"/>
  <c r="I312" i="10"/>
  <c r="G313" i="10"/>
  <c r="H313" i="10"/>
  <c r="I313" i="10"/>
  <c r="G314" i="10"/>
  <c r="H314" i="10"/>
  <c r="I314" i="10"/>
  <c r="G315" i="10"/>
  <c r="H315" i="10"/>
  <c r="I315" i="10"/>
  <c r="G316" i="10"/>
  <c r="H316" i="10"/>
  <c r="I316" i="10"/>
  <c r="G317" i="10"/>
  <c r="H317" i="10"/>
  <c r="I317" i="10"/>
  <c r="G318" i="10"/>
  <c r="H318" i="10"/>
  <c r="I318" i="10"/>
  <c r="G319" i="10"/>
  <c r="H319" i="10"/>
  <c r="I319" i="10"/>
  <c r="G320" i="10"/>
  <c r="H320" i="10"/>
  <c r="I320" i="10"/>
  <c r="G321" i="10"/>
  <c r="H321" i="10"/>
  <c r="I321" i="10"/>
  <c r="G322" i="10"/>
  <c r="H322" i="10"/>
  <c r="I322" i="10"/>
  <c r="G323" i="10"/>
  <c r="H323" i="10"/>
  <c r="I323" i="10"/>
  <c r="G324" i="10"/>
  <c r="H324" i="10"/>
  <c r="I324" i="10"/>
  <c r="G325" i="10"/>
  <c r="H325" i="10"/>
  <c r="I325" i="10"/>
  <c r="G326" i="10"/>
  <c r="H326" i="10"/>
  <c r="I326" i="10"/>
  <c r="G327" i="10"/>
  <c r="H327" i="10"/>
  <c r="I327" i="10"/>
  <c r="G328" i="10"/>
  <c r="H328" i="10"/>
  <c r="I328" i="10"/>
  <c r="G329" i="10"/>
  <c r="H329" i="10"/>
  <c r="I329" i="10"/>
  <c r="G330" i="10"/>
  <c r="H330" i="10"/>
  <c r="I330" i="10"/>
  <c r="G331" i="10"/>
  <c r="H331" i="10"/>
  <c r="I331" i="10"/>
  <c r="G332" i="10"/>
  <c r="H332" i="10"/>
  <c r="I332" i="10"/>
  <c r="G333" i="10"/>
  <c r="H333" i="10"/>
  <c r="I333" i="10"/>
  <c r="G334" i="10"/>
  <c r="H334" i="10"/>
  <c r="I334" i="10"/>
  <c r="G335" i="10"/>
  <c r="H335" i="10"/>
  <c r="I335" i="10"/>
  <c r="G336" i="10"/>
  <c r="H336" i="10"/>
  <c r="I336" i="10"/>
  <c r="G337" i="10"/>
  <c r="H337" i="10"/>
  <c r="I337" i="10"/>
  <c r="G338" i="10"/>
  <c r="H338" i="10"/>
  <c r="I338" i="10"/>
  <c r="G339" i="10"/>
  <c r="H339" i="10"/>
  <c r="I339" i="10"/>
  <c r="G340" i="10"/>
  <c r="H340" i="10"/>
  <c r="I340" i="10"/>
  <c r="G341" i="10"/>
  <c r="H341" i="10"/>
  <c r="I341" i="10"/>
  <c r="G342" i="10"/>
  <c r="H342" i="10"/>
  <c r="I342" i="10"/>
  <c r="G343" i="10"/>
  <c r="H343" i="10"/>
  <c r="I343" i="10"/>
  <c r="G344" i="10"/>
  <c r="H344" i="10"/>
  <c r="I344" i="10"/>
  <c r="G345" i="10"/>
  <c r="H345" i="10"/>
  <c r="I345" i="10"/>
  <c r="G346" i="10"/>
  <c r="H346" i="10"/>
  <c r="I346" i="10"/>
  <c r="G347" i="10"/>
  <c r="H347" i="10"/>
  <c r="I347" i="10"/>
  <c r="G348" i="10"/>
  <c r="H348" i="10"/>
  <c r="I348" i="10"/>
  <c r="G349" i="10"/>
  <c r="H349" i="10"/>
  <c r="I349" i="10"/>
  <c r="G350" i="10"/>
  <c r="H350" i="10"/>
  <c r="I350" i="10"/>
  <c r="G351" i="10"/>
  <c r="H351" i="10"/>
  <c r="I351" i="10"/>
  <c r="G352" i="10"/>
  <c r="H352" i="10"/>
  <c r="I352" i="10"/>
  <c r="G353" i="10"/>
  <c r="H353" i="10"/>
  <c r="I353" i="10"/>
  <c r="G354" i="10"/>
  <c r="H354" i="10"/>
  <c r="I354" i="10"/>
  <c r="G355" i="10"/>
  <c r="H355" i="10"/>
  <c r="I355" i="10"/>
  <c r="G356" i="10"/>
  <c r="H356" i="10"/>
  <c r="I356" i="10"/>
  <c r="G357" i="10"/>
  <c r="H357" i="10"/>
  <c r="I357" i="10"/>
  <c r="G358" i="10"/>
  <c r="H358" i="10"/>
  <c r="I358" i="10"/>
  <c r="G359" i="10"/>
  <c r="H359" i="10"/>
  <c r="I359" i="10"/>
  <c r="G360" i="10"/>
  <c r="H360" i="10"/>
  <c r="I360" i="10"/>
  <c r="G361" i="10"/>
  <c r="H361" i="10"/>
  <c r="I361" i="10"/>
  <c r="G362" i="10"/>
  <c r="H362" i="10"/>
  <c r="I362" i="10"/>
  <c r="G363" i="10"/>
  <c r="H363" i="10"/>
  <c r="I363" i="10"/>
  <c r="G364" i="10"/>
  <c r="H364" i="10"/>
  <c r="I364" i="10"/>
  <c r="G365" i="10"/>
  <c r="H365" i="10"/>
  <c r="I365" i="10"/>
  <c r="G366" i="10"/>
  <c r="H366" i="10"/>
  <c r="I366" i="10"/>
  <c r="G367" i="10"/>
  <c r="H367" i="10"/>
  <c r="I367" i="10"/>
  <c r="G368" i="10"/>
  <c r="H368" i="10"/>
  <c r="I368" i="10"/>
  <c r="G369" i="10"/>
  <c r="H369" i="10"/>
  <c r="I369" i="10"/>
  <c r="G370" i="10"/>
  <c r="H370" i="10"/>
  <c r="I370" i="10"/>
  <c r="G371" i="10"/>
  <c r="H371" i="10"/>
  <c r="I371" i="10"/>
  <c r="G372" i="10"/>
  <c r="H372" i="10"/>
  <c r="I372" i="10"/>
  <c r="G373" i="10"/>
  <c r="H373" i="10"/>
  <c r="I373" i="10"/>
  <c r="G374" i="10"/>
  <c r="H374" i="10"/>
  <c r="I374" i="10"/>
  <c r="G375" i="10"/>
  <c r="H375" i="10"/>
  <c r="I375" i="10"/>
  <c r="G376" i="10"/>
  <c r="H376" i="10"/>
  <c r="I376" i="10"/>
  <c r="G377" i="10"/>
  <c r="H377" i="10"/>
  <c r="I377" i="10"/>
  <c r="G378" i="10"/>
  <c r="H378" i="10"/>
  <c r="I378" i="10"/>
  <c r="G379" i="10"/>
  <c r="H379" i="10"/>
  <c r="I379" i="10"/>
  <c r="G380" i="10"/>
  <c r="H380" i="10"/>
  <c r="I380" i="10"/>
  <c r="G381" i="10"/>
  <c r="H381" i="10"/>
  <c r="I381" i="10"/>
  <c r="G382" i="10"/>
  <c r="H382" i="10"/>
  <c r="I382" i="10"/>
  <c r="G383" i="10"/>
  <c r="H383" i="10"/>
  <c r="I383" i="10"/>
  <c r="G384" i="10"/>
  <c r="H384" i="10"/>
  <c r="I384" i="10"/>
  <c r="G385" i="10"/>
  <c r="H385" i="10"/>
  <c r="I385" i="10"/>
  <c r="G386" i="10"/>
  <c r="H386" i="10"/>
  <c r="I386" i="10"/>
  <c r="G387" i="10"/>
  <c r="H387" i="10"/>
  <c r="I387" i="10"/>
  <c r="G388" i="10"/>
  <c r="H388" i="10"/>
  <c r="I388" i="10"/>
  <c r="G389" i="10"/>
  <c r="H389" i="10"/>
  <c r="I389" i="10"/>
  <c r="G390" i="10"/>
  <c r="H390" i="10"/>
  <c r="I390" i="10"/>
  <c r="G391" i="10"/>
  <c r="H391" i="10"/>
  <c r="I391" i="10"/>
  <c r="G392" i="10"/>
  <c r="H392" i="10"/>
  <c r="I392" i="10"/>
  <c r="G393" i="10"/>
  <c r="H393" i="10"/>
  <c r="I393" i="10"/>
  <c r="G394" i="10"/>
  <c r="H394" i="10"/>
  <c r="I394" i="10"/>
  <c r="G395" i="10"/>
  <c r="H395" i="10"/>
  <c r="I395" i="10"/>
  <c r="G396" i="10"/>
  <c r="H396" i="10"/>
  <c r="I396" i="10"/>
  <c r="G397" i="10"/>
  <c r="H397" i="10"/>
  <c r="I397" i="10"/>
  <c r="G398" i="10"/>
  <c r="H398" i="10"/>
  <c r="I398" i="10"/>
  <c r="G399" i="10"/>
  <c r="H399" i="10"/>
  <c r="I399" i="10"/>
  <c r="G400" i="10"/>
  <c r="H400" i="10"/>
  <c r="I400" i="10"/>
  <c r="G401" i="10"/>
  <c r="H401" i="10"/>
  <c r="I401" i="10"/>
  <c r="G402" i="10"/>
  <c r="H402" i="10"/>
  <c r="I402" i="10"/>
  <c r="G403" i="10"/>
  <c r="H403" i="10"/>
  <c r="I403" i="10"/>
  <c r="G404" i="10"/>
  <c r="H404" i="10"/>
  <c r="I404" i="10"/>
  <c r="G405" i="10"/>
  <c r="H405" i="10"/>
  <c r="I405" i="10"/>
  <c r="G406" i="10"/>
  <c r="H406" i="10"/>
  <c r="I406" i="10"/>
  <c r="G407" i="10"/>
  <c r="H407" i="10"/>
  <c r="I407" i="10"/>
  <c r="G408" i="10"/>
  <c r="H408" i="10"/>
  <c r="I408" i="10"/>
  <c r="G409" i="10"/>
  <c r="H409" i="10"/>
  <c r="I409" i="10"/>
  <c r="G410" i="10"/>
  <c r="H410" i="10"/>
  <c r="I410" i="10"/>
  <c r="G411" i="10"/>
  <c r="H411" i="10"/>
  <c r="I411" i="10"/>
  <c r="G412" i="10"/>
  <c r="H412" i="10"/>
  <c r="I412" i="10"/>
  <c r="G413" i="10"/>
  <c r="H413" i="10"/>
  <c r="I413" i="10"/>
  <c r="G414" i="10"/>
  <c r="H414" i="10"/>
  <c r="I414" i="10"/>
  <c r="G415" i="10"/>
  <c r="H415" i="10"/>
  <c r="I415" i="10"/>
  <c r="G416" i="10"/>
  <c r="H416" i="10"/>
  <c r="I416" i="10"/>
  <c r="G417" i="10"/>
  <c r="H417" i="10"/>
  <c r="I417" i="10"/>
  <c r="G418" i="10"/>
  <c r="H418" i="10"/>
  <c r="I418" i="10"/>
  <c r="G419" i="10"/>
  <c r="H419" i="10"/>
  <c r="I419" i="10"/>
  <c r="G420" i="10"/>
  <c r="H420" i="10"/>
  <c r="I420" i="10"/>
  <c r="G421" i="10"/>
  <c r="H421" i="10"/>
  <c r="I421" i="10"/>
  <c r="G422" i="10"/>
  <c r="H422" i="10"/>
  <c r="I422" i="10"/>
  <c r="G423" i="10"/>
  <c r="H423" i="10"/>
  <c r="I423" i="10"/>
  <c r="G424" i="10"/>
  <c r="H424" i="10"/>
  <c r="I424" i="10"/>
  <c r="G425" i="10"/>
  <c r="H425" i="10"/>
  <c r="I425" i="10"/>
  <c r="G426" i="10"/>
  <c r="H426" i="10"/>
  <c r="I426" i="10"/>
  <c r="G427" i="10"/>
  <c r="H427" i="10"/>
  <c r="I427" i="10"/>
  <c r="G428" i="10"/>
  <c r="H428" i="10"/>
  <c r="I428" i="10"/>
  <c r="G429" i="10"/>
  <c r="H429" i="10"/>
  <c r="I429" i="10"/>
  <c r="G430" i="10"/>
  <c r="H430" i="10"/>
  <c r="I430" i="10"/>
  <c r="G431" i="10"/>
  <c r="H431" i="10"/>
  <c r="I431" i="10"/>
  <c r="G432" i="10"/>
  <c r="H432" i="10"/>
  <c r="I432" i="10"/>
  <c r="G433" i="10"/>
  <c r="H433" i="10"/>
  <c r="I433" i="10"/>
  <c r="G434" i="10"/>
  <c r="H434" i="10"/>
  <c r="I434" i="10"/>
  <c r="G435" i="10"/>
  <c r="H435" i="10"/>
  <c r="I435" i="10"/>
  <c r="G436" i="10"/>
  <c r="H436" i="10"/>
  <c r="I436" i="10"/>
  <c r="G437" i="10"/>
  <c r="H437" i="10"/>
  <c r="I437" i="10"/>
  <c r="G438" i="10"/>
  <c r="H438" i="10"/>
  <c r="I438" i="10"/>
  <c r="G439" i="10"/>
  <c r="H439" i="10"/>
  <c r="I439" i="10"/>
  <c r="G440" i="10"/>
  <c r="H440" i="10"/>
  <c r="I440" i="10"/>
  <c r="G441" i="10"/>
  <c r="H441" i="10"/>
  <c r="I441" i="10"/>
  <c r="G442" i="10"/>
  <c r="H442" i="10"/>
  <c r="I442" i="10"/>
  <c r="G443" i="10"/>
  <c r="H443" i="10"/>
  <c r="I443" i="10"/>
  <c r="G444" i="10"/>
  <c r="H444" i="10"/>
  <c r="I444" i="10"/>
  <c r="G445" i="10"/>
  <c r="H445" i="10"/>
  <c r="I445" i="10"/>
  <c r="G446" i="10"/>
  <c r="H446" i="10"/>
  <c r="I446" i="10"/>
  <c r="G447" i="10"/>
  <c r="H447" i="10"/>
  <c r="I447" i="10"/>
  <c r="G448" i="10"/>
  <c r="H448" i="10"/>
  <c r="I448" i="10"/>
  <c r="G449" i="10"/>
  <c r="H449" i="10"/>
  <c r="I449" i="10"/>
  <c r="G450" i="10"/>
  <c r="H450" i="10"/>
  <c r="I450" i="10"/>
  <c r="G451" i="10"/>
  <c r="H451" i="10"/>
  <c r="I451" i="10"/>
  <c r="G452" i="10"/>
  <c r="H452" i="10"/>
  <c r="I452" i="10"/>
  <c r="G453" i="10"/>
  <c r="H453" i="10"/>
  <c r="I453" i="10"/>
  <c r="G454" i="10"/>
  <c r="H454" i="10"/>
  <c r="I454" i="10"/>
  <c r="G455" i="10"/>
  <c r="H455" i="10"/>
  <c r="I455" i="10"/>
  <c r="G456" i="10"/>
  <c r="H456" i="10"/>
  <c r="I456" i="10"/>
  <c r="G457" i="10"/>
  <c r="H457" i="10"/>
  <c r="I457" i="10"/>
  <c r="G458" i="10"/>
  <c r="H458" i="10"/>
  <c r="I458" i="10"/>
  <c r="G459" i="10"/>
  <c r="H459" i="10"/>
  <c r="I459" i="10"/>
  <c r="G460" i="10"/>
  <c r="H460" i="10"/>
  <c r="I460" i="10"/>
  <c r="G461" i="10"/>
  <c r="H461" i="10"/>
  <c r="I461" i="10"/>
  <c r="G462" i="10"/>
  <c r="H462" i="10"/>
  <c r="I462" i="10"/>
  <c r="G463" i="10"/>
  <c r="H463" i="10"/>
  <c r="I463" i="10"/>
  <c r="G464" i="10"/>
  <c r="H464" i="10"/>
  <c r="I464" i="10"/>
  <c r="G465" i="10"/>
  <c r="H465" i="10"/>
  <c r="I465" i="10"/>
  <c r="G466" i="10"/>
  <c r="H466" i="10"/>
  <c r="I466" i="10"/>
  <c r="G467" i="10"/>
  <c r="H467" i="10"/>
  <c r="I467" i="10"/>
  <c r="G468" i="10"/>
  <c r="H468" i="10"/>
  <c r="I468" i="10"/>
  <c r="G469" i="10"/>
  <c r="H469" i="10"/>
  <c r="I469" i="10"/>
  <c r="G470" i="10"/>
  <c r="H470" i="10"/>
  <c r="I470" i="10"/>
  <c r="G471" i="10"/>
  <c r="H471" i="10"/>
  <c r="I471" i="10"/>
  <c r="G472" i="10"/>
  <c r="H472" i="10"/>
  <c r="I472" i="10"/>
  <c r="G473" i="10"/>
  <c r="H473" i="10"/>
  <c r="I473" i="10"/>
  <c r="G474" i="10"/>
  <c r="H474" i="10"/>
  <c r="I474" i="10"/>
  <c r="G475" i="10"/>
  <c r="H475" i="10"/>
  <c r="I475" i="10"/>
  <c r="G476" i="10"/>
  <c r="H476" i="10"/>
  <c r="I476" i="10"/>
  <c r="G477" i="10"/>
  <c r="H477" i="10"/>
  <c r="I477" i="10"/>
  <c r="G478" i="10"/>
  <c r="H478" i="10"/>
  <c r="I478" i="10"/>
  <c r="G479" i="10"/>
  <c r="H479" i="10"/>
  <c r="I479" i="10"/>
  <c r="G480" i="10"/>
  <c r="H480" i="10"/>
  <c r="I480" i="10"/>
  <c r="G481" i="10"/>
  <c r="H481" i="10"/>
  <c r="I481" i="10"/>
  <c r="G482" i="10"/>
  <c r="H482" i="10"/>
  <c r="I482" i="10"/>
  <c r="G483" i="10"/>
  <c r="H483" i="10"/>
  <c r="I483" i="10"/>
  <c r="G484" i="10"/>
  <c r="H484" i="10"/>
  <c r="I484" i="10"/>
  <c r="G485" i="10"/>
  <c r="H485" i="10"/>
  <c r="I485" i="10"/>
  <c r="G486" i="10"/>
  <c r="H486" i="10"/>
  <c r="I486" i="10"/>
  <c r="G487" i="10"/>
  <c r="H487" i="10"/>
  <c r="I487" i="10"/>
  <c r="G488" i="10"/>
  <c r="H488" i="10"/>
  <c r="I488" i="10"/>
  <c r="G489" i="10"/>
  <c r="H489" i="10"/>
  <c r="I489" i="10"/>
  <c r="G490" i="10"/>
  <c r="H490" i="10"/>
  <c r="I490" i="10"/>
  <c r="G491" i="10"/>
  <c r="H491" i="10"/>
  <c r="I491" i="10"/>
  <c r="G492" i="10"/>
  <c r="H492" i="10"/>
  <c r="I492" i="10"/>
  <c r="G493" i="10"/>
  <c r="H493" i="10"/>
  <c r="I493" i="10"/>
  <c r="G494" i="10"/>
  <c r="H494" i="10"/>
  <c r="I494" i="10"/>
  <c r="G495" i="10"/>
  <c r="H495" i="10"/>
  <c r="I495" i="10"/>
  <c r="G496" i="10"/>
  <c r="H496" i="10"/>
  <c r="I496" i="10"/>
  <c r="G497" i="10"/>
  <c r="H497" i="10"/>
  <c r="I497" i="10"/>
  <c r="G498" i="10"/>
  <c r="H498" i="10"/>
  <c r="I498" i="10"/>
  <c r="G499" i="10"/>
  <c r="H499" i="10"/>
  <c r="I499" i="10"/>
  <c r="G500" i="10"/>
  <c r="H500" i="10"/>
  <c r="I500" i="10"/>
  <c r="G501" i="10"/>
  <c r="H501" i="10"/>
  <c r="I501" i="10"/>
  <c r="G502" i="10"/>
  <c r="H502" i="10"/>
  <c r="I502" i="10"/>
  <c r="G503" i="10"/>
  <c r="H503" i="10"/>
  <c r="I503" i="10"/>
  <c r="G504" i="10"/>
  <c r="H504" i="10"/>
  <c r="I504" i="10"/>
  <c r="G505" i="10"/>
  <c r="H505" i="10"/>
  <c r="I505" i="10"/>
  <c r="G506" i="10"/>
  <c r="H506" i="10"/>
  <c r="I506" i="10"/>
  <c r="G507" i="10"/>
  <c r="H507" i="10"/>
  <c r="I507" i="10"/>
  <c r="G508" i="10"/>
  <c r="H508" i="10"/>
  <c r="I508" i="10"/>
  <c r="G509" i="10"/>
  <c r="H509" i="10"/>
  <c r="I509" i="10"/>
  <c r="G510" i="10"/>
  <c r="H510" i="10"/>
  <c r="I510" i="10"/>
  <c r="G511" i="10"/>
  <c r="H511" i="10"/>
  <c r="I511" i="10"/>
  <c r="G512" i="10"/>
  <c r="H512" i="10"/>
  <c r="I512" i="10"/>
  <c r="G513" i="10"/>
  <c r="H513" i="10"/>
  <c r="I513" i="10"/>
  <c r="G514" i="10"/>
  <c r="H514" i="10"/>
  <c r="I514" i="10"/>
  <c r="G515" i="10"/>
  <c r="H515" i="10"/>
  <c r="I515" i="10"/>
  <c r="G516" i="10"/>
  <c r="H516" i="10"/>
  <c r="I516" i="10"/>
  <c r="G517" i="10"/>
  <c r="H517" i="10"/>
  <c r="I517" i="10"/>
  <c r="G518" i="10"/>
  <c r="H518" i="10"/>
  <c r="I518" i="10"/>
  <c r="G519" i="10"/>
  <c r="H519" i="10"/>
  <c r="I519" i="10"/>
  <c r="G520" i="10"/>
  <c r="H520" i="10"/>
  <c r="I520" i="10"/>
  <c r="G521" i="10"/>
  <c r="H521" i="10"/>
  <c r="I521" i="10"/>
  <c r="G522" i="10"/>
  <c r="H522" i="10"/>
  <c r="I522" i="10"/>
  <c r="G523" i="10"/>
  <c r="H523" i="10"/>
  <c r="I523" i="10"/>
  <c r="G524" i="10"/>
  <c r="H524" i="10"/>
  <c r="I524" i="10"/>
  <c r="G525" i="10"/>
  <c r="H525" i="10"/>
  <c r="I525" i="10"/>
  <c r="G526" i="10"/>
  <c r="H526" i="10"/>
  <c r="I526" i="10"/>
  <c r="G527" i="10"/>
  <c r="H527" i="10"/>
  <c r="I527" i="10"/>
  <c r="G528" i="10"/>
  <c r="H528" i="10"/>
  <c r="I528" i="10"/>
  <c r="G529" i="10"/>
  <c r="H529" i="10"/>
  <c r="I529" i="10"/>
  <c r="G530" i="10"/>
  <c r="H530" i="10"/>
  <c r="I530" i="10"/>
  <c r="G531" i="10"/>
  <c r="H531" i="10"/>
  <c r="I531" i="10"/>
  <c r="G532" i="10"/>
  <c r="H532" i="10"/>
  <c r="I532" i="10"/>
  <c r="G533" i="10"/>
  <c r="H533" i="10"/>
  <c r="I533" i="10"/>
  <c r="G534" i="10"/>
  <c r="H534" i="10"/>
  <c r="I534" i="10"/>
  <c r="G535" i="10"/>
  <c r="H535" i="10"/>
  <c r="I535" i="10"/>
  <c r="G536" i="10"/>
  <c r="H536" i="10"/>
  <c r="I536" i="10"/>
  <c r="G537" i="10"/>
  <c r="H537" i="10"/>
  <c r="I537" i="10"/>
  <c r="G538" i="10"/>
  <c r="H538" i="10"/>
  <c r="I538" i="10"/>
  <c r="G539" i="10"/>
  <c r="H539" i="10"/>
  <c r="I539" i="10"/>
  <c r="G540" i="10"/>
  <c r="H540" i="10"/>
  <c r="I540" i="10"/>
  <c r="G541" i="10"/>
  <c r="H541" i="10"/>
  <c r="I541" i="10"/>
  <c r="G542" i="10"/>
  <c r="H542" i="10"/>
  <c r="I542" i="10"/>
  <c r="G543" i="10"/>
  <c r="H543" i="10"/>
  <c r="I543" i="10"/>
  <c r="G544" i="10"/>
  <c r="H544" i="10"/>
  <c r="I544" i="10"/>
  <c r="G545" i="10"/>
  <c r="H545" i="10"/>
  <c r="I545" i="10"/>
  <c r="G546" i="10"/>
  <c r="H546" i="10"/>
  <c r="I546" i="10"/>
  <c r="G547" i="10"/>
  <c r="H547" i="10"/>
  <c r="I547" i="10"/>
  <c r="G548" i="10"/>
  <c r="H548" i="10"/>
  <c r="I548" i="10"/>
  <c r="G549" i="10"/>
  <c r="H549" i="10"/>
  <c r="I549" i="10"/>
  <c r="G550" i="10"/>
  <c r="H550" i="10"/>
  <c r="I550" i="10"/>
  <c r="G551" i="10"/>
  <c r="H551" i="10"/>
  <c r="I551" i="10"/>
  <c r="G552" i="10"/>
  <c r="H552" i="10"/>
  <c r="I552" i="10"/>
  <c r="G553" i="10"/>
  <c r="H553" i="10"/>
  <c r="I553" i="10"/>
  <c r="G554" i="10"/>
  <c r="H554" i="10"/>
  <c r="I554" i="10"/>
  <c r="G555" i="10"/>
  <c r="H555" i="10"/>
  <c r="I555" i="10"/>
  <c r="G556" i="10"/>
  <c r="H556" i="10"/>
  <c r="I556" i="10"/>
  <c r="G557" i="10"/>
  <c r="H557" i="10"/>
  <c r="I557" i="10"/>
  <c r="G558" i="10"/>
  <c r="H558" i="10"/>
  <c r="I558" i="10"/>
  <c r="G559" i="10"/>
  <c r="H559" i="10"/>
  <c r="I559" i="10"/>
  <c r="G560" i="10"/>
  <c r="H560" i="10"/>
  <c r="I560" i="10"/>
  <c r="G561" i="10"/>
  <c r="H561" i="10"/>
  <c r="I561" i="10"/>
  <c r="G562" i="10"/>
  <c r="H562" i="10"/>
  <c r="I562" i="10"/>
  <c r="G563" i="10"/>
  <c r="H563" i="10"/>
  <c r="I563" i="10"/>
  <c r="G564" i="10"/>
  <c r="H564" i="10"/>
  <c r="I564" i="10"/>
  <c r="G565" i="10"/>
  <c r="H565" i="10"/>
  <c r="I565" i="10"/>
  <c r="G566" i="10"/>
  <c r="H566" i="10"/>
  <c r="I566" i="10"/>
  <c r="G567" i="10"/>
  <c r="H567" i="10"/>
  <c r="I567" i="10"/>
  <c r="G568" i="10"/>
  <c r="H568" i="10"/>
  <c r="I568" i="10"/>
  <c r="G569" i="10"/>
  <c r="H569" i="10"/>
  <c r="I569" i="10"/>
  <c r="G570" i="10"/>
  <c r="H570" i="10"/>
  <c r="I570" i="10"/>
  <c r="G571" i="10"/>
  <c r="H571" i="10"/>
  <c r="I571" i="10"/>
  <c r="G572" i="10"/>
  <c r="H572" i="10"/>
  <c r="I572" i="10"/>
  <c r="G573" i="10"/>
  <c r="H573" i="10"/>
  <c r="I573" i="10"/>
  <c r="G574" i="10"/>
  <c r="H574" i="10"/>
  <c r="I574" i="10"/>
  <c r="G575" i="10"/>
  <c r="H575" i="10"/>
  <c r="I575" i="10"/>
  <c r="G576" i="10"/>
  <c r="H576" i="10"/>
  <c r="I576" i="10"/>
  <c r="G577" i="10"/>
  <c r="H577" i="10"/>
  <c r="I577" i="10"/>
  <c r="G578" i="10"/>
  <c r="H578" i="10"/>
  <c r="I578" i="10"/>
  <c r="G579" i="10"/>
  <c r="H579" i="10"/>
  <c r="I579" i="10"/>
  <c r="G580" i="10"/>
  <c r="H580" i="10"/>
  <c r="I580" i="10"/>
  <c r="G581" i="10"/>
  <c r="H581" i="10"/>
  <c r="I581" i="10"/>
  <c r="G582" i="10"/>
  <c r="H582" i="10"/>
  <c r="I582" i="10"/>
  <c r="G583" i="10"/>
  <c r="H583" i="10"/>
  <c r="I583" i="10"/>
  <c r="G584" i="10"/>
  <c r="H584" i="10"/>
  <c r="I584" i="10"/>
  <c r="G585" i="10"/>
  <c r="H585" i="10"/>
  <c r="I585" i="10"/>
  <c r="G586" i="10"/>
  <c r="H586" i="10"/>
  <c r="I586" i="10"/>
  <c r="G587" i="10"/>
  <c r="H587" i="10"/>
  <c r="I587" i="10"/>
  <c r="G588" i="10"/>
  <c r="H588" i="10"/>
  <c r="I588" i="10"/>
  <c r="G589" i="10"/>
  <c r="H589" i="10"/>
  <c r="I589" i="10"/>
  <c r="G590" i="10"/>
  <c r="H590" i="10"/>
  <c r="I590" i="10"/>
  <c r="G591" i="10"/>
  <c r="H591" i="10"/>
  <c r="I591" i="10"/>
  <c r="G592" i="10"/>
  <c r="H592" i="10"/>
  <c r="I592" i="10"/>
  <c r="G593" i="10"/>
  <c r="H593" i="10"/>
  <c r="I593" i="10"/>
  <c r="G594" i="10"/>
  <c r="H594" i="10"/>
  <c r="I594" i="10"/>
  <c r="G595" i="10"/>
  <c r="H595" i="10"/>
  <c r="I595" i="10"/>
  <c r="G596" i="10"/>
  <c r="H596" i="10"/>
  <c r="I596" i="10"/>
  <c r="G597" i="10"/>
  <c r="H597" i="10"/>
  <c r="I597" i="10"/>
  <c r="G598" i="10"/>
  <c r="H598" i="10"/>
  <c r="I598" i="10"/>
  <c r="G599" i="10"/>
  <c r="H599" i="10"/>
  <c r="I599" i="10"/>
  <c r="G600" i="10"/>
  <c r="H600" i="10"/>
  <c r="I600" i="10"/>
  <c r="G601" i="10"/>
  <c r="H601" i="10"/>
  <c r="I601" i="10"/>
  <c r="G602" i="10"/>
  <c r="H602" i="10"/>
  <c r="I602" i="10"/>
  <c r="G603" i="10"/>
  <c r="H603" i="10"/>
  <c r="I603" i="10"/>
  <c r="G604" i="10"/>
  <c r="H604" i="10"/>
  <c r="I604" i="10"/>
  <c r="G605" i="10"/>
  <c r="H605" i="10"/>
  <c r="I605" i="10"/>
  <c r="G606" i="10"/>
  <c r="H606" i="10"/>
  <c r="I606" i="10"/>
  <c r="G607" i="10"/>
  <c r="H607" i="10"/>
  <c r="I607" i="10"/>
  <c r="G608" i="10"/>
  <c r="H608" i="10"/>
  <c r="I608" i="10"/>
  <c r="G609" i="10"/>
  <c r="H609" i="10"/>
  <c r="I609" i="10"/>
  <c r="G610" i="10"/>
  <c r="H610" i="10"/>
  <c r="I610" i="10"/>
  <c r="G611" i="10"/>
  <c r="H611" i="10"/>
  <c r="I611" i="10"/>
  <c r="G612" i="10"/>
  <c r="H612" i="10"/>
  <c r="I612" i="10"/>
  <c r="G613" i="10"/>
  <c r="H613" i="10"/>
  <c r="I613" i="10"/>
  <c r="G614" i="10"/>
  <c r="H614" i="10"/>
  <c r="I614" i="10"/>
  <c r="G615" i="10"/>
  <c r="H615" i="10"/>
  <c r="I615" i="10"/>
  <c r="G616" i="10"/>
  <c r="H616" i="10"/>
  <c r="I616" i="10"/>
  <c r="G617" i="10"/>
  <c r="H617" i="10"/>
  <c r="I617" i="10"/>
  <c r="G618" i="10"/>
  <c r="H618" i="10"/>
  <c r="I618" i="10"/>
  <c r="G619" i="10"/>
  <c r="H619" i="10"/>
  <c r="I619" i="10"/>
  <c r="G620" i="10"/>
  <c r="H620" i="10"/>
  <c r="I620" i="10"/>
  <c r="G621" i="10"/>
  <c r="H621" i="10"/>
  <c r="I621" i="10"/>
  <c r="G622" i="10"/>
  <c r="H622" i="10"/>
  <c r="I622" i="10"/>
  <c r="G623" i="10"/>
  <c r="H623" i="10"/>
  <c r="I623" i="10"/>
  <c r="G624" i="10"/>
  <c r="H624" i="10"/>
  <c r="I624" i="10"/>
  <c r="G625" i="10"/>
  <c r="H625" i="10"/>
  <c r="I625" i="10"/>
  <c r="G626" i="10"/>
  <c r="H626" i="10"/>
  <c r="I626" i="10"/>
  <c r="G627" i="10"/>
  <c r="H627" i="10"/>
  <c r="I627" i="10"/>
  <c r="G628" i="10"/>
  <c r="H628" i="10"/>
  <c r="I628" i="10"/>
  <c r="G629" i="10"/>
  <c r="H629" i="10"/>
  <c r="I629" i="10"/>
  <c r="G630" i="10"/>
  <c r="H630" i="10"/>
  <c r="I630" i="10"/>
  <c r="G631" i="10"/>
  <c r="H631" i="10"/>
  <c r="I631" i="10"/>
  <c r="G632" i="10"/>
  <c r="H632" i="10"/>
  <c r="I632" i="10"/>
  <c r="G633" i="10"/>
  <c r="H633" i="10"/>
  <c r="I633" i="10"/>
  <c r="G634" i="10"/>
  <c r="H634" i="10"/>
  <c r="I634" i="10"/>
  <c r="G635" i="10"/>
  <c r="H635" i="10"/>
  <c r="I635" i="10"/>
  <c r="G636" i="10"/>
  <c r="H636" i="10"/>
  <c r="I636" i="10"/>
  <c r="G637" i="10"/>
  <c r="H637" i="10"/>
  <c r="I637" i="10"/>
  <c r="G638" i="10"/>
  <c r="H638" i="10"/>
  <c r="I638" i="10"/>
  <c r="G639" i="10"/>
  <c r="H639" i="10"/>
  <c r="I639" i="10"/>
  <c r="G640" i="10"/>
  <c r="H640" i="10"/>
  <c r="I640" i="10"/>
  <c r="G641" i="10"/>
  <c r="H641" i="10"/>
  <c r="I641" i="10"/>
  <c r="G642" i="10"/>
  <c r="H642" i="10"/>
  <c r="I642" i="10"/>
  <c r="G643" i="10"/>
  <c r="H643" i="10"/>
  <c r="I643" i="10"/>
  <c r="G644" i="10"/>
  <c r="H644" i="10"/>
  <c r="I644" i="10"/>
  <c r="G645" i="10"/>
  <c r="H645" i="10"/>
  <c r="I645" i="10"/>
  <c r="G646" i="10"/>
  <c r="H646" i="10"/>
  <c r="I646" i="10"/>
  <c r="G647" i="10"/>
  <c r="H647" i="10"/>
  <c r="I647" i="10"/>
  <c r="G648" i="10"/>
  <c r="H648" i="10"/>
  <c r="I648" i="10"/>
  <c r="G649" i="10"/>
  <c r="H649" i="10"/>
  <c r="I649" i="10"/>
  <c r="G650" i="10"/>
  <c r="H650" i="10"/>
  <c r="I650" i="10"/>
  <c r="G651" i="10"/>
  <c r="H651" i="10"/>
  <c r="I651" i="10"/>
  <c r="G652" i="10"/>
  <c r="H652" i="10"/>
  <c r="I652" i="10"/>
  <c r="G653" i="10"/>
  <c r="H653" i="10"/>
  <c r="I653" i="10"/>
  <c r="G654" i="10"/>
  <c r="H654" i="10"/>
  <c r="I654" i="10"/>
  <c r="G655" i="10"/>
  <c r="H655" i="10"/>
  <c r="I655" i="10"/>
  <c r="G656" i="10"/>
  <c r="H656" i="10"/>
  <c r="I656" i="10"/>
  <c r="G657" i="10"/>
  <c r="H657" i="10"/>
  <c r="I657" i="10"/>
  <c r="G658" i="10"/>
  <c r="H658" i="10"/>
  <c r="I658" i="10"/>
  <c r="G659" i="10"/>
  <c r="H659" i="10"/>
  <c r="I659" i="10"/>
  <c r="G660" i="10"/>
  <c r="H660" i="10"/>
  <c r="I660" i="10"/>
  <c r="G661" i="10"/>
  <c r="H661" i="10"/>
  <c r="I661" i="10"/>
  <c r="G662" i="10"/>
  <c r="H662" i="10"/>
  <c r="I662" i="10"/>
  <c r="G663" i="10"/>
  <c r="H663" i="10"/>
  <c r="I663" i="10"/>
  <c r="G664" i="10"/>
  <c r="H664" i="10"/>
  <c r="I664" i="10"/>
  <c r="G665" i="10"/>
  <c r="H665" i="10"/>
  <c r="I665" i="10"/>
  <c r="G666" i="10"/>
  <c r="H666" i="10"/>
  <c r="I666" i="10"/>
  <c r="G667" i="10"/>
  <c r="H667" i="10"/>
  <c r="I667" i="10"/>
  <c r="G668" i="10"/>
  <c r="H668" i="10"/>
  <c r="I668" i="10"/>
  <c r="G669" i="10"/>
  <c r="H669" i="10"/>
  <c r="I669" i="10"/>
  <c r="G670" i="10"/>
  <c r="H670" i="10"/>
  <c r="I670" i="10"/>
  <c r="G671" i="10"/>
  <c r="H671" i="10"/>
  <c r="I671" i="10"/>
  <c r="G672" i="10"/>
  <c r="H672" i="10"/>
  <c r="I672" i="10"/>
  <c r="G673" i="10"/>
  <c r="H673" i="10"/>
  <c r="I673" i="10"/>
  <c r="G674" i="10"/>
  <c r="H674" i="10"/>
  <c r="I674" i="10"/>
  <c r="G675" i="10"/>
  <c r="H675" i="10"/>
  <c r="I675" i="10"/>
  <c r="G676" i="10"/>
  <c r="H676" i="10"/>
  <c r="I676" i="10"/>
  <c r="G677" i="10"/>
  <c r="H677" i="10"/>
  <c r="I677" i="10"/>
  <c r="G678" i="10"/>
  <c r="H678" i="10"/>
  <c r="I678" i="10"/>
  <c r="G679" i="10"/>
  <c r="H679" i="10"/>
  <c r="I679" i="10"/>
  <c r="G680" i="10"/>
  <c r="H680" i="10"/>
  <c r="I680" i="10"/>
  <c r="G681" i="10"/>
  <c r="H681" i="10"/>
  <c r="I681" i="10"/>
  <c r="G682" i="10"/>
  <c r="H682" i="10"/>
  <c r="I682" i="10"/>
  <c r="G683" i="10"/>
  <c r="H683" i="10"/>
  <c r="I683" i="10"/>
  <c r="G684" i="10"/>
  <c r="H684" i="10"/>
  <c r="I684" i="10"/>
  <c r="G685" i="10"/>
  <c r="H685" i="10"/>
  <c r="I685" i="10"/>
  <c r="G686" i="10"/>
  <c r="H686" i="10"/>
  <c r="I686" i="10"/>
  <c r="G687" i="10"/>
  <c r="H687" i="10"/>
  <c r="I687" i="10"/>
  <c r="G688" i="10"/>
  <c r="H688" i="10"/>
  <c r="I688" i="10"/>
  <c r="G689" i="10"/>
  <c r="H689" i="10"/>
  <c r="I689" i="10"/>
  <c r="G690" i="10"/>
  <c r="H690" i="10"/>
  <c r="I690" i="10"/>
  <c r="G691" i="10"/>
  <c r="H691" i="10"/>
  <c r="I691" i="10"/>
  <c r="G692" i="10"/>
  <c r="H692" i="10"/>
  <c r="I692" i="10"/>
  <c r="G693" i="10"/>
  <c r="H693" i="10"/>
  <c r="I693" i="10"/>
  <c r="G694" i="10"/>
  <c r="H694" i="10"/>
  <c r="I694" i="10"/>
  <c r="G695" i="10"/>
  <c r="H695" i="10"/>
  <c r="I695" i="10"/>
  <c r="G696" i="10"/>
  <c r="H696" i="10"/>
  <c r="I696" i="10"/>
  <c r="G697" i="10"/>
  <c r="H697" i="10"/>
  <c r="I697" i="10"/>
  <c r="G698" i="10"/>
  <c r="H698" i="10"/>
  <c r="I698" i="10"/>
  <c r="G699" i="10"/>
  <c r="H699" i="10"/>
  <c r="I699" i="10"/>
  <c r="G700" i="10"/>
  <c r="H700" i="10"/>
  <c r="I700" i="10"/>
  <c r="G701" i="10"/>
  <c r="H701" i="10"/>
  <c r="I701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2" i="10"/>
</calcChain>
</file>

<file path=xl/sharedStrings.xml><?xml version="1.0" encoding="utf-8"?>
<sst xmlns="http://schemas.openxmlformats.org/spreadsheetml/2006/main" count="18575" uniqueCount="1146">
  <si>
    <t>finding</t>
  </si>
  <si>
    <t>lr_raw</t>
  </si>
  <si>
    <t>lr_reported</t>
  </si>
  <si>
    <t>lr_gpt-4o-mini-2024-07-18</t>
  </si>
  <si>
    <t>lr_gpt-4o-2024-08-06</t>
  </si>
  <si>
    <t>lr_o3-mini-2025-01-31</t>
  </si>
  <si>
    <t>Patient has: Confirmation of ETT Placement</t>
  </si>
  <si>
    <t>Patient does not have: Confirmation of ETT Placement</t>
  </si>
  <si>
    <t>Patient has: History:History of difficult intubation</t>
  </si>
  <si>
    <t>16-19</t>
  </si>
  <si>
    <t>Patient has: Signs:Upper lip bite test grade 3</t>
  </si>
  <si>
    <t>14</t>
  </si>
  <si>
    <t>Patient has: Signs:Shorter hyomental distance</t>
  </si>
  <si>
    <t>6.4</t>
  </si>
  <si>
    <t>Patient has: Signs:Retrognathia</t>
  </si>
  <si>
    <t>6</t>
  </si>
  <si>
    <t>Patient has: Signs:Combination of findings on Wilson score</t>
  </si>
  <si>
    <t>9.1</t>
  </si>
  <si>
    <t>Patient has: Signs:Impaired neck mobility</t>
  </si>
  <si>
    <t>4.2</t>
  </si>
  <si>
    <t>Patient has: Signs:Modified Mallampati score≥3</t>
  </si>
  <si>
    <t>4.1</t>
  </si>
  <si>
    <t>Patient does not have: History:Absence of a history of difficult intubation</t>
  </si>
  <si>
    <t>0.72-0.82</t>
  </si>
  <si>
    <t>Patient does not have: Signs:Upper lip bite test grade 3</t>
  </si>
  <si>
    <t>0.42</t>
  </si>
  <si>
    <t>Patient does not have: Signs:Shorter hyomental distance</t>
  </si>
  <si>
    <t>0.84</t>
  </si>
  <si>
    <t>Patient does not have: Signs:Retrognathia</t>
  </si>
  <si>
    <t>0.85</t>
  </si>
  <si>
    <t>Patient does not have: Signs:Combination of findings on Wilson score</t>
  </si>
  <si>
    <t>0.60</t>
  </si>
  <si>
    <t>Patient does not have: Signs:Impaired neck mobility</t>
  </si>
  <si>
    <t>0.77</t>
  </si>
  <si>
    <t>Patient does not have: Signs:Modified Mallampati score≥3</t>
  </si>
  <si>
    <t>0.52</t>
  </si>
  <si>
    <t>Patient has: Abnormal prior stress test</t>
  </si>
  <si>
    <t>3.1x</t>
  </si>
  <si>
    <t>Patient has: Peripheral arterial disease</t>
  </si>
  <si>
    <t>2.7x</t>
  </si>
  <si>
    <t>Patient has: Prior history of CAD</t>
  </si>
  <si>
    <t>2.0x</t>
  </si>
  <si>
    <t>Patient has: Prior MI</t>
  </si>
  <si>
    <t>1.6x (1.4-1.7)</t>
  </si>
  <si>
    <t>Patient has: Diabetes</t>
  </si>
  <si>
    <t>1.4x (1.3-1.6)</t>
  </si>
  <si>
    <t>Patient has: CVA</t>
  </si>
  <si>
    <t>1.4x (1.1-1.8)</t>
  </si>
  <si>
    <t>Patient has: Male gender</t>
  </si>
  <si>
    <t>1.3x (1.2-1.3)</t>
  </si>
  <si>
    <t>Patient has: Hyperlipidemia</t>
  </si>
  <si>
    <t>1.3x (1.1-1.5)</t>
  </si>
  <si>
    <t>Patient has: Hypertension</t>
  </si>
  <si>
    <t>1.2x (1.1-1.3)</t>
  </si>
  <si>
    <t>Patient has: Any tobacco use</t>
  </si>
  <si>
    <t>1.1x (0.9-1.3)</t>
  </si>
  <si>
    <t>Patient has: Family history of CAD</t>
  </si>
  <si>
    <t>1.0x (0.9-1.2)</t>
  </si>
  <si>
    <t>Patient has: Obesity</t>
  </si>
  <si>
    <t>Patient has: History of CABG</t>
  </si>
  <si>
    <t>0.97x (0.5-2.1)</t>
  </si>
  <si>
    <t>Patient has: Radiation to both arms</t>
  </si>
  <si>
    <t>2.6x</t>
  </si>
  <si>
    <t>Patient has: Pain similar to prior ischemia</t>
  </si>
  <si>
    <t>2.2x</t>
  </si>
  <si>
    <t>Patient has: Change in pattern over prior 24 hours</t>
  </si>
  <si>
    <t>Patient has: "Typical" chest pain</t>
  </si>
  <si>
    <t>1.9x (0.94-2.9)</t>
  </si>
  <si>
    <t>Patient has: Pain worse with exertion</t>
  </si>
  <si>
    <t>1.5x-1.8x</t>
  </si>
  <si>
    <t>Patient has: Radiation to neck or jaw</t>
  </si>
  <si>
    <t>1.5x (1.3-1.8)</t>
  </si>
  <si>
    <t>Patient has: Recent episode of similar pain</t>
  </si>
  <si>
    <t>1.3x (1.1-1.4)</t>
  </si>
  <si>
    <t>Patient has: Radiation to left arm</t>
  </si>
  <si>
    <t>1.3x (1.2-1.4)</t>
  </si>
  <si>
    <t>Patient has: Radiation to right arm</t>
  </si>
  <si>
    <t>1.3x (0.78-2.1)</t>
  </si>
  <si>
    <t>Patient has: Pain with diaphoresis</t>
  </si>
  <si>
    <t>1.3x-1.4x</t>
  </si>
  <si>
    <t>Patient has: Pain with dyspnea</t>
  </si>
  <si>
    <t>Patient has: Abrupt onset</t>
  </si>
  <si>
    <t>1.1x (1.0-1.2)</t>
  </si>
  <si>
    <t>Patient has: Any improvement with nitroglycerin</t>
  </si>
  <si>
    <t>1.1x (0.93-1.3)</t>
  </si>
  <si>
    <t>Patient has: "Typical" radiation</t>
  </si>
  <si>
    <t>1.0x-5.7x</t>
  </si>
  <si>
    <t>Patient has: Burning pain</t>
  </si>
  <si>
    <t>1.0x-1.4x</t>
  </si>
  <si>
    <t>Patient has: Associated nausea/vomiting</t>
  </si>
  <si>
    <t>0.92x-1.1x</t>
  </si>
  <si>
    <t>Patient has: Associated palpitations</t>
  </si>
  <si>
    <t>0.71x (0.37-1.3)</t>
  </si>
  <si>
    <t>Patient has: Associated syncope</t>
  </si>
  <si>
    <t>0.55x (0.39-0.76)</t>
  </si>
  <si>
    <t>Patient has: Pleuritic pain</t>
  </si>
  <si>
    <t>0.35x-0.61x</t>
  </si>
  <si>
    <t>Patient has: Hypotension (SBP&lt;100)</t>
  </si>
  <si>
    <t>3.9x</t>
  </si>
  <si>
    <t>Patient has: Lung rales</t>
  </si>
  <si>
    <t>Patient has: Tachypnea</t>
  </si>
  <si>
    <t>1.9x (0.99-3.5)</t>
  </si>
  <si>
    <t>Patient has: Tachycardia (heart rate&gt;120)</t>
  </si>
  <si>
    <t>1.3x (0.42-3.94)</t>
  </si>
  <si>
    <t>Patient has: Pain reproduced on palpation</t>
  </si>
  <si>
    <t>0.28x (0.14-0.54)</t>
  </si>
  <si>
    <t>Patient has: ST depression</t>
  </si>
  <si>
    <t>5.3x</t>
  </si>
  <si>
    <t>Patient has: Ischemic ECG</t>
  </si>
  <si>
    <t>3.6x</t>
  </si>
  <si>
    <t>Patient has: T wave inversion</t>
  </si>
  <si>
    <t>1.8x (1.3-2.7)</t>
  </si>
  <si>
    <t>Patient has: HEART score 7-10</t>
  </si>
  <si>
    <t>13x</t>
  </si>
  <si>
    <t>Patient has: TIMI score 5-7</t>
  </si>
  <si>
    <t>6.8x</t>
  </si>
  <si>
    <t>Patient has: HEART score 5-6</t>
  </si>
  <si>
    <t>2.4x</t>
  </si>
  <si>
    <t>Patient has: TIMI score 3-4</t>
  </si>
  <si>
    <t>Patient has: HFA/CSANZ rule (high risk)</t>
  </si>
  <si>
    <t>2.8x</t>
  </si>
  <si>
    <t>Patient has: HEART score 4</t>
  </si>
  <si>
    <t>0.79x (0.53-1.2)</t>
  </si>
  <si>
    <t>Patient has: TIMI score 2</t>
  </si>
  <si>
    <t>0.94x (0.85-1.0)</t>
  </si>
  <si>
    <t>Patient has: HEART score 0-3</t>
  </si>
  <si>
    <t>0.20x (0.13-0.30)</t>
  </si>
  <si>
    <t>Patient has: TIMI score 0-1</t>
  </si>
  <si>
    <t>0.31x (0.23-0.43)</t>
  </si>
  <si>
    <t>Patient has: HFA/CSANZ rule (low to intermediate)</t>
  </si>
  <si>
    <t>0.24x (0.19-0.31)</t>
  </si>
  <si>
    <t>Patient does not have: Male gender</t>
  </si>
  <si>
    <t>0.70x (0.64-0.77)</t>
  </si>
  <si>
    <t>Patient does not have: Prior history of CAD</t>
  </si>
  <si>
    <t>0.75x (0.56-0.93)</t>
  </si>
  <si>
    <t>Patient does not have: Hypertension</t>
  </si>
  <si>
    <t>0.78x (0.72-0.85)</t>
  </si>
  <si>
    <t>Patient does not have: Hyperlipidemia</t>
  </si>
  <si>
    <t>0.85x (0.77-0.93)</t>
  </si>
  <si>
    <t>Patient does not have: Prior MI</t>
  </si>
  <si>
    <t>0.88x (0.81-0.93)</t>
  </si>
  <si>
    <t>Patient does not have: Diabetes</t>
  </si>
  <si>
    <t>0.90x (0.86-0.94)</t>
  </si>
  <si>
    <t>Patient does not have: Abnormal prior stress test</t>
  </si>
  <si>
    <t>0.92x (0.88-0.96)</t>
  </si>
  <si>
    <t>Patient does not have: Any tobacco use</t>
  </si>
  <si>
    <t>0.96x (0.85-1.1)</t>
  </si>
  <si>
    <t>Patient does not have: Peripheral arterial disease</t>
  </si>
  <si>
    <t>0.96x (0.94-0.98)</t>
  </si>
  <si>
    <t>Patient does not have: CVA</t>
  </si>
  <si>
    <t>0.97x (0.94-0.99</t>
  </si>
  <si>
    <t>Patient does not have: Obesity</t>
  </si>
  <si>
    <t>0.99x (0.88-1.1)</t>
  </si>
  <si>
    <t>Patient does not have: Family history of CAD</t>
  </si>
  <si>
    <t>0.99x (0.91-1.1)</t>
  </si>
  <si>
    <t>Patient does not have: History of CABG</t>
  </si>
  <si>
    <t>1.00x (0.92-1.1)</t>
  </si>
  <si>
    <t>Patient does not have: "Typical" chest pain</t>
  </si>
  <si>
    <t>0.52x (0.35-0.69)</t>
  </si>
  <si>
    <t>Patient does not have: Pain worse with exertion</t>
  </si>
  <si>
    <t>0.66x-0.83x</t>
  </si>
  <si>
    <t>Patient does not have: Pain similar to prior ischemia</t>
  </si>
  <si>
    <t>0.67x (0.60-0.74)</t>
  </si>
  <si>
    <t>Patient does not have: Abrupt onset</t>
  </si>
  <si>
    <t>0.75x (0.61-0.91)</t>
  </si>
  <si>
    <t>Patient does not have: "Typical" radiation</t>
  </si>
  <si>
    <t>0.78x-0.9x</t>
  </si>
  <si>
    <t>Patient does not have: Recent episode of similar pain</t>
  </si>
  <si>
    <t>0.80x (0.71-0.90)</t>
  </si>
  <si>
    <t>Patient does not have: Change in pattern over prior 24 hours</t>
  </si>
  <si>
    <t>0.84x (0.79-0.90)</t>
  </si>
  <si>
    <t>Patient does not have: Radiation to left arm</t>
  </si>
  <si>
    <t>0.88x (0.81-0.96)</t>
  </si>
  <si>
    <t>Patient does not have: Pain with dyspnea</t>
  </si>
  <si>
    <t>0.89x (0.82-0.96)</t>
  </si>
  <si>
    <t>Patient does not have: Any improvement with nitroglycerin</t>
  </si>
  <si>
    <t>0.90x (0.85-0.96)</t>
  </si>
  <si>
    <t>Patient does not have: Radiation to neck or jaw</t>
  </si>
  <si>
    <t>0.91x (0.87-0.95)</t>
  </si>
  <si>
    <t>Patient does not have: Pain with diaphoresis</t>
  </si>
  <si>
    <t>0.91x-0.93x</t>
  </si>
  <si>
    <t>Patient does not have: Radiation to both arms</t>
  </si>
  <si>
    <t>0.93x (0.89-0.9)</t>
  </si>
  <si>
    <t>Patient does not have: Burning pain</t>
  </si>
  <si>
    <t>0.97x-1.0x</t>
  </si>
  <si>
    <t>Patient does not have: Associated nausea/vomiting</t>
  </si>
  <si>
    <t>0.98x-1.0x</t>
  </si>
  <si>
    <t>Patient does not have: Radiation to right arm</t>
  </si>
  <si>
    <t>0.99x (0.96-1.0)</t>
  </si>
  <si>
    <t>Patient does not have: Associated palpitations</t>
  </si>
  <si>
    <t>1.0x (0.98-1.1)</t>
  </si>
  <si>
    <t>Patient does not have: Associated syncope</t>
  </si>
  <si>
    <t>1.1x (1.1-1.1)</t>
  </si>
  <si>
    <t>Patient does not have: Pleuritic pain</t>
  </si>
  <si>
    <t>1.1x-1.2x</t>
  </si>
  <si>
    <t>Patient does not have: Tachypnea</t>
  </si>
  <si>
    <t>0.95x (0.89-1.0)</t>
  </si>
  <si>
    <t>Patient does not have: Lung rales</t>
  </si>
  <si>
    <t>0.95x (0.90-1.0)</t>
  </si>
  <si>
    <t>Patient does not have: Hypotension (SBP &lt;100)</t>
  </si>
  <si>
    <t>0.98x (0.95-1.0)</t>
  </si>
  <si>
    <t>Patient does not have: Tachycardia (HR &gt;120)</t>
  </si>
  <si>
    <t>Patient does not have: Pain reproduced on palpation</t>
  </si>
  <si>
    <t>1.2x (1.0-1.2)</t>
  </si>
  <si>
    <t>Patient does not have: Ischemic ECG</t>
  </si>
  <si>
    <t>0.74x (0.68-0.81)</t>
  </si>
  <si>
    <t>Patient does not have: ST depression</t>
  </si>
  <si>
    <t>0.79x (0.71-0.87)</t>
  </si>
  <si>
    <t>Patient does not have: T wave inversion</t>
  </si>
  <si>
    <t>0.89x (0.86-0.93)</t>
  </si>
  <si>
    <t>Patient has: Tearing/Ripping Pain</t>
  </si>
  <si>
    <t>10.8×</t>
  </si>
  <si>
    <t>Patient has: Migrating pain</t>
  </si>
  <si>
    <t>7.6×</t>
  </si>
  <si>
    <t>Patient has: Sudden Chest Pain</t>
  </si>
  <si>
    <t>2.6×</t>
  </si>
  <si>
    <t>Patient has: Hx of Hypertension</t>
  </si>
  <si>
    <t>1.5× (0.8-3.0)</t>
  </si>
  <si>
    <t>Patient has: Focal Neurologic Deficit</t>
  </si>
  <si>
    <t>33.0× (2.0-549.0)</t>
  </si>
  <si>
    <t>Patient has: Diastolic Heart Murmur</t>
  </si>
  <si>
    <t>4.9× (0.6-40.0)</t>
  </si>
  <si>
    <t>Patient has: Pulse Deficit</t>
  </si>
  <si>
    <t>2.7× (0.7-9.8)</t>
  </si>
  <si>
    <t>Patient has: Enlarged Aorta or Wide Mediastinum</t>
  </si>
  <si>
    <t>3.4×</t>
  </si>
  <si>
    <t>Patient has: LVH on Admission EKG</t>
  </si>
  <si>
    <t>3.2×</t>
  </si>
  <si>
    <t>Patient does not have: Sudden Chest Pain</t>
  </si>
  <si>
    <t>0.3×</t>
  </si>
  <si>
    <t>Patient does not have: History of Hypertension</t>
  </si>
  <si>
    <t>0.4×</t>
  </si>
  <si>
    <t>Patient does not have: Tearing/Ripping Pain</t>
  </si>
  <si>
    <t>Patient does not have: Migrating Pain</t>
  </si>
  <si>
    <t>0.6× (0.5-0.7)</t>
  </si>
  <si>
    <t>Patient does not have: Pulse deficit</t>
  </si>
  <si>
    <t>0.63× (0.4-1.0)</t>
  </si>
  <si>
    <t>Patient does not have: Focal Neuro deficit</t>
  </si>
  <si>
    <t>0.87× (0.8-0.9)</t>
  </si>
  <si>
    <t>Patient does not have: Diastolic murmur</t>
  </si>
  <si>
    <t>1.1× (0.6-1.7)</t>
  </si>
  <si>
    <t>Patient does not have: Enlarge aorta or wide mediastinum</t>
  </si>
  <si>
    <t>0.13×</t>
  </si>
  <si>
    <t>Patient does not have: LVH on admission EKG</t>
  </si>
  <si>
    <t>0.84× (0.7-0.9)</t>
  </si>
  <si>
    <t>Patient has: High Sensitivity D-Dimer with Low Pre-Test Probability</t>
  </si>
  <si>
    <t>2.4×</t>
  </si>
  <si>
    <t>Patient has: High Sensitivity D-Dimer with Mod Pre-Test Probability</t>
  </si>
  <si>
    <t>1.7×</t>
  </si>
  <si>
    <t>Patient has: High Sensitivity D-Dimer with High Pre-Test Probability</t>
  </si>
  <si>
    <t>1.5×</t>
  </si>
  <si>
    <t>Patient does not have: High Sensitivity D-Dimer with Mod Pre-Test Probability</t>
  </si>
  <si>
    <t>0.05×</t>
  </si>
  <si>
    <t>Patient does not have: High Sensitivity D-Dimer with High Pre-Test Probability</t>
  </si>
  <si>
    <t>0.07×</t>
  </si>
  <si>
    <t>Patient does not have: High Sensitivity D-Dimer with Low Pre-Test Probability</t>
  </si>
  <si>
    <t>0.10×</t>
  </si>
  <si>
    <t>Patient has: Kerley B lines</t>
  </si>
  <si>
    <t>Patient has: Interstitial edema</t>
  </si>
  <si>
    <t>Patient has: Cephalization</t>
  </si>
  <si>
    <t>Patient has: Alveolar edema</t>
  </si>
  <si>
    <t>Patient has: Positive B-line scan</t>
  </si>
  <si>
    <t>Patient has: Restrictive mitral pattern</t>
  </si>
  <si>
    <t>Patient does not have: Kerley B lines</t>
  </si>
  <si>
    <t>Patient does not have: Interstitial edema</t>
  </si>
  <si>
    <t>Patient does not have: Cephalization</t>
  </si>
  <si>
    <t>Patient does not have: Alveolar edema</t>
  </si>
  <si>
    <t>Patient does not have: Positive B-line scan</t>
  </si>
  <si>
    <t>Patient does not have: Restrictive mitral pattern</t>
  </si>
  <si>
    <t>Patient has: History of Atrial fibrillation</t>
  </si>
  <si>
    <t>4.1×</t>
  </si>
  <si>
    <t>Patient has: History of Coronary artery bypass grafting</t>
  </si>
  <si>
    <t>2.8×</t>
  </si>
  <si>
    <t>Patient has: History of Myocardial infarction</t>
  </si>
  <si>
    <t>2.2×</t>
  </si>
  <si>
    <t>Patient has: History of Diabetes mellitus</t>
  </si>
  <si>
    <t>2.0×</t>
  </si>
  <si>
    <t>Patient has: History of Coronary artery disease</t>
  </si>
  <si>
    <t>Patient has: History of Angina</t>
  </si>
  <si>
    <t>1.7× (1.0-2.5)</t>
  </si>
  <si>
    <t>Patient has: History of Hypertension</t>
  </si>
  <si>
    <t>1.2× (0.95-1.5)</t>
  </si>
  <si>
    <t>Patient has: Orthopnea</t>
  </si>
  <si>
    <t>1.3× (1.1-1.5)</t>
  </si>
  <si>
    <t>Patient has: Fatigue</t>
  </si>
  <si>
    <t>1.1× (0.96-1.3)</t>
  </si>
  <si>
    <t>Patient has: Nocturnal cough</t>
  </si>
  <si>
    <t>0.93× (0.73-1.2)</t>
  </si>
  <si>
    <t>Patient has: 3rd heart sound (ventricullar filling gallop)</t>
  </si>
  <si>
    <t>57.0×</t>
  </si>
  <si>
    <t>Patient has: JVD</t>
  </si>
  <si>
    <t>4.3×</t>
  </si>
  <si>
    <t>Patient has: Lower extremity edema</t>
  </si>
  <si>
    <t>2.7×</t>
  </si>
  <si>
    <t>Patient has: Rales</t>
  </si>
  <si>
    <t>Patient has: Hepatic congestion</t>
  </si>
  <si>
    <t>Patient has: Enlarged heart</t>
  </si>
  <si>
    <t>1.6× (0.43-6.2)</t>
  </si>
  <si>
    <t>Patient has: Wheezing</t>
  </si>
  <si>
    <t>0.85× (0.65-1.1)</t>
  </si>
  <si>
    <t>Patient has: Clinician's Gestalt</t>
  </si>
  <si>
    <t>9.9×</t>
  </si>
  <si>
    <t>Patient has: Edema</t>
  </si>
  <si>
    <t>11.0×</t>
  </si>
  <si>
    <t>Patient has: Cardiolmegaly</t>
  </si>
  <si>
    <t>7.1×</t>
  </si>
  <si>
    <t>Patient has: Pleural effusion(s)</t>
  </si>
  <si>
    <t>4.6×</t>
  </si>
  <si>
    <t>Patient has: Pneumonia</t>
  </si>
  <si>
    <t>1.0× (0.46-2.3)</t>
  </si>
  <si>
    <t>Patient has: Hyperventilation</t>
  </si>
  <si>
    <t>0.53× (0.25-1.1)</t>
  </si>
  <si>
    <t>Patient has: Normal</t>
  </si>
  <si>
    <t>0.11× (0.04-0.28)</t>
  </si>
  <si>
    <t>Patient has: Atrial fibrillation</t>
  </si>
  <si>
    <t>6.0×</t>
  </si>
  <si>
    <t>Patient has: Ischemic ST-T waves</t>
  </si>
  <si>
    <t>Patient has: Q waves</t>
  </si>
  <si>
    <t>3.1×</t>
  </si>
  <si>
    <t>Patient has: BNP ≥100 pg/ml</t>
  </si>
  <si>
    <t>Patient does not have: Coronary artery disease</t>
  </si>
  <si>
    <t>0.67× (0.54-0.84)</t>
  </si>
  <si>
    <t>Patient does not have: Atrial fibrillation</t>
  </si>
  <si>
    <t>0.74× (0.63-0.85)</t>
  </si>
  <si>
    <t>Patient does not have: Myocardial infarction</t>
  </si>
  <si>
    <t>0.84× (0.74-0.96)</t>
  </si>
  <si>
    <t>0.84× (0.65-1.1)</t>
  </si>
  <si>
    <t>Patient does not have: Diabetes mellitus</t>
  </si>
  <si>
    <t>0.85× (0.74-0.97)</t>
  </si>
  <si>
    <t>Patient does not have: Angina</t>
  </si>
  <si>
    <t>0.90× (0.80-1.0)</t>
  </si>
  <si>
    <t>Patient does not have: Coronary artery bypass grafting</t>
  </si>
  <si>
    <t>0.92× (0.84-0.99)</t>
  </si>
  <si>
    <t>Patient does not have: Orthopnea</t>
  </si>
  <si>
    <t>0.68× (0.48-0.95)</t>
  </si>
  <si>
    <t>Patient does not have: Fatigue</t>
  </si>
  <si>
    <t>0.79× (0.54-1.2)</t>
  </si>
  <si>
    <t>Patient does not have: Nocturnal cough</t>
  </si>
  <si>
    <t>1.1× (0.85-1.4)</t>
  </si>
  <si>
    <t>Patient does not have: Rales</t>
  </si>
  <si>
    <t>0.39×</t>
  </si>
  <si>
    <t>Patient does not have: Lower extremity edema</t>
  </si>
  <si>
    <t>0.41×</t>
  </si>
  <si>
    <t>Patient does not have: JVD</t>
  </si>
  <si>
    <t>0.65× (0.54-0.78)</t>
  </si>
  <si>
    <t>Patient does not have: 3rd heart sound (ventricullar filling gallop)</t>
  </si>
  <si>
    <t>0.83× (0.75-0.91)</t>
  </si>
  <si>
    <t>Patient does not have: Hepatic congestion</t>
  </si>
  <si>
    <t>0.91× (0.84-1.0)</t>
  </si>
  <si>
    <t>Patient does not have: Enlarged heart</t>
  </si>
  <si>
    <t>0.99× (0.95-1.0)</t>
  </si>
  <si>
    <t>Patient does not have: Wheezing</t>
  </si>
  <si>
    <t>1.2× (0.94-1.4)</t>
  </si>
  <si>
    <t>Patient does not have: Clinician's Gestalt</t>
  </si>
  <si>
    <t>0.65× (0.55-0.77)</t>
  </si>
  <si>
    <t>Patient does not have: Cardiolmegaly</t>
  </si>
  <si>
    <t>0.54× (0.44-0.67)</t>
  </si>
  <si>
    <t>Patient does not have: Edema</t>
  </si>
  <si>
    <t>0.68× (0.58-0.79)</t>
  </si>
  <si>
    <t>Patient does not have: Pleural effusion(s)</t>
  </si>
  <si>
    <t>0.78× (0.69-0.89)</t>
  </si>
  <si>
    <t>Patient does not have: Pneumonia</t>
  </si>
  <si>
    <t>1.0× (0.93-1.1)</t>
  </si>
  <si>
    <t>Patient does not have: Hyperventilation</t>
  </si>
  <si>
    <t>1.1× (1.0-1.2)</t>
  </si>
  <si>
    <t>Patient does not have: Normal</t>
  </si>
  <si>
    <t>1.7×(1.5-1.8)</t>
  </si>
  <si>
    <t>0.73× (0.63-0.84)</t>
  </si>
  <si>
    <t>Patient does not have: Ischemic ST-T waves</t>
  </si>
  <si>
    <t>0.83× (0.74-0.93)</t>
  </si>
  <si>
    <t>Patient does not have: Q waves</t>
  </si>
  <si>
    <t>0.84× (0.75-0.94)</t>
  </si>
  <si>
    <t>Patient does not have: BNP ≥100 pg/ml</t>
  </si>
  <si>
    <t>0.09×</t>
  </si>
  <si>
    <t>Patient has: History of Heart Failure</t>
  </si>
  <si>
    <t>5.8×</t>
  </si>
  <si>
    <t>1.8× (1.1-2.8)</t>
  </si>
  <si>
    <t>Patient has: History of Dyslipidemia</t>
  </si>
  <si>
    <t>1.7× (0.43-6.9)</t>
  </si>
  <si>
    <t>1.7× (1.0-2.7)</t>
  </si>
  <si>
    <t>1.4× (1.1-1.7)</t>
  </si>
  <si>
    <t>Patient has: History of Smoking</t>
  </si>
  <si>
    <t>0.84× (0.58-1.2)</t>
  </si>
  <si>
    <t>Patient has: History of COPD</t>
  </si>
  <si>
    <t>0.81× (0.60-1.1)</t>
  </si>
  <si>
    <t>Patient has: Paroxysmal nocturnal dyspnea</t>
  </si>
  <si>
    <t>2.1×</t>
  </si>
  <si>
    <t>Patient has: Dyspnea on exertion</t>
  </si>
  <si>
    <t>1.3× (1.2-1.4)</t>
  </si>
  <si>
    <t>Patient has: Fatigue and weight gain</t>
  </si>
  <si>
    <t>1.0× (0.74-1.4)</t>
  </si>
  <si>
    <t>Patient has: Cough</t>
  </si>
  <si>
    <t>0.93× (0.70-1.2)</t>
  </si>
  <si>
    <t>11×</t>
  </si>
  <si>
    <t>Patient has: Abdominojugular reflux</t>
  </si>
  <si>
    <t>6.4×</t>
  </si>
  <si>
    <t>5.1×</t>
  </si>
  <si>
    <t>Patient has: Any murmur</t>
  </si>
  <si>
    <t>2.3×</t>
  </si>
  <si>
    <t>Patient has: Valsalva maneuver</t>
  </si>
  <si>
    <t>Patient has: SBP &lt;100 mmHg</t>
  </si>
  <si>
    <t>Patient has: 4th heart sound (atrial gallop)</t>
  </si>
  <si>
    <t>1.6× (0.47-5.5)</t>
  </si>
  <si>
    <t>Patient has: SBP &gt;= 150 mmHg</t>
  </si>
  <si>
    <t>1.0× (0.69-1.6)</t>
  </si>
  <si>
    <t>0.52× (0.04-2.9)</t>
  </si>
  <si>
    <t>4.4×</t>
  </si>
  <si>
    <t>Patient has: Pulmonary venous congestion</t>
  </si>
  <si>
    <t>12.0×</t>
  </si>
  <si>
    <t>Patient has: Cardiomegaly</t>
  </si>
  <si>
    <t>3.3×</t>
  </si>
  <si>
    <t>Patient has: Any edema</t>
  </si>
  <si>
    <t>0.50× (0.29-0.87)</t>
  </si>
  <si>
    <t>Patient has: Hyperinflation</t>
  </si>
  <si>
    <t>0.38× (0.20-0.69)</t>
  </si>
  <si>
    <t>3.8×</t>
  </si>
  <si>
    <t>Patient has: New T-wave changes</t>
  </si>
  <si>
    <t>3.0×</t>
  </si>
  <si>
    <t>Patient has: Any abnormal finding</t>
  </si>
  <si>
    <t>Patient has: ST elevation</t>
  </si>
  <si>
    <t>1.8× (0.80-4.0)</t>
  </si>
  <si>
    <t>1.7× (0.97-2.9)</t>
  </si>
  <si>
    <t>Patient has: BNP ≥250</t>
  </si>
  <si>
    <t>Patient has: BNP ≥200</t>
  </si>
  <si>
    <t>3.7×</t>
  </si>
  <si>
    <t>Patient has: BNP ≥150</t>
  </si>
  <si>
    <t>Patient has: Clinical judgement or BNP ≥100 pg/ml</t>
  </si>
  <si>
    <t>Patient has: BNP ≥100</t>
  </si>
  <si>
    <t>Patient has: BNP ≥50</t>
  </si>
  <si>
    <t>1.7× (1.2-2.6)</t>
  </si>
  <si>
    <t>Patient does not have: History of Heart Failure</t>
  </si>
  <si>
    <t>0.45×</t>
  </si>
  <si>
    <t>Patient does not have: History of Myocardial infarction</t>
  </si>
  <si>
    <t>0.69× (0.58-0.82)</t>
  </si>
  <si>
    <t>Patient does not have: History of Coronary artery disease</t>
  </si>
  <si>
    <t>0.68× (0.48-0.96)</t>
  </si>
  <si>
    <t>0.71× (0.55-0.93)</t>
  </si>
  <si>
    <t>Patient does not have: History of Dyslipidemia</t>
  </si>
  <si>
    <t>0.89× (0.69-1.1)</t>
  </si>
  <si>
    <t>Patient does not have: History of Diabetes mellitus</t>
  </si>
  <si>
    <t>0.86× (0.73-1.0)</t>
  </si>
  <si>
    <t>Patient does not have: History of Smoking</t>
  </si>
  <si>
    <t>1.4× (0.58-3.6)</t>
  </si>
  <si>
    <t>Patient does not have: History of COPD</t>
  </si>
  <si>
    <t>1.1× (0.95-1.4)</t>
  </si>
  <si>
    <t>Patient does not have: Dyspnea on exertion</t>
  </si>
  <si>
    <t>0.48×</t>
  </si>
  <si>
    <t>0.64× (0.39-1.1)</t>
  </si>
  <si>
    <t>0.65× (0.45-0.92)</t>
  </si>
  <si>
    <t>Patient does not have: Paroxysmal nocturnal dyspnea</t>
  </si>
  <si>
    <t>0.70× (0.54-0.91)</t>
  </si>
  <si>
    <t>Patient does not have: Fatigue and weight gain</t>
  </si>
  <si>
    <t>0.99× (0.85-1.1)</t>
  </si>
  <si>
    <t>Patient does not have: Cough</t>
  </si>
  <si>
    <t>1.0× (0.87-1.3)</t>
  </si>
  <si>
    <t>Patient does not have: Valsalva maneuver</t>
  </si>
  <si>
    <t>0.51× (0.37-0.70)</t>
  </si>
  <si>
    <t>0.64× (0.47-0.87)</t>
  </si>
  <si>
    <t>0.66× (0.57-0.77)</t>
  </si>
  <si>
    <t>Patient does not have: Abdominojugular reflux</t>
  </si>
  <si>
    <t>0.79× (0.62-1.0)</t>
  </si>
  <si>
    <t>Patient does not have: Any murmur</t>
  </si>
  <si>
    <t>0.81× (0.73-0.90)</t>
  </si>
  <si>
    <t>0.88× (0.83-0.94)</t>
  </si>
  <si>
    <t>Patient does not have: SBP &lt;100 mmHg</t>
  </si>
  <si>
    <t>0.97× (0.91-1.0)</t>
  </si>
  <si>
    <t>Patient does not have: 4th heart sound (atrial gallop)</t>
  </si>
  <si>
    <t>0.98× (0.93-1.0)</t>
  </si>
  <si>
    <t>Patient does not have: SBP ≥ 150 mmHg</t>
  </si>
  <si>
    <t>0.99× (0.84-1.2)</t>
  </si>
  <si>
    <t>Patient does not have: Ascities</t>
  </si>
  <si>
    <t>1.0× (0.99-1.1)</t>
  </si>
  <si>
    <t>1.3× (1.1-1.7)</t>
  </si>
  <si>
    <t>Patient does not have: Cardiomegaly</t>
  </si>
  <si>
    <t>0.33×</t>
  </si>
  <si>
    <t>Patient does not have: Any edema</t>
  </si>
  <si>
    <t>0.38×</t>
  </si>
  <si>
    <t>Patient does not have: Pulmonary venous congestion</t>
  </si>
  <si>
    <t>0.68× (0.54-0.85)</t>
  </si>
  <si>
    <t>0.81× (0.77-0.85)</t>
  </si>
  <si>
    <t>0.95× (0.93-0.97)</t>
  </si>
  <si>
    <t>1.0× (1.0-1.1)</t>
  </si>
  <si>
    <t>Patient does not have: Hyperinflation</t>
  </si>
  <si>
    <t>1.1× (1.0-1.1)</t>
  </si>
  <si>
    <t>Patient does not have: Any abnormal finding</t>
  </si>
  <si>
    <t>0.64× (0.47-0.88)</t>
  </si>
  <si>
    <t>0.79× (0.65-0.96)</t>
  </si>
  <si>
    <t>Patient does not have: New T-wave changes</t>
  </si>
  <si>
    <t>0.83× 0.74-0.92)</t>
  </si>
  <si>
    <t>Patient does not have: ST elevation</t>
  </si>
  <si>
    <t>0.98× (0.94-1.0)</t>
  </si>
  <si>
    <t>0.95× (0.90-1.0)</t>
  </si>
  <si>
    <t>Patient does not have: BNP ≥50</t>
  </si>
  <si>
    <t>0.06×</t>
  </si>
  <si>
    <t>Patient does not have: BNP ≥80</t>
  </si>
  <si>
    <t>Patient does not have: Clinical judgement or BNP ≥100 pg/ml</t>
  </si>
  <si>
    <t>Patient does not have: BNP ≥100</t>
  </si>
  <si>
    <t>0.11×</t>
  </si>
  <si>
    <t>Patient does not have: BNP ≥200</t>
  </si>
  <si>
    <t>Patient does not have: BNP ≥250</t>
  </si>
  <si>
    <t>0.14×</t>
  </si>
  <si>
    <t>Patient does not have: BNP ≥150</t>
  </si>
  <si>
    <t>0.15×</t>
  </si>
  <si>
    <t>Patient has: Respiratory variation in vena cava diameter measured by ultrasound in mechanically ventilated patients (dispensability index &gt;15%)*</t>
  </si>
  <si>
    <t>Patient has: Pulse pressure variation in mechanically ventilated patients, Vt &lt;7.0mL/kg:</t>
  </si>
  <si>
    <t>Patient does not have: Respiratory variation in vena cava diameter measured by ultrasound in mechanically ventilated patients (dispensability index &lt;15%)*</t>
  </si>
  <si>
    <t>Patient has: Age at first syncopal episode older than 35 years</t>
  </si>
  <si>
    <t>3.3</t>
  </si>
  <si>
    <t>Patient has: History of atrial fibrillation or flutter</t>
  </si>
  <si>
    <t>7.3</t>
  </si>
  <si>
    <t>Patient has: Known severe structural heart disease</t>
  </si>
  <si>
    <t>3.3 to 4.8</t>
  </si>
  <si>
    <t>Patient has: Dyspnea prior syncope</t>
  </si>
  <si>
    <t>3.5</t>
  </si>
  <si>
    <t>Patient has: Chest pain/angina prior to syncope</t>
  </si>
  <si>
    <t>3.4 to 3.8</t>
  </si>
  <si>
    <t>Patient has: Cyanotic during syncope</t>
  </si>
  <si>
    <t>6.2</t>
  </si>
  <si>
    <t>Patient has: High-sensitivity cardiac troponin T &gt;42 pg/mL</t>
  </si>
  <si>
    <t>5.1</t>
  </si>
  <si>
    <t>Patient has: High-sensitivity cardiac troponin I &gt;31.3 pg/mL</t>
  </si>
  <si>
    <t>5.4</t>
  </si>
  <si>
    <t>Patient has: NT-proBNP ≥210.5 pg/ml</t>
  </si>
  <si>
    <t>47</t>
  </si>
  <si>
    <t>Patient has: NT-proBNP &gt;1966 pg/ml</t>
  </si>
  <si>
    <t>5.8</t>
  </si>
  <si>
    <t>Patient has: BNP &gt;302 pg/mL</t>
  </si>
  <si>
    <t>6.3</t>
  </si>
  <si>
    <t>Patient has: Heart disease, abnormal ECG, or both</t>
  </si>
  <si>
    <t>2.3</t>
  </si>
  <si>
    <t>Patient has: EGSYS Score 3 or more</t>
  </si>
  <si>
    <t>2.8 to 3.3</t>
  </si>
  <si>
    <t>Patient has: Vasovagal Score less than -2</t>
  </si>
  <si>
    <t>1.7 to 8.6</t>
  </si>
  <si>
    <t>Patient does not have: Age at first syncopal episode 35 years or younger</t>
  </si>
  <si>
    <t>0.13</t>
  </si>
  <si>
    <t>Patient does not have: Normal cardiac troponin T or I</t>
  </si>
  <si>
    <t>0.15 to 0.39</t>
  </si>
  <si>
    <t>Patient does not have: Normal BNP level</t>
  </si>
  <si>
    <t>0.16 to 0.21</t>
  </si>
  <si>
    <t>Patient does not have: Absence of heart disease, abnormal ECG or both</t>
  </si>
  <si>
    <t>0.20</t>
  </si>
  <si>
    <t>Patient does not have: EGSYS Score less than 3</t>
  </si>
  <si>
    <t>0.12 to 0.17</t>
  </si>
  <si>
    <t>Patient does not have: Vasovagal score -2 or more</t>
  </si>
  <si>
    <t>0.10 to 0.84</t>
  </si>
  <si>
    <t>Patient has: Pupillary dilation</t>
  </si>
  <si>
    <t>Patient has: Compression or absence of the basal cisterns on CT</t>
  </si>
  <si>
    <t>Patient has: Midline shift &gt;10 mm on CT</t>
  </si>
  <si>
    <t>Patient does not have: Pupillary dilation</t>
  </si>
  <si>
    <t>Patient does not have: Compression or absence of the basal cisterns on CT</t>
  </si>
  <si>
    <t>Patient does not have: Midline shift &gt;10 mm on CT</t>
  </si>
  <si>
    <t>Patient does not have: Ankle-brachial index: Specificity = not reported (data not pooled due to significant heterogeneity)</t>
  </si>
  <si>
    <t>0.59 (95% CI = 0.49 to 0.72)</t>
  </si>
  <si>
    <t>Patient does not have: Ankle-brachial index without any hard or soft signs (proximity to major_x000D_
artery was not studied)</t>
  </si>
  <si>
    <t>0.01 (95% CI = 0.0 to 0.1)</t>
  </si>
  <si>
    <t>Patient has: Retinal detachment diagnosis</t>
  </si>
  <si>
    <t>Patient does not have: Retinal detachment diagnosis</t>
  </si>
  <si>
    <t>Patient has: Limb claudication</t>
  </si>
  <si>
    <t>Patient has: Jaw claudication</t>
  </si>
  <si>
    <t>Patient has: Temporal artery thickening</t>
  </si>
  <si>
    <t>Patient has: Temporal artery loss of pulse</t>
  </si>
  <si>
    <t>Patient has: Platelet count &gt;400 × 103/μL</t>
  </si>
  <si>
    <t>Patient has: Temporal tenderness</t>
  </si>
  <si>
    <t>Patient has: ESR &gt;100 mm/h</t>
  </si>
  <si>
    <t>Patient does not have: ESR &lt;40 mm/h</t>
  </si>
  <si>
    <t>Patient does not have: C reactive protein &lt;2.5 mg/dL</t>
  </si>
  <si>
    <t>Patient does not have: Age &lt;70 years</t>
  </si>
  <si>
    <t>Patient has: Small bowel obstruction diagnosis</t>
  </si>
  <si>
    <t>Patient does not have: Small bowel obstruction diagnosis</t>
  </si>
  <si>
    <t>Patient has: Rapid plasma reagin (RPR)</t>
  </si>
  <si>
    <t>4.8–7.6</t>
  </si>
  <si>
    <t>Patient has: Fluorescent treponemal antibody-absorption (FTA-ABS)</t>
  </si>
  <si>
    <t>6-99</t>
  </si>
  <si>
    <t>Patient has: Treponema pallidum particle agglutination (TP-PA)</t>
  </si>
  <si>
    <t>99-215</t>
  </si>
  <si>
    <t>Patient does not have: RPR</t>
  </si>
  <si>
    <t>0.12–0.3</t>
  </si>
  <si>
    <t>Patient does not have: FTA-ABS</t>
  </si>
  <si>
    <t>0.01–0.25</t>
  </si>
  <si>
    <t>Patient does not have: TP-PA</t>
  </si>
  <si>
    <t>0.01–0.14</t>
  </si>
  <si>
    <t>Patient has: Pneumonia diagnosis</t>
  </si>
  <si>
    <t>Patient does not have: Pneumonia diagnosis</t>
  </si>
  <si>
    <t>Patient has: Significant thoracic injuries or abdominal free fluid</t>
  </si>
  <si>
    <t>Patient does not have: Significant thoracic injuries or abdominal free fluid</t>
  </si>
  <si>
    <t>Patient has: Symptoms:Visual reduction</t>
  </si>
  <si>
    <t>Patient has: Symptoms:&gt;10 new floaters</t>
  </si>
  <si>
    <t>Patient has: Signs:Vitreous hemorrhage</t>
  </si>
  <si>
    <t>Patient has: Signs:Vitreous pigment</t>
  </si>
  <si>
    <t>Patient does not have: Signs:Vitreous pigment</t>
  </si>
  <si>
    <t>Patient has: Capillary refill time</t>
  </si>
  <si>
    <t>6.9×</t>
  </si>
  <si>
    <t>Patient has: Sunken eyes</t>
  </si>
  <si>
    <t>Patient has: Speech not clear or expressive</t>
  </si>
  <si>
    <t>Patient has: Dry axilla</t>
  </si>
  <si>
    <t>Patient has: Upper or Lower extremity weakness</t>
  </si>
  <si>
    <t>Patient has: Dry tongue</t>
  </si>
  <si>
    <t>Patient has: Confusion</t>
  </si>
  <si>
    <t>Patient has: Dry mouth and nose m.m.</t>
  </si>
  <si>
    <t>Patient has: Tongue longitutinal furrows</t>
  </si>
  <si>
    <t>Patient has: Pulse change &gt; 30bpm</t>
  </si>
  <si>
    <t>Patient has: Postural hypotension (SVP decr. &gt; 20 mmHg)</t>
  </si>
  <si>
    <t>Patient does not have: Dry mouth and nose m.m.</t>
  </si>
  <si>
    <t>Patient does not have: Tongue longitutinal furrows</t>
  </si>
  <si>
    <t>Patient does not have: Sunken eyes</t>
  </si>
  <si>
    <t>0.5×</t>
  </si>
  <si>
    <t>Patient does not have: Speech not clear or expressive</t>
  </si>
  <si>
    <t>Patient does not have: Dry tongue</t>
  </si>
  <si>
    <t>0.6×</t>
  </si>
  <si>
    <t>Patient does not have: Dry axilla</t>
  </si>
  <si>
    <t>Patient does not have: Confusion</t>
  </si>
  <si>
    <t>Patient does not have: Capillary refill time</t>
  </si>
  <si>
    <t>0.7×</t>
  </si>
  <si>
    <t>Patient does not have: Upper or Lower extremity weakness</t>
  </si>
  <si>
    <t>Patient does not have: Pulse change &gt; 30bpm</t>
  </si>
  <si>
    <t>0.8×</t>
  </si>
  <si>
    <t>Patient does not have: Postural hypotension (SVP decr. &gt; 20 mmHg)</t>
  </si>
  <si>
    <t>0.9×</t>
  </si>
  <si>
    <t>Patient has: Hyperbilirubinemia</t>
  </si>
  <si>
    <t>7.3×</t>
  </si>
  <si>
    <t>Patient has: Splenomegaly</t>
  </si>
  <si>
    <t>6.5×</t>
  </si>
  <si>
    <t>Patient has: Thrombocytopenia</t>
  </si>
  <si>
    <t>5.6×</t>
  </si>
  <si>
    <t>Patient has: Fever</t>
  </si>
  <si>
    <t>Patient has: Jaundice/icterus</t>
  </si>
  <si>
    <t>4.5×</t>
  </si>
  <si>
    <t>Patient has: Pallor</t>
  </si>
  <si>
    <t>Patient has: Hepatomegaly</t>
  </si>
  <si>
    <t>Patient has: Vomiting</t>
  </si>
  <si>
    <t>Patient has: Headache</t>
  </si>
  <si>
    <t>1.8×</t>
  </si>
  <si>
    <t>Patient has: Chills/rigors</t>
  </si>
  <si>
    <t>Patient has: Nausea</t>
  </si>
  <si>
    <t>1.3×</t>
  </si>
  <si>
    <t>Patient has: Diarrhea</t>
  </si>
  <si>
    <t>Patient has: Dyspnea</t>
  </si>
  <si>
    <t>0.04×</t>
  </si>
  <si>
    <t>Patient does not have: Fever</t>
  </si>
  <si>
    <t>0.12×</t>
  </si>
  <si>
    <t>Patient does not have: Thrombocytopenia</t>
  </si>
  <si>
    <t>0.32×</t>
  </si>
  <si>
    <t>Patient does not have: Headache</t>
  </si>
  <si>
    <t>0.40×</t>
  </si>
  <si>
    <t>Patient does not have: Chills/rigors</t>
  </si>
  <si>
    <t>0.47×</t>
  </si>
  <si>
    <t>Patient does not have: Hyperbilirubinemia</t>
  </si>
  <si>
    <t>0.65×</t>
  </si>
  <si>
    <t>Patient does not have: Splenomegaly</t>
  </si>
  <si>
    <t>0.79×</t>
  </si>
  <si>
    <t>Patient does not have: Pallor</t>
  </si>
  <si>
    <t>0.80×</t>
  </si>
  <si>
    <t>Patient does not have: Vomiting</t>
  </si>
  <si>
    <t>0.86×</t>
  </si>
  <si>
    <t>Patient does not have: Nausea</t>
  </si>
  <si>
    <t>0.88×</t>
  </si>
  <si>
    <t>Patient does not have: Jaundice/icterus</t>
  </si>
  <si>
    <t>0.91×</t>
  </si>
  <si>
    <t>Patient does not have: Hepatomegaly</t>
  </si>
  <si>
    <t>0.95×</t>
  </si>
  <si>
    <t>Patient does not have: Dyspnea</t>
  </si>
  <si>
    <t>1.08×</t>
  </si>
  <si>
    <t>Patient does not have: Diarrhea</t>
  </si>
  <si>
    <t>1.1×</t>
  </si>
  <si>
    <t>Patient has: Bone Exposure</t>
  </si>
  <si>
    <t>9.2×</t>
  </si>
  <si>
    <t>Patient has: Ulcer Area &gt; 2cm²</t>
  </si>
  <si>
    <t>7.2×</t>
  </si>
  <si>
    <t>Patient has: Positive probe-to-bone test</t>
  </si>
  <si>
    <t>Patient has: Clinical Gestalt</t>
  </si>
  <si>
    <t>5.5×</t>
  </si>
  <si>
    <t>Patient has: Ulcer inflammation (erythema, swelling, purulence)</t>
  </si>
  <si>
    <t>1.5× (0.51-4.7)</t>
  </si>
  <si>
    <t>Patient has: ESR &gt; 70 mm/h</t>
  </si>
  <si>
    <t>Patient has: Abnormal findings [indicating osteomyelitis] on plain Radiograph</t>
  </si>
  <si>
    <t>Patient does not have: Positive probe-to-bone test</t>
  </si>
  <si>
    <t>0.39× (0.20-0.76)</t>
  </si>
  <si>
    <t>Patient does not have: Ulcer Area &gt; 2cm²</t>
  </si>
  <si>
    <t>0.48× (0.31-0.76)</t>
  </si>
  <si>
    <t>Patient does not have: Clinical Gestalt</t>
  </si>
  <si>
    <t>0.54× (0.30-0.97)</t>
  </si>
  <si>
    <t>Patient does not have: Bone Exposure</t>
  </si>
  <si>
    <t>0.70× (0.53-0.92)</t>
  </si>
  <si>
    <t>Patient does not have: Ulcer inflammation (erythema, swelling, purulence)</t>
  </si>
  <si>
    <t>0.84× (0.56-1.3)</t>
  </si>
  <si>
    <t>Patient does not have: ESR &gt; 70 mm/h</t>
  </si>
  <si>
    <t>0.34×(0.06-1.9)</t>
  </si>
  <si>
    <t>Patient does not have: Abnormal findings [indicating osteomyelitis] on plain Radiograph</t>
  </si>
  <si>
    <t>0.63× (0.51-0.78)</t>
  </si>
  <si>
    <t>Patient does not have: Swab Culture</t>
  </si>
  <si>
    <t>1× (0.08-13)</t>
  </si>
  <si>
    <t>Patient has: Posttussive Emesis</t>
  </si>
  <si>
    <t>1.8× (1.4-2.2)</t>
  </si>
  <si>
    <t>Patient has: Paroxysmal Cough</t>
  </si>
  <si>
    <t>1.1× (1.1-1.2)</t>
  </si>
  <si>
    <t>Patient has: Inspiratory Whoop</t>
  </si>
  <si>
    <t>1.9× (1.4-2.6)</t>
  </si>
  <si>
    <t>Patient does not have: Paroxysmal Cough</t>
  </si>
  <si>
    <t>0.52× (0.27-1.0)</t>
  </si>
  <si>
    <t>Patient does not have: Posttussive emesis</t>
  </si>
  <si>
    <t>0.58× (0.44-0.77)</t>
  </si>
  <si>
    <t>Patient does not have: Inspiratory Whoop</t>
  </si>
  <si>
    <t>0.78× (0.66-0.93)</t>
  </si>
  <si>
    <t>Patient has: Strep exposure in the past 2 weeks</t>
  </si>
  <si>
    <t>1.9× (1.3-2.8)</t>
  </si>
  <si>
    <t>Patient has: Myalgias</t>
  </si>
  <si>
    <t>Patient has: No cough</t>
  </si>
  <si>
    <t>1.1-1.7</t>
  </si>
  <si>
    <t>Patient has: History of sore throat</t>
  </si>
  <si>
    <t>1.0-1.1</t>
  </si>
  <si>
    <t>Patient has: Reported fever</t>
  </si>
  <si>
    <t>0.97-2.6</t>
  </si>
  <si>
    <t>0.81-2.6</t>
  </si>
  <si>
    <t>0.76-3.1</t>
  </si>
  <si>
    <t>Patient has: Duration &lt;3d</t>
  </si>
  <si>
    <t>0.72-3.5</t>
  </si>
  <si>
    <t>Patient has: Tonsillar exudates</t>
  </si>
  <si>
    <t>Patient has: Pharyngeal exudates</t>
  </si>
  <si>
    <t>Patient has: Tonsillar or pharyngeal exudates</t>
  </si>
  <si>
    <t>1.8× (1.5-2.3)</t>
  </si>
  <si>
    <t>Patient has: Any Exudates</t>
  </si>
  <si>
    <t>1.5-2.6</t>
  </si>
  <si>
    <t>Patient has: Tonsillar swelling/enlargement</t>
  </si>
  <si>
    <t>1.4-3.1</t>
  </si>
  <si>
    <t>Patient has: Palatine petechiae</t>
  </si>
  <si>
    <t>1.4× (0.48-3.1)</t>
  </si>
  <si>
    <t>Patient has: Ant. Cervical lymph node tenderness</t>
  </si>
  <si>
    <t>1.2-1.9</t>
  </si>
  <si>
    <t>Patient has: Measured temp &gt;37.8 C</t>
  </si>
  <si>
    <t>1.1-3.0</t>
  </si>
  <si>
    <t>Patient has: Male sex</t>
  </si>
  <si>
    <t>0.87× (0.72-1.05)</t>
  </si>
  <si>
    <t>Patient has: No coryza</t>
  </si>
  <si>
    <t>0.86-1.6</t>
  </si>
  <si>
    <t>Patient has: Measured temp &gt;=38.3 °C</t>
  </si>
  <si>
    <t>0.68-3.9</t>
  </si>
  <si>
    <t>Patient has: Pharynx injected</t>
  </si>
  <si>
    <t>0.66-1.63</t>
  </si>
  <si>
    <t>Patient has: Ant. Cervical lymph node swollen/enlarged</t>
  </si>
  <si>
    <t>0.47-2.9</t>
  </si>
  <si>
    <t>Patient has: Rash</t>
  </si>
  <si>
    <t>0.06-35</t>
  </si>
  <si>
    <t>Patient has: 4 Points</t>
  </si>
  <si>
    <t>6.3×</t>
  </si>
  <si>
    <t>Patient has: 3 Points</t>
  </si>
  <si>
    <t>Patient has: 2 Points</t>
  </si>
  <si>
    <t>0.75</t>
  </si>
  <si>
    <t>Patient has: 0 Points</t>
  </si>
  <si>
    <t>0.16</t>
  </si>
  <si>
    <t>Patient has: 1 Points</t>
  </si>
  <si>
    <t>0.3</t>
  </si>
  <si>
    <t>Patient does not have: Duration &lt;3d</t>
  </si>
  <si>
    <t>0.15-2.2</t>
  </si>
  <si>
    <t>Patient does not have: Reported fever</t>
  </si>
  <si>
    <t>0.32-1.0</t>
  </si>
  <si>
    <t>Patient does not have: cough</t>
  </si>
  <si>
    <t>0.53-0.89</t>
  </si>
  <si>
    <t>0.55-1.1</t>
  </si>
  <si>
    <t>Patient does not have: History of sore throat</t>
  </si>
  <si>
    <t>0.55-1.2</t>
  </si>
  <si>
    <t>0.91× (0.86-0.97)</t>
  </si>
  <si>
    <t>Patient does not have: Strep exposure previous 2 wk</t>
  </si>
  <si>
    <t>0.92× (0.86-0.99)</t>
  </si>
  <si>
    <t>Patient does not have: Myalgias</t>
  </si>
  <si>
    <t>0.93× (0.86-1.0)</t>
  </si>
  <si>
    <t>Patient does not have: Pharynx injected</t>
  </si>
  <si>
    <t>0.18-6.42</t>
  </si>
  <si>
    <t>Patient does not have: Measured temp &gt;37.8 C</t>
  </si>
  <si>
    <t>0.27-0.94</t>
  </si>
  <si>
    <t>Patient does not have: coryza</t>
  </si>
  <si>
    <t>0.51-1.4</t>
  </si>
  <si>
    <t>Patient does not have: Measured temp &gt;=38.3 C</t>
  </si>
  <si>
    <t>0.54-1.3</t>
  </si>
  <si>
    <t>Patient does not have: Ant. Cervical lymph node swollen/enlarged</t>
  </si>
  <si>
    <t>0.58-0.92</t>
  </si>
  <si>
    <t>Patient does not have: Ant. Cervical lymph node tenderness</t>
  </si>
  <si>
    <t>0.60× (0.49-0.71)</t>
  </si>
  <si>
    <t>Patient does not have: Tonsillar swelling/enlargement</t>
  </si>
  <si>
    <t>0.63× (0.56-0.72)</t>
  </si>
  <si>
    <t>Patient does not have: Any Exudates</t>
  </si>
  <si>
    <t>0.66-0.94</t>
  </si>
  <si>
    <t>Patient does not have: Tonsillar exudates</t>
  </si>
  <si>
    <t>0.72× (0.60-0.88)</t>
  </si>
  <si>
    <t>Patient does not have: Tonsillar or pharyngeal exudates</t>
  </si>
  <si>
    <t>0.74× (0.66-0.82)</t>
  </si>
  <si>
    <t>Patient does not have: Pharyngeal exudates</t>
  </si>
  <si>
    <t>0.90× (0.75-1.1)</t>
  </si>
  <si>
    <t>Patient does not have: Rash</t>
  </si>
  <si>
    <t>0.90-1.1</t>
  </si>
  <si>
    <t>Patient does not have: Palatine petechiae</t>
  </si>
  <si>
    <t>0.98× (0.92-1.1)</t>
  </si>
  <si>
    <t>Patient does not have: Male sex</t>
  </si>
  <si>
    <t>1.1× (0.93-1.2)</t>
  </si>
  <si>
    <t>Patient has: Age &lt;=60y</t>
  </si>
  <si>
    <t>1.7× (1.4-1.9)</t>
  </si>
  <si>
    <t>Patient has: Alcohol consumption</t>
  </si>
  <si>
    <t>1.6× (1-2.5)</t>
  </si>
  <si>
    <t>Patient has: Male</t>
  </si>
  <si>
    <t>1.2× (1.1-1.3)</t>
  </si>
  <si>
    <t>Patient has: Cigarette smoking</t>
  </si>
  <si>
    <t>0.79× (0.45-1.4)</t>
  </si>
  <si>
    <t>Patient has: Diabetes mellitus</t>
  </si>
  <si>
    <t>0.64× (0.43-0.95)</t>
  </si>
  <si>
    <t>Patient has: Prior stroke</t>
  </si>
  <si>
    <t>0.59× (0.17-2.0)</t>
  </si>
  <si>
    <t>0.48× (0.2-1.1)</t>
  </si>
  <si>
    <t>Patient has: Coronary artery disease</t>
  </si>
  <si>
    <t>0.44× (0.31-0.61)</t>
  </si>
  <si>
    <t>0.44× (0.25-0.78)</t>
  </si>
  <si>
    <t>Patient has: Peripheral artery disease</t>
  </si>
  <si>
    <t>0.41× (0.2-0.83)</t>
  </si>
  <si>
    <t>Patient has: Prior TIA</t>
  </si>
  <si>
    <t>0.34× (0.18-0.65)</t>
  </si>
  <si>
    <t>Patient has: Seizures w/ neurological deficit</t>
  </si>
  <si>
    <t>4.7×</t>
  </si>
  <si>
    <t>2.9×</t>
  </si>
  <si>
    <t>Patient has: Loss of consciousness</t>
  </si>
  <si>
    <t>Patient has: Acute onset deficit</t>
  </si>
  <si>
    <t>0.65 (0.52-0.81)</t>
  </si>
  <si>
    <t>Patient has: Kernig's or Brudzinski's or both</t>
  </si>
  <si>
    <t>8.2×</t>
  </si>
  <si>
    <t>Patient has: LOC: coma</t>
  </si>
  <si>
    <t>6.2×</t>
  </si>
  <si>
    <t>Patient has: Neck stiffness</t>
  </si>
  <si>
    <t>5.0×</t>
  </si>
  <si>
    <t>Patient has: Diastolic BP &gt;110 mmHg</t>
  </si>
  <si>
    <t>Patient has: LOC: drowsy</t>
  </si>
  <si>
    <t>Patient has: Plantar response: both extensor</t>
  </si>
  <si>
    <t>1.8× (0.99-3.4)</t>
  </si>
  <si>
    <t>Patient has: Plantar response: single extensor</t>
  </si>
  <si>
    <t>1× (0.87-1.2)</t>
  </si>
  <si>
    <t>Patient has: Hemiparesis</t>
  </si>
  <si>
    <t>0.96× (0.9-1.0)</t>
  </si>
  <si>
    <t>Patient has: Plantar response: both flexor</t>
  </si>
  <si>
    <t>0.45× (0.25-0.81)</t>
  </si>
  <si>
    <t>Patient has: LOC: alert</t>
  </si>
  <si>
    <t>0.35× (0.24-0.5)</t>
  </si>
  <si>
    <t>Patient has: Cervical bruit</t>
  </si>
  <si>
    <t>0.12× (0.03-0.47)</t>
  </si>
  <si>
    <t>Patient has: Xanthochromia in CSF</t>
  </si>
  <si>
    <t>15×</t>
  </si>
  <si>
    <t>Patient has: Atrial fibrillation on ECG</t>
  </si>
  <si>
    <t>0.19× (0.06-0.59)</t>
  </si>
  <si>
    <t>Patient does not have: Age &lt;=60y</t>
  </si>
  <si>
    <t>0.71× (0.63-0.82)</t>
  </si>
  <si>
    <t>Patient does not have: Alcohol consumption</t>
  </si>
  <si>
    <t>0.75× (0.51-1.1)</t>
  </si>
  <si>
    <t>Patient does not have: Male</t>
  </si>
  <si>
    <t>0.85× (0.77-0.94)</t>
  </si>
  <si>
    <t>0.88× (0.77-1.01)</t>
  </si>
  <si>
    <t>Patient does not have: Prior stroke</t>
  </si>
  <si>
    <t>1.1× (0.88-1.4)</t>
  </si>
  <si>
    <t>1.1× (1.1-1.1)</t>
  </si>
  <si>
    <t>1.1× (1.0-1.3)</t>
  </si>
  <si>
    <t>1.1× (1.05-1.1)</t>
  </si>
  <si>
    <t>Patient does not have: Peripheral artery disease</t>
  </si>
  <si>
    <t>Patient does not have: Prior TIA</t>
  </si>
  <si>
    <t>Patient does not have: Cigarette smoking</t>
  </si>
  <si>
    <t>1.2× (0.79-1.8)</t>
  </si>
  <si>
    <t>0.73× (0.59-0.91)</t>
  </si>
  <si>
    <t>0.66× (0.56-0.77)</t>
  </si>
  <si>
    <t>Patient does not have: Loss of consciousness</t>
  </si>
  <si>
    <t>0.65× (0.52-0.82)</t>
  </si>
  <si>
    <t>Patient does not have: Seizures w/ neurological deficit</t>
  </si>
  <si>
    <t>0.93× (0.9-0.96)</t>
  </si>
  <si>
    <t>Patient does not have: Acute onset deficit</t>
  </si>
  <si>
    <t>1.7× (1.4-2.1)</t>
  </si>
  <si>
    <t>Patient does not have: Diastolic BP &gt;110 mmHg</t>
  </si>
  <si>
    <t>0.59× (0.93-0.89)</t>
  </si>
  <si>
    <t>Patient does not have: Neck stiffness</t>
  </si>
  <si>
    <t>0.83× (0.75-0.92)</t>
  </si>
  <si>
    <t>Patient does not have: Kernig's or Brudzinski's or both</t>
  </si>
  <si>
    <t>0.87× (0.73-1.0)</t>
  </si>
  <si>
    <t>Patient does not have: Hemiparesis</t>
  </si>
  <si>
    <t>Patient does not have: Cervical bruit</t>
  </si>
  <si>
    <t>Patient does not have: Xanthochromia in CSF</t>
  </si>
  <si>
    <t>0.31×</t>
  </si>
  <si>
    <t>Patient does not have: Atrial fibrillation on ECG</t>
  </si>
  <si>
    <t>1.2× (1.0-1.5)</t>
  </si>
  <si>
    <t>0.28×</t>
  </si>
  <si>
    <t>Patient has: ≥ 4POUNDing Criteria</t>
  </si>
  <si>
    <t>Patient has: Food in mouth after swallowing</t>
  </si>
  <si>
    <t>13.0 (0.85-212.0)</t>
  </si>
  <si>
    <t>Patient has: Unintelligible speech after prolonged speaking</t>
  </si>
  <si>
    <t>Patient has: Sleep Test</t>
  </si>
  <si>
    <t>53.0×</t>
  </si>
  <si>
    <t>Patient has: Ice Test</t>
  </si>
  <si>
    <t>24.0×</t>
  </si>
  <si>
    <t>Patient has: Rest Test</t>
  </si>
  <si>
    <t>16.0 (0.98-261.0)</t>
  </si>
  <si>
    <t>Patient has: Anticholinesterase Test</t>
  </si>
  <si>
    <t>15.0×</t>
  </si>
  <si>
    <t>Patient has: Quiver eye movements</t>
  </si>
  <si>
    <t>4.1 (0.22-75.0)</t>
  </si>
  <si>
    <t>Patient does not have: Unintelligible speech after prolonged speaking</t>
  </si>
  <si>
    <t>0.61 (0.46-0.8)</t>
  </si>
  <si>
    <t>Patient does not have: Food in mouth after swallowing</t>
  </si>
  <si>
    <t>0.70 (0.58-0.84)</t>
  </si>
  <si>
    <t>Patient does not have: Sleep Test</t>
  </si>
  <si>
    <t>0.01×</t>
  </si>
  <si>
    <t>Patient does not have: Anticholinesterase Test</t>
  </si>
  <si>
    <t>Patient does not have: Ice Test</t>
  </si>
  <si>
    <t>0.16×</t>
  </si>
  <si>
    <t>Patient does not have: Rest Test</t>
  </si>
  <si>
    <t>0.52 (0.29-0.95)</t>
  </si>
  <si>
    <t>Patient does not have: Quiver eye movements</t>
  </si>
  <si>
    <t>0.82 (0.57-1.2)</t>
  </si>
  <si>
    <t>Patient does not have: Peek Sign</t>
  </si>
  <si>
    <t>0.88 (0.76-1.0)</t>
  </si>
  <si>
    <t>Patient has: No pain when seated</t>
  </si>
  <si>
    <t>7.4×</t>
  </si>
  <si>
    <t>Patient has: Burning sensation around the buttocks, Intermittent priapism associated with walking, or both</t>
  </si>
  <si>
    <t>Patient has: Urinary disturbance</t>
  </si>
  <si>
    <t>Patient has: Improvement when bending forward</t>
  </si>
  <si>
    <t>Patient has: Bilateral buttock or leg</t>
  </si>
  <si>
    <t>Patient has: Neurogenic claudication</t>
  </si>
  <si>
    <t>Patient has: Numbness of perineal region</t>
  </si>
  <si>
    <t>Patient has: Improve when seated</t>
  </si>
  <si>
    <t>Patient has: Exacerbation when standing up</t>
  </si>
  <si>
    <t>Patient has: Bilateral plantar numbness</t>
  </si>
  <si>
    <t>Patient has: Treatment for symptoms needs to be repeated every year</t>
  </si>
  <si>
    <t>Patient has: Orthopedic disease</t>
  </si>
  <si>
    <t>Patient has: Pain below buttocks</t>
  </si>
  <si>
    <t>1.4× (1.0-1.8)</t>
  </si>
  <si>
    <t>Patient has: Exacerbated while standing up</t>
  </si>
  <si>
    <t>Patient has: Wake up to urinate at night</t>
  </si>
  <si>
    <t>Patient has: Thigh</t>
  </si>
  <si>
    <t>Patient has: Gluteal</t>
  </si>
  <si>
    <t>0.88× (0.79-0.98)</t>
  </si>
  <si>
    <t>Patient has: Wide-based gait</t>
  </si>
  <si>
    <t>13×</t>
  </si>
  <si>
    <t>Patient has: Abnormal Romberg test result</t>
  </si>
  <si>
    <t>4.2×</t>
  </si>
  <si>
    <t>Patient has: Vibration deficit</t>
  </si>
  <si>
    <t>Patient has: Pinprick deficit</t>
  </si>
  <si>
    <t>2.5×</t>
  </si>
  <si>
    <t>Patient has: Age &gt;65 (vs ≤65)</t>
  </si>
  <si>
    <t>Patient has: Weakness</t>
  </si>
  <si>
    <t>Patient has: Absent Achilles reflex</t>
  </si>
  <si>
    <t>2.1 (1.0-4.4)</t>
  </si>
  <si>
    <t>Patient has: No pain with flexion</t>
  </si>
  <si>
    <t>1.4 (1.0-2.0)</t>
  </si>
  <si>
    <t>Patient has: Symptoms worsened with bending forward</t>
  </si>
  <si>
    <t>0.48 (0.34-0.66)</t>
  </si>
  <si>
    <t>Patient does not have: Neurogenic claudication</t>
  </si>
  <si>
    <t>0.23×</t>
  </si>
  <si>
    <t>Patient does not have: Pain below buttocks</t>
  </si>
  <si>
    <t>0.34×</t>
  </si>
  <si>
    <t>Patient does not have: Thigh</t>
  </si>
  <si>
    <t>0.36×</t>
  </si>
  <si>
    <t>Patient does not have: Exacerbated while standing up</t>
  </si>
  <si>
    <t>Patient does not have: Exacerbation when standing up</t>
  </si>
  <si>
    <t>0.46×</t>
  </si>
  <si>
    <t>Patient does not have: Wake up to urinate at night</t>
  </si>
  <si>
    <t>0.50×</t>
  </si>
  <si>
    <t>Patient does not have: Improvement when bending forward</t>
  </si>
  <si>
    <t>0.52× (0.46-0.60)</t>
  </si>
  <si>
    <t>Patient does not have: Bilateral buttock or leg</t>
  </si>
  <si>
    <t>0.54× (0.43-0.68)</t>
  </si>
  <si>
    <t>Patient does not have: pain when seated</t>
  </si>
  <si>
    <t>0.57× (0.43-0.76)</t>
  </si>
  <si>
    <t>Patient does not have: Improve when seated</t>
  </si>
  <si>
    <t>0.58× (0.41-0.81)</t>
  </si>
  <si>
    <t>Patient does not have: Treatment for symptoms needs to be repeated every year</t>
  </si>
  <si>
    <t>0.75× (0.65-0.86)</t>
  </si>
  <si>
    <t>Patient does not have: Bilateral plantar numbness</t>
  </si>
  <si>
    <t>0.84× (0.76-0.92)</t>
  </si>
  <si>
    <t>Patient does not have: Urinary disturbance</t>
  </si>
  <si>
    <t>0.88× (0.83-0.93)</t>
  </si>
  <si>
    <t>Patient does not have: Orthopedic disease</t>
  </si>
  <si>
    <t>0.90× (0.83-0.98)</t>
  </si>
  <si>
    <t>Patient does not have: Burning sensation around the buttocks, Intermittent priapism associated with walking, or both</t>
  </si>
  <si>
    <t>0.95× (0.92-0.98)</t>
  </si>
  <si>
    <t>Patient does not have: Numbness of perineal region</t>
  </si>
  <si>
    <t>0.97× (0.94-1.0)</t>
  </si>
  <si>
    <t>Patient does not have: Gluteal</t>
  </si>
  <si>
    <t>3.3× (1.2-8.8)</t>
  </si>
  <si>
    <t>Patient does not have: Age &gt;65 (vs ≤65)</t>
  </si>
  <si>
    <t>Patient does not have: pain with flexion</t>
  </si>
  <si>
    <t>0.52 (0.46-0.60)</t>
  </si>
  <si>
    <t>0.54 (0.43-0.68)</t>
  </si>
  <si>
    <t>Patient does not have: Vibration deficit</t>
  </si>
  <si>
    <t>0.57 (0.40-0.82)</t>
  </si>
  <si>
    <t>0.57 (0.43-0.76)</t>
  </si>
  <si>
    <t>0.58 (0.41-0.81)</t>
  </si>
  <si>
    <t>Patient does not have: Wide-based gait</t>
  </si>
  <si>
    <t>0.60 (0.46-0.78)</t>
  </si>
  <si>
    <t>Patient does not have: Pinprick deficit</t>
  </si>
  <si>
    <t>0.66 (0.48-0.91)</t>
  </si>
  <si>
    <t>Patient does not have: Abnormal Romberg test result</t>
  </si>
  <si>
    <t>0.67 (0.51-0.87)</t>
  </si>
  <si>
    <t>Patient does not have: Weakness</t>
  </si>
  <si>
    <t>0.69 (0.49-0.96)</t>
  </si>
  <si>
    <t>Patient does not have: Absent Achilles reflex</t>
  </si>
  <si>
    <t>0.75 (0.65-0.86)</t>
  </si>
  <si>
    <t>0.84 (0.76-0.92)</t>
  </si>
  <si>
    <t>0.88 (0.83-0.93)</t>
  </si>
  <si>
    <t>0.90 (0.83-0.98)</t>
  </si>
  <si>
    <t>0.95 (0.92-0.98)</t>
  </si>
  <si>
    <t>0.97 (0.94-1.0)</t>
  </si>
  <si>
    <t>Patient does not have: Symptoms induced by having patients bend forward</t>
  </si>
  <si>
    <t>1.3 (1.2-1.5)</t>
  </si>
  <si>
    <t>3.3 (1.2-8.8)</t>
  </si>
  <si>
    <t>Patient has: Beaded temporal artery</t>
  </si>
  <si>
    <t>Patient has: Prominent or enlarged temporal artery</t>
  </si>
  <si>
    <t>Patient has: Diplopia</t>
  </si>
  <si>
    <t>Patient has: Absent temporal artery pulse</t>
  </si>
  <si>
    <t>Patient has: Tender temporal artery</t>
  </si>
  <si>
    <t>Patient has: Any temporal artery abnormality</t>
  </si>
  <si>
    <t>Patient has: ESR &gt; 100 mm/h</t>
  </si>
  <si>
    <t>1.9×</t>
  </si>
  <si>
    <t>Patient has: Scalp tenderness</t>
  </si>
  <si>
    <t>1.6×</t>
  </si>
  <si>
    <t>Patient has: Optic atrophy or ischemic optic neuropathy</t>
  </si>
  <si>
    <t>Patient has: Anemia</t>
  </si>
  <si>
    <t>Patient has: Temporal headache</t>
  </si>
  <si>
    <t>Patient has: Weight loss</t>
  </si>
  <si>
    <t>Patient has: Any headache</t>
  </si>
  <si>
    <t>1.2×</t>
  </si>
  <si>
    <t>Patient has: ESR &gt; 50 mm/h</t>
  </si>
  <si>
    <t>Patient has: Anorexia</t>
  </si>
  <si>
    <t>Patient has: ESR abnormal</t>
  </si>
  <si>
    <t>Patient has: White Race</t>
  </si>
  <si>
    <t>Patient has: Any visual symptom</t>
  </si>
  <si>
    <t>Patient has: Arthralgia</t>
  </si>
  <si>
    <t>Patient has: Any funduscopic abnormality</t>
  </si>
  <si>
    <t>Patient has: Polymyalgia rheumatica</t>
  </si>
  <si>
    <t>0.97×</t>
  </si>
  <si>
    <t>Patient has: Myalgia</t>
  </si>
  <si>
    <t>0.93×</t>
  </si>
  <si>
    <t>Patient has: Unilateral visual loss</t>
  </si>
  <si>
    <t>0.85×</t>
  </si>
  <si>
    <t>Patient has: Male se×</t>
  </si>
  <si>
    <t>0.83×</t>
  </si>
  <si>
    <t>Patient has: Vertigo</t>
  </si>
  <si>
    <t>0.71×</t>
  </si>
  <si>
    <t>Patient has: Synovitis</t>
  </si>
  <si>
    <t>Patient does not have: ESR abnormal</t>
  </si>
  <si>
    <t>0.2×</t>
  </si>
  <si>
    <t>Patient does not have: ESR &gt; 50 mm/h</t>
  </si>
  <si>
    <t>0.35×</t>
  </si>
  <si>
    <t>Patient does not have: Any temporal artery abnormality</t>
  </si>
  <si>
    <t>0.53×</t>
  </si>
  <si>
    <t>Patient does not have: Prominent or enlarged temporal artery</t>
  </si>
  <si>
    <t>0.67×</t>
  </si>
  <si>
    <t>Patient does not have: Any headache</t>
  </si>
  <si>
    <t>Patient does not have: Absent temporal artery pulse</t>
  </si>
  <si>
    <t>Patient does not have: Jaw claudication</t>
  </si>
  <si>
    <t>0.72×</t>
  </si>
  <si>
    <t>Patient does not have: Anemia</t>
  </si>
  <si>
    <t>Patient does not have: Optic atrophy or ischemic optic neuropathy</t>
  </si>
  <si>
    <t>Patient does not have: ESR &gt; 100 mm/h</t>
  </si>
  <si>
    <t>Patient does not have: Temporal headache</t>
  </si>
  <si>
    <t>0.82×</t>
  </si>
  <si>
    <t>Patient does not have: Tender temporal artery</t>
  </si>
  <si>
    <t>Patient does not have: Anorexia</t>
  </si>
  <si>
    <t>0.87×</t>
  </si>
  <si>
    <t>Patient does not have: Weight loss</t>
  </si>
  <si>
    <t>0.89×</t>
  </si>
  <si>
    <t>0.92×</t>
  </si>
  <si>
    <t>Patient does not have: Scalp tenderness</t>
  </si>
  <si>
    <t>Patient does not have: Beaded temporal artery</t>
  </si>
  <si>
    <t>0.94×</t>
  </si>
  <si>
    <t>Patient does not have: Diplopia</t>
  </si>
  <si>
    <t>Patient does not have: Any visual symptom</t>
  </si>
  <si>
    <t>Patient does not have: Polymyalgia rheumatica</t>
  </si>
  <si>
    <t>0.99×</t>
  </si>
  <si>
    <t>Patient does not have: Arthralgia</t>
  </si>
  <si>
    <t>1.0×</t>
  </si>
  <si>
    <t>Patient does not have: Any funduscopic abnormality</t>
  </si>
  <si>
    <t>Patient does not have: Myalgia</t>
  </si>
  <si>
    <t>Patient does not have: Vertigo</t>
  </si>
  <si>
    <t>Patient does not have: Synovitis</t>
  </si>
  <si>
    <t>Patient does not have: Unilateral visual loss</t>
  </si>
  <si>
    <t>Patient has: Flick Sign</t>
  </si>
  <si>
    <t>21.4×</t>
  </si>
  <si>
    <t>Patient has: Closed Fist Sign</t>
  </si>
  <si>
    <t>Patient has: Hypalgesia</t>
  </si>
  <si>
    <t>Patient has: Square Hand Sign</t>
  </si>
  <si>
    <t>Patient has: Classical or_x000D_
  Probable (Hand diagram, JAMA 2000)</t>
  </si>
  <si>
    <t>Patient has: Weak Thumb_x000D_
  Abduction</t>
  </si>
  <si>
    <t>Patient has: Thenar Atrophy</t>
  </si>
  <si>
    <t>Patient has: Abnormal Vibration</t>
  </si>
  <si>
    <t>Patient has: Abnormal_x000D_
  Monofilament</t>
  </si>
  <si>
    <t>Patient has: Bilateral Symptoms</t>
  </si>
  <si>
    <t>1.4×</t>
  </si>
  <si>
    <t>Patient has: Tinnel Sign</t>
  </si>
  <si>
    <t>Patient has: Phalen Sign</t>
  </si>
  <si>
    <t>Patient has: Age &gt; 40 years</t>
  </si>
  <si>
    <t>Patient has: 2 point_x000D_
  discrimination</t>
  </si>
  <si>
    <t>Patient has: Nocturnal_x000D_
  Paresthesia</t>
  </si>
  <si>
    <t>Patient has: Pressure_x000D_
  Provocation Test</t>
  </si>
  <si>
    <t>Patient has: Tourniquet Test</t>
  </si>
  <si>
    <t>Patient does not have: Flick Sign</t>
  </si>
  <si>
    <t>0.1×</t>
  </si>
  <si>
    <t>Patient does not have: Closed Fist Sign</t>
  </si>
  <si>
    <t>Patient does not have: Classical or_x000D_
  Probable  (Hand diagram, JAMA 2000)</t>
  </si>
  <si>
    <t>Patient does not have: Age &gt; 40 years</t>
  </si>
  <si>
    <t>Patient does not have: Weak Thumb_x000D_
  Abduction</t>
  </si>
  <si>
    <t>Patient does not have: Square Hand Sign</t>
  </si>
  <si>
    <t>Patient does not have: Bilateral Symptoms</t>
  </si>
  <si>
    <t>Patient does not have: Nocturnal_x000D_
  Paresthesia</t>
  </si>
  <si>
    <t>Patient does not have: Abnormal_x000D_
  Monofilament</t>
  </si>
  <si>
    <t>Patient does not have: Hypalgesia</t>
  </si>
  <si>
    <t>Patient does not have: Phalen Sign</t>
  </si>
  <si>
    <t>Patient does not have: Abnormal Vibration</t>
  </si>
  <si>
    <t>Patient does not have: Tinnel Sign</t>
  </si>
  <si>
    <t>Patient does not have: Tourniquet Test</t>
  </si>
  <si>
    <t>Patient does not have: Thenar Atrophy</t>
  </si>
  <si>
    <t>Patient does not have: 2 point_x000D_
  discrimination</t>
  </si>
  <si>
    <t>Patient does not have: Pressure_x000D_
  Provocation Test</t>
  </si>
  <si>
    <t>Feature Type</t>
  </si>
  <si>
    <t>Imaging finding</t>
  </si>
  <si>
    <t>History</t>
  </si>
  <si>
    <t>Sign/symptom</t>
  </si>
  <si>
    <t>Score</t>
  </si>
  <si>
    <t>Test finding</t>
  </si>
  <si>
    <t>Test finding AND History</t>
  </si>
  <si>
    <t>History AND test finding</t>
  </si>
  <si>
    <t>Sign/symptoms</t>
  </si>
  <si>
    <t>Testing finding</t>
  </si>
  <si>
    <t>Diagnosis</t>
  </si>
  <si>
    <t>History AND imaging finding</t>
  </si>
  <si>
    <t>Log_LR</t>
  </si>
  <si>
    <t>Log_GPT_JUL</t>
  </si>
  <si>
    <t>Log_GPT_AUG</t>
  </si>
  <si>
    <t>Log_o3_mini</t>
  </si>
  <si>
    <t>Diff_GPT_JUL</t>
  </si>
  <si>
    <t>Diff_GPT_AUG</t>
  </si>
  <si>
    <t>Diff_o3_mini</t>
  </si>
  <si>
    <t>Mean_GPT_JUL</t>
  </si>
  <si>
    <t>Mean_GPT_AUG</t>
  </si>
  <si>
    <t>Mean_o3_mini</t>
  </si>
  <si>
    <t>Logged difference: GPT_JUL</t>
  </si>
  <si>
    <t>Logged difference: GPT_AUG</t>
  </si>
  <si>
    <t>Logged difference: o3_mini</t>
  </si>
  <si>
    <t>Raw difference: GPT_JUL</t>
  </si>
  <si>
    <t>Raw difference: GPT_AUG</t>
  </si>
  <si>
    <t>Raw difference: o3_mini</t>
  </si>
  <si>
    <t>Logged std dev: GPT_JUL</t>
  </si>
  <si>
    <t>Logged std dev: GPT_AUG</t>
  </si>
  <si>
    <t>Raw std dev: GPT_JUL</t>
  </si>
  <si>
    <t>Raw std dev: GPT_AUG</t>
  </si>
  <si>
    <t>Raw std dev: o3_mini</t>
  </si>
  <si>
    <t>Logged std dev: o3_mini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</si>
</sst>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Logged Bland-Altman - GPT_JUL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Analysis!$O$1</c:f>
              <c:strCache>
                <c:ptCount val="1"/>
                <c:pt idx="0">
                  <c:v>Mean_GPT_JUL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Analysis!$K$2:$K$701</c:f>
              <c:numCache>
                <c:formatCode>General</c:formatCode>
                <c:ptCount val="700"/>
                <c:pt idx="0">
                  <c:v>0.53655844257153018</c:v>
                </c:pt>
                <c:pt idx="1">
                  <c:v>-1</c:v>
                </c:pt>
                <c:pt idx="2">
                  <c:v>0.24143679180437694</c:v>
                </c:pt>
                <c:pt idx="3">
                  <c:v>0.4471580313422191</c:v>
                </c:pt>
                <c:pt idx="4">
                  <c:v>0.26211192963361152</c:v>
                </c:pt>
                <c:pt idx="5">
                  <c:v>7.9181246047624776E-2</c:v>
                </c:pt>
                <c:pt idx="6">
                  <c:v>0.21867870282684965</c:v>
                </c:pt>
                <c:pt idx="7">
                  <c:v>-2.9963223377443282E-2</c:v>
                </c:pt>
                <c:pt idx="8">
                  <c:v>-8.6186147616283404E-2</c:v>
                </c:pt>
                <c:pt idx="9">
                  <c:v>0.58454317874351125</c:v>
                </c:pt>
                <c:pt idx="10">
                  <c:v>0.32221929473391919</c:v>
                </c:pt>
                <c:pt idx="11">
                  <c:v>0.62324929039790034</c:v>
                </c:pt>
                <c:pt idx="12">
                  <c:v>0.62838893005031149</c:v>
                </c:pt>
                <c:pt idx="13">
                  <c:v>0.47712125471966238</c:v>
                </c:pt>
                <c:pt idx="14">
                  <c:v>0.58546072950850059</c:v>
                </c:pt>
                <c:pt idx="15">
                  <c:v>1.0170333392987805</c:v>
                </c:pt>
                <c:pt idx="16">
                  <c:v>-0.20760831050174616</c:v>
                </c:pt>
                <c:pt idx="17">
                  <c:v>3.3423755486949758E-2</c:v>
                </c:pt>
                <c:pt idx="18">
                  <c:v>-0.39794000867203766</c:v>
                </c:pt>
                <c:pt idx="19">
                  <c:v>-0.49485002168009407</c:v>
                </c:pt>
                <c:pt idx="20">
                  <c:v>-0.25181197299379959</c:v>
                </c:pt>
                <c:pt idx="21">
                  <c:v>0.66900678095857558</c:v>
                </c:pt>
                <c:pt idx="22">
                  <c:v>3.4762106259211972E-2</c:v>
                </c:pt>
                <c:pt idx="23">
                  <c:v>-0.36317790241282566</c:v>
                </c:pt>
                <c:pt idx="24">
                  <c:v>-0.31875876262441277</c:v>
                </c:pt>
                <c:pt idx="25">
                  <c:v>-0.35654732351381252</c:v>
                </c:pt>
                <c:pt idx="26">
                  <c:v>-0.3979400086720376</c:v>
                </c:pt>
                <c:pt idx="27">
                  <c:v>-0.17609125905568124</c:v>
                </c:pt>
                <c:pt idx="28">
                  <c:v>-0.49034952045341762</c:v>
                </c:pt>
                <c:pt idx="29">
                  <c:v>-0.1290946963794577</c:v>
                </c:pt>
                <c:pt idx="30">
                  <c:v>-0.35654732351381258</c:v>
                </c:pt>
                <c:pt idx="31">
                  <c:v>-0.24303804868629447</c:v>
                </c:pt>
                <c:pt idx="32">
                  <c:v>-0.46160908854141497</c:v>
                </c:pt>
                <c:pt idx="33">
                  <c:v>-0.52468080741475032</c:v>
                </c:pt>
                <c:pt idx="34">
                  <c:v>-0.42596873227228116</c:v>
                </c:pt>
                <c:pt idx="35">
                  <c:v>-0.43012469204343889</c:v>
                </c:pt>
                <c:pt idx="36">
                  <c:v>-0.5392691614685069</c:v>
                </c:pt>
                <c:pt idx="37">
                  <c:v>-0.28399665636520083</c:v>
                </c:pt>
                <c:pt idx="38">
                  <c:v>-0.41403235035773833</c:v>
                </c:pt>
                <c:pt idx="39">
                  <c:v>-0.31875876262441277</c:v>
                </c:pt>
                <c:pt idx="40">
                  <c:v>-0.35654732351381252</c:v>
                </c:pt>
                <c:pt idx="41">
                  <c:v>-0.65757731917779383</c:v>
                </c:pt>
                <c:pt idx="42">
                  <c:v>-0.32103257649977324</c:v>
                </c:pt>
                <c:pt idx="43">
                  <c:v>-6.1172282085058954E-3</c:v>
                </c:pt>
                <c:pt idx="44">
                  <c:v>-0.39534975242014758</c:v>
                </c:pt>
                <c:pt idx="45">
                  <c:v>-0.324832910336606</c:v>
                </c:pt>
                <c:pt idx="46">
                  <c:v>-0.91284982428109984</c:v>
                </c:pt>
                <c:pt idx="47">
                  <c:v>-3.4271064655497396E-2</c:v>
                </c:pt>
                <c:pt idx="48">
                  <c:v>4.6996562676223541E-2</c:v>
                </c:pt>
                <c:pt idx="49">
                  <c:v>0.52287874528033762</c:v>
                </c:pt>
                <c:pt idx="50">
                  <c:v>-2.2276394711152281E-2</c:v>
                </c:pt>
                <c:pt idx="51">
                  <c:v>-0.28399665636520083</c:v>
                </c:pt>
                <c:pt idx="52">
                  <c:v>-2.9963223377443171E-2</c:v>
                </c:pt>
                <c:pt idx="53">
                  <c:v>7.1063355825445318E-2</c:v>
                </c:pt>
                <c:pt idx="54">
                  <c:v>-0.44369749923271273</c:v>
                </c:pt>
                <c:pt idx="55">
                  <c:v>-0.44369749923271279</c:v>
                </c:pt>
                <c:pt idx="56">
                  <c:v>0.23888208891513663</c:v>
                </c:pt>
                <c:pt idx="57">
                  <c:v>0.13353890837021742</c:v>
                </c:pt>
                <c:pt idx="58">
                  <c:v>-0.36015144778263786</c:v>
                </c:pt>
                <c:pt idx="59">
                  <c:v>-0.36015144778263786</c:v>
                </c:pt>
                <c:pt idx="60">
                  <c:v>-0.25181197299379965</c:v>
                </c:pt>
                <c:pt idx="61">
                  <c:v>-0.64644095305983418</c:v>
                </c:pt>
                <c:pt idx="62">
                  <c:v>-0.42481215507233899</c:v>
                </c:pt>
                <c:pt idx="63">
                  <c:v>-0.17609125905568113</c:v>
                </c:pt>
                <c:pt idx="64">
                  <c:v>0.19033169817029139</c:v>
                </c:pt>
                <c:pt idx="65">
                  <c:v>-1.0177287669604316</c:v>
                </c:pt>
                <c:pt idx="66">
                  <c:v>6.6946789630613207E-2</c:v>
                </c:pt>
                <c:pt idx="67">
                  <c:v>0.39794000867203766</c:v>
                </c:pt>
                <c:pt idx="68">
                  <c:v>0.29003461136251801</c:v>
                </c:pt>
                <c:pt idx="69">
                  <c:v>0.62838893005031149</c:v>
                </c:pt>
                <c:pt idx="70">
                  <c:v>0.64345267648618742</c:v>
                </c:pt>
                <c:pt idx="71">
                  <c:v>0.35218251811136247</c:v>
                </c:pt>
                <c:pt idx="72">
                  <c:v>0.48666657262589291</c:v>
                </c:pt>
                <c:pt idx="73">
                  <c:v>0.10720996964786834</c:v>
                </c:pt>
                <c:pt idx="74">
                  <c:v>0.28330122870354957</c:v>
                </c:pt>
                <c:pt idx="75">
                  <c:v>0.28780172993022601</c:v>
                </c:pt>
                <c:pt idx="76">
                  <c:v>0.3935752032695875</c:v>
                </c:pt>
                <c:pt idx="77">
                  <c:v>0.51851393987788752</c:v>
                </c:pt>
                <c:pt idx="78">
                  <c:v>0.52287874528033762</c:v>
                </c:pt>
                <c:pt idx="79">
                  <c:v>0.23888208891513679</c:v>
                </c:pt>
                <c:pt idx="80">
                  <c:v>0.39218975923930888</c:v>
                </c:pt>
                <c:pt idx="81">
                  <c:v>0.34895354798116407</c:v>
                </c:pt>
                <c:pt idx="82">
                  <c:v>0.27300127206373764</c:v>
                </c:pt>
                <c:pt idx="83">
                  <c:v>0.44604730134524029</c:v>
                </c:pt>
                <c:pt idx="84">
                  <c:v>0.6020599913279624</c:v>
                </c:pt>
                <c:pt idx="85">
                  <c:v>0.44715803134221926</c:v>
                </c:pt>
                <c:pt idx="86">
                  <c:v>0.64345267648618742</c:v>
                </c:pt>
                <c:pt idx="87">
                  <c:v>0.47226875192525042</c:v>
                </c:pt>
                <c:pt idx="88">
                  <c:v>-0.52287874528033751</c:v>
                </c:pt>
                <c:pt idx="89">
                  <c:v>0.35698140099313125</c:v>
                </c:pt>
                <c:pt idx="90">
                  <c:v>0.56582216176547684</c:v>
                </c:pt>
                <c:pt idx="91">
                  <c:v>0.57054293988189753</c:v>
                </c:pt>
                <c:pt idx="92">
                  <c:v>0.51626461241346</c:v>
                </c:pt>
                <c:pt idx="93">
                  <c:v>0.51849178312658506</c:v>
                </c:pt>
                <c:pt idx="94">
                  <c:v>0.69460519893356865</c:v>
                </c:pt>
                <c:pt idx="95">
                  <c:v>0.22184874961635639</c:v>
                </c:pt>
                <c:pt idx="96">
                  <c:v>0.56427143043856265</c:v>
                </c:pt>
                <c:pt idx="97">
                  <c:v>0.58316571088326263</c:v>
                </c:pt>
                <c:pt idx="98">
                  <c:v>0.50060235056918534</c:v>
                </c:pt>
                <c:pt idx="99">
                  <c:v>0.50060235056918534</c:v>
                </c:pt>
                <c:pt idx="100">
                  <c:v>0.5141048209728325</c:v>
                </c:pt>
                <c:pt idx="101">
                  <c:v>0.51851393987788752</c:v>
                </c:pt>
                <c:pt idx="102">
                  <c:v>0.77815125038364352</c:v>
                </c:pt>
                <c:pt idx="103">
                  <c:v>0.86923171973097624</c:v>
                </c:pt>
                <c:pt idx="104">
                  <c:v>0.59659709562646024</c:v>
                </c:pt>
                <c:pt idx="105">
                  <c:v>0.64836001098093154</c:v>
                </c:pt>
                <c:pt idx="106">
                  <c:v>0.33445375115093079</c:v>
                </c:pt>
                <c:pt idx="107">
                  <c:v>0.48287358360875376</c:v>
                </c:pt>
                <c:pt idx="108">
                  <c:v>-6.2147906748844461E-2</c:v>
                </c:pt>
                <c:pt idx="109">
                  <c:v>-0.22184874961635637</c:v>
                </c:pt>
                <c:pt idx="110">
                  <c:v>1.2174839442139063</c:v>
                </c:pt>
                <c:pt idx="111">
                  <c:v>0.5141048209728325</c:v>
                </c:pt>
                <c:pt idx="112">
                  <c:v>-0.2676062401770315</c:v>
                </c:pt>
                <c:pt idx="113">
                  <c:v>-0.20888377245198875</c:v>
                </c:pt>
                <c:pt idx="114">
                  <c:v>0.32905871926422481</c:v>
                </c:pt>
                <c:pt idx="115">
                  <c:v>0.17609125905568113</c:v>
                </c:pt>
                <c:pt idx="116">
                  <c:v>0.30102999566398114</c:v>
                </c:pt>
                <c:pt idx="117">
                  <c:v>0.30102999566398114</c:v>
                </c:pt>
                <c:pt idx="118">
                  <c:v>0.47712125471966238</c:v>
                </c:pt>
                <c:pt idx="119">
                  <c:v>0.49831055378960043</c:v>
                </c:pt>
                <c:pt idx="120">
                  <c:v>0.63848925695463732</c:v>
                </c:pt>
                <c:pt idx="121">
                  <c:v>0.74036268949424378</c:v>
                </c:pt>
                <c:pt idx="122">
                  <c:v>-0.18708664335714442</c:v>
                </c:pt>
                <c:pt idx="123">
                  <c:v>0.44715803134221926</c:v>
                </c:pt>
                <c:pt idx="124">
                  <c:v>0.90308998699194365</c:v>
                </c:pt>
                <c:pt idx="125">
                  <c:v>-0.16749108729376369</c:v>
                </c:pt>
                <c:pt idx="126">
                  <c:v>-0.84509804001425681</c:v>
                </c:pt>
                <c:pt idx="127">
                  <c:v>-0.60205999132796251</c:v>
                </c:pt>
                <c:pt idx="128">
                  <c:v>-0.15490195998574308</c:v>
                </c:pt>
                <c:pt idx="129">
                  <c:v>-0.30102999566398125</c:v>
                </c:pt>
                <c:pt idx="130">
                  <c:v>-0.18708664335714442</c:v>
                </c:pt>
                <c:pt idx="131">
                  <c:v>0.10720996964786833</c:v>
                </c:pt>
                <c:pt idx="132">
                  <c:v>0.20411998265592468</c:v>
                </c:pt>
                <c:pt idx="133">
                  <c:v>-0.27572413039921095</c:v>
                </c:pt>
                <c:pt idx="134">
                  <c:v>-0.13076828026902376</c:v>
                </c:pt>
                <c:pt idx="135">
                  <c:v>0.22010808804005511</c:v>
                </c:pt>
                <c:pt idx="136">
                  <c:v>0.64345267648618742</c:v>
                </c:pt>
                <c:pt idx="137">
                  <c:v>0.56229286445647464</c:v>
                </c:pt>
                <c:pt idx="138">
                  <c:v>0.24715461488112667</c:v>
                </c:pt>
                <c:pt idx="139">
                  <c:v>0.67669360962486647</c:v>
                </c:pt>
                <c:pt idx="140">
                  <c:v>0.20411998265592479</c:v>
                </c:pt>
                <c:pt idx="141">
                  <c:v>2.118929906993805E-2</c:v>
                </c:pt>
                <c:pt idx="142">
                  <c:v>0.43669259766405422</c:v>
                </c:pt>
                <c:pt idx="143">
                  <c:v>4.9218022670181605E-2</c:v>
                </c:pt>
                <c:pt idx="144">
                  <c:v>-5.5517327849831322E-2</c:v>
                </c:pt>
                <c:pt idx="145">
                  <c:v>0.22184874961635637</c:v>
                </c:pt>
                <c:pt idx="146">
                  <c:v>-9.6910013008056406E-2</c:v>
                </c:pt>
                <c:pt idx="147">
                  <c:v>5.4357662322592676E-2</c:v>
                </c:pt>
                <c:pt idx="148">
                  <c:v>-9.691001300805642E-2</c:v>
                </c:pt>
                <c:pt idx="149">
                  <c:v>-0.58502665202918203</c:v>
                </c:pt>
                <c:pt idx="150">
                  <c:v>-3.778856088939974E-2</c:v>
                </c:pt>
                <c:pt idx="151">
                  <c:v>0.19033169817029152</c:v>
                </c:pt>
                <c:pt idx="152">
                  <c:v>1.0155121661782476</c:v>
                </c:pt>
                <c:pt idx="153">
                  <c:v>-6.5501548756432326E-2</c:v>
                </c:pt>
                <c:pt idx="154">
                  <c:v>-0.11270428019128831</c:v>
                </c:pt>
                <c:pt idx="155">
                  <c:v>-0.28399665636520088</c:v>
                </c:pt>
                <c:pt idx="156">
                  <c:v>-0.2730012720637377</c:v>
                </c:pt>
                <c:pt idx="157">
                  <c:v>-0.53624270683831909</c:v>
                </c:pt>
                <c:pt idx="158">
                  <c:v>-0.14976232033333209</c:v>
                </c:pt>
                <c:pt idx="159">
                  <c:v>0.91645394854992512</c:v>
                </c:pt>
                <c:pt idx="160">
                  <c:v>0.49732464080794947</c:v>
                </c:pt>
                <c:pt idx="161">
                  <c:v>0.15228834438305638</c:v>
                </c:pt>
                <c:pt idx="162">
                  <c:v>-7.7604857812669792E-2</c:v>
                </c:pt>
                <c:pt idx="163">
                  <c:v>0.69897000433601875</c:v>
                </c:pt>
                <c:pt idx="164">
                  <c:v>-0.35490537644683579</c:v>
                </c:pt>
                <c:pt idx="165">
                  <c:v>-0.43572856956143735</c:v>
                </c:pt>
                <c:pt idx="166">
                  <c:v>0.38021124171160603</c:v>
                </c:pt>
                <c:pt idx="167">
                  <c:v>0.58357658563394932</c:v>
                </c:pt>
                <c:pt idx="168">
                  <c:v>0.71321044345062912</c:v>
                </c:pt>
                <c:pt idx="169">
                  <c:v>-8.6186147616283404E-2</c:v>
                </c:pt>
                <c:pt idx="170">
                  <c:v>0.22401481137286405</c:v>
                </c:pt>
                <c:pt idx="171">
                  <c:v>0.26717172840301379</c:v>
                </c:pt>
                <c:pt idx="172">
                  <c:v>7.9181246047624831E-2</c:v>
                </c:pt>
                <c:pt idx="173">
                  <c:v>0.44715803134221926</c:v>
                </c:pt>
                <c:pt idx="174">
                  <c:v>-0.14976232033333209</c:v>
                </c:pt>
                <c:pt idx="175">
                  <c:v>0.17609125905568129</c:v>
                </c:pt>
                <c:pt idx="176">
                  <c:v>0.48666657262589291</c:v>
                </c:pt>
                <c:pt idx="177">
                  <c:v>0.43456890403419873</c:v>
                </c:pt>
                <c:pt idx="178">
                  <c:v>0.42050583657077906</c:v>
                </c:pt>
                <c:pt idx="179">
                  <c:v>0.34242268082220628</c:v>
                </c:pt>
                <c:pt idx="180">
                  <c:v>0.11394335230683683</c:v>
                </c:pt>
                <c:pt idx="181">
                  <c:v>0.13566260200007307</c:v>
                </c:pt>
                <c:pt idx="182">
                  <c:v>0.51188336097887432</c:v>
                </c:pt>
                <c:pt idx="183">
                  <c:v>0.6180480967120926</c:v>
                </c:pt>
                <c:pt idx="184">
                  <c:v>0.48192013760143126</c:v>
                </c:pt>
                <c:pt idx="185">
                  <c:v>0.69460519893356865</c:v>
                </c:pt>
                <c:pt idx="186">
                  <c:v>0.47712125471966244</c:v>
                </c:pt>
                <c:pt idx="187">
                  <c:v>0.3357921019231932</c:v>
                </c:pt>
                <c:pt idx="188">
                  <c:v>0.43136376415898731</c:v>
                </c:pt>
                <c:pt idx="189">
                  <c:v>0.35538765798657396</c:v>
                </c:pt>
                <c:pt idx="190">
                  <c:v>0.59106460702649921</c:v>
                </c:pt>
                <c:pt idx="191">
                  <c:v>-7.9181246047624818E-2</c:v>
                </c:pt>
                <c:pt idx="192">
                  <c:v>0.56427143043856265</c:v>
                </c:pt>
                <c:pt idx="193">
                  <c:v>1.2304489213782739</c:v>
                </c:pt>
                <c:pt idx="194">
                  <c:v>0.16435285578443709</c:v>
                </c:pt>
                <c:pt idx="195">
                  <c:v>0.6180480967120926</c:v>
                </c:pt>
                <c:pt idx="196">
                  <c:v>0.62324929039790034</c:v>
                </c:pt>
                <c:pt idx="197">
                  <c:v>-0.34678748622465649</c:v>
                </c:pt>
                <c:pt idx="198">
                  <c:v>6.4457989226918366E-2</c:v>
                </c:pt>
                <c:pt idx="199">
                  <c:v>-0.24900099565997119</c:v>
                </c:pt>
                <c:pt idx="200">
                  <c:v>-0.14266750356873154</c:v>
                </c:pt>
                <c:pt idx="201">
                  <c:v>0.15126767533064911</c:v>
                </c:pt>
                <c:pt idx="202">
                  <c:v>0.15126767533064911</c:v>
                </c:pt>
                <c:pt idx="203">
                  <c:v>-2.9963223377443227E-2</c:v>
                </c:pt>
                <c:pt idx="204">
                  <c:v>0.14612803567823804</c:v>
                </c:pt>
                <c:pt idx="205">
                  <c:v>0.60745502321466849</c:v>
                </c:pt>
                <c:pt idx="206">
                  <c:v>-0.28399665636520088</c:v>
                </c:pt>
                <c:pt idx="207">
                  <c:v>-0.35654732351381258</c:v>
                </c:pt>
                <c:pt idx="208">
                  <c:v>-0.22184874961635637</c:v>
                </c:pt>
                <c:pt idx="209">
                  <c:v>-0.43012469204343889</c:v>
                </c:pt>
                <c:pt idx="210">
                  <c:v>-0.3979400086720376</c:v>
                </c:pt>
                <c:pt idx="211">
                  <c:v>-0.20760831050174611</c:v>
                </c:pt>
                <c:pt idx="212">
                  <c:v>0.34242268082220628</c:v>
                </c:pt>
                <c:pt idx="213">
                  <c:v>0.32905871926422475</c:v>
                </c:pt>
                <c:pt idx="214">
                  <c:v>5.4357662322592648E-2</c:v>
                </c:pt>
                <c:pt idx="215">
                  <c:v>-0.25181197299379965</c:v>
                </c:pt>
                <c:pt idx="216">
                  <c:v>1.703333929878037E-2</c:v>
                </c:pt>
                <c:pt idx="217">
                  <c:v>-0.18234020833268283</c:v>
                </c:pt>
                <c:pt idx="218">
                  <c:v>0.62324929039790056</c:v>
                </c:pt>
                <c:pt idx="219">
                  <c:v>-0.35218251811136253</c:v>
                </c:pt>
                <c:pt idx="220">
                  <c:v>-0.33994806169435088</c:v>
                </c:pt>
                <c:pt idx="221">
                  <c:v>-7.9181246047624818E-2</c:v>
                </c:pt>
                <c:pt idx="222">
                  <c:v>0.31806333496276157</c:v>
                </c:pt>
                <c:pt idx="223">
                  <c:v>0.34242268082220623</c:v>
                </c:pt>
                <c:pt idx="224">
                  <c:v>0.38021124171160603</c:v>
                </c:pt>
                <c:pt idx="225">
                  <c:v>0.338818556553381</c:v>
                </c:pt>
                <c:pt idx="226">
                  <c:v>-0.22184874961635637</c:v>
                </c:pt>
                <c:pt idx="227">
                  <c:v>-0.22184874961635648</c:v>
                </c:pt>
                <c:pt idx="228">
                  <c:v>-0.19382002601611281</c:v>
                </c:pt>
                <c:pt idx="229">
                  <c:v>-0.16185081994107103</c:v>
                </c:pt>
                <c:pt idx="230">
                  <c:v>0.22184874961635642</c:v>
                </c:pt>
                <c:pt idx="231">
                  <c:v>0.27875360095282892</c:v>
                </c:pt>
                <c:pt idx="232">
                  <c:v>3.5715552266534445E-2</c:v>
                </c:pt>
                <c:pt idx="233">
                  <c:v>-6.6946789630613235E-2</c:v>
                </c:pt>
                <c:pt idx="234">
                  <c:v>-5.5517327849831322E-2</c:v>
                </c:pt>
                <c:pt idx="235">
                  <c:v>0.77815125038364363</c:v>
                </c:pt>
                <c:pt idx="236">
                  <c:v>-0.16749108729376369</c:v>
                </c:pt>
                <c:pt idx="237">
                  <c:v>-0.24033215531036944</c:v>
                </c:pt>
                <c:pt idx="238">
                  <c:v>-0.43179827593300502</c:v>
                </c:pt>
                <c:pt idx="239">
                  <c:v>-0.20760831050174616</c:v>
                </c:pt>
                <c:pt idx="240">
                  <c:v>-0.20760831050174616</c:v>
                </c:pt>
                <c:pt idx="241">
                  <c:v>-0.30899892533525652</c:v>
                </c:pt>
                <c:pt idx="242">
                  <c:v>-0.31361912297200178</c:v>
                </c:pt>
                <c:pt idx="243">
                  <c:v>0.65321251377534373</c:v>
                </c:pt>
                <c:pt idx="244">
                  <c:v>0.3617278360175929</c:v>
                </c:pt>
                <c:pt idx="245">
                  <c:v>0.23044892137827394</c:v>
                </c:pt>
                <c:pt idx="246">
                  <c:v>0.24919835739111287</c:v>
                </c:pt>
                <c:pt idx="247">
                  <c:v>0.17123875626126919</c:v>
                </c:pt>
                <c:pt idx="248">
                  <c:v>5.9437187851867662E-2</c:v>
                </c:pt>
                <c:pt idx="249">
                  <c:v>0.19188552623891314</c:v>
                </c:pt>
                <c:pt idx="250">
                  <c:v>0.34242268082220628</c:v>
                </c:pt>
                <c:pt idx="251">
                  <c:v>0.38021124171160597</c:v>
                </c:pt>
                <c:pt idx="252">
                  <c:v>0.32905871926422481</c:v>
                </c:pt>
                <c:pt idx="253">
                  <c:v>0.81291335664285558</c:v>
                </c:pt>
                <c:pt idx="254">
                  <c:v>0.54406804435027556</c:v>
                </c:pt>
                <c:pt idx="255">
                  <c:v>0.51851393987788752</c:v>
                </c:pt>
                <c:pt idx="256">
                  <c:v>0.3010299956639812</c:v>
                </c:pt>
                <c:pt idx="257">
                  <c:v>0.3117538610557542</c:v>
                </c:pt>
                <c:pt idx="258">
                  <c:v>0.40654018043395512</c:v>
                </c:pt>
                <c:pt idx="259">
                  <c:v>0.32905871926422481</c:v>
                </c:pt>
                <c:pt idx="260">
                  <c:v>0.81954393554186866</c:v>
                </c:pt>
                <c:pt idx="261">
                  <c:v>0.42050583657077906</c:v>
                </c:pt>
                <c:pt idx="262">
                  <c:v>0.60745502321466849</c:v>
                </c:pt>
                <c:pt idx="263">
                  <c:v>0.46736141743050624</c:v>
                </c:pt>
                <c:pt idx="264">
                  <c:v>-9.2409511781379974E-2</c:v>
                </c:pt>
                <c:pt idx="265">
                  <c:v>0.5141048209728325</c:v>
                </c:pt>
                <c:pt idx="266">
                  <c:v>0.3935752032695875</c:v>
                </c:pt>
                <c:pt idx="267">
                  <c:v>0.52287874528033762</c:v>
                </c:pt>
                <c:pt idx="268">
                  <c:v>0.63682209758717445</c:v>
                </c:pt>
                <c:pt idx="269">
                  <c:v>0.17609125905568129</c:v>
                </c:pt>
                <c:pt idx="270">
                  <c:v>0.21748394421390627</c:v>
                </c:pt>
                <c:pt idx="271">
                  <c:v>0.10266234189714779</c:v>
                </c:pt>
                <c:pt idx="272">
                  <c:v>0.38021124171160597</c:v>
                </c:pt>
                <c:pt idx="273">
                  <c:v>0.43456890403419873</c:v>
                </c:pt>
                <c:pt idx="274">
                  <c:v>0.60745502321466849</c:v>
                </c:pt>
                <c:pt idx="275">
                  <c:v>0.67669360962486647</c:v>
                </c:pt>
                <c:pt idx="276">
                  <c:v>-7.9181246047624818E-2</c:v>
                </c:pt>
                <c:pt idx="277">
                  <c:v>0.56427143043856265</c:v>
                </c:pt>
                <c:pt idx="278">
                  <c:v>0.32905871926422481</c:v>
                </c:pt>
                <c:pt idx="279">
                  <c:v>0.11947584090679784</c:v>
                </c:pt>
                <c:pt idx="280">
                  <c:v>0.91907809237607385</c:v>
                </c:pt>
                <c:pt idx="281">
                  <c:v>0.5141048209728325</c:v>
                </c:pt>
                <c:pt idx="282">
                  <c:v>0.67669360962486647</c:v>
                </c:pt>
                <c:pt idx="283">
                  <c:v>-0.52287874528033762</c:v>
                </c:pt>
                <c:pt idx="284">
                  <c:v>-0.52287874528033762</c:v>
                </c:pt>
                <c:pt idx="285">
                  <c:v>-0.34678748622465649</c:v>
                </c:pt>
                <c:pt idx="286">
                  <c:v>4.1392685158225029E-2</c:v>
                </c:pt>
                <c:pt idx="287">
                  <c:v>-0.25963731050575622</c:v>
                </c:pt>
                <c:pt idx="288">
                  <c:v>-0.15490195998574319</c:v>
                </c:pt>
                <c:pt idx="289">
                  <c:v>-0.12493873660830002</c:v>
                </c:pt>
                <c:pt idx="290">
                  <c:v>2.5305865264770189E-2</c:v>
                </c:pt>
                <c:pt idx="291">
                  <c:v>0.19865708695442263</c:v>
                </c:pt>
                <c:pt idx="292">
                  <c:v>0.43136376415898736</c:v>
                </c:pt>
                <c:pt idx="293">
                  <c:v>0.34242268082220617</c:v>
                </c:pt>
                <c:pt idx="294">
                  <c:v>0.38620160540079346</c:v>
                </c:pt>
                <c:pt idx="295">
                  <c:v>-0.14048510086750665</c:v>
                </c:pt>
                <c:pt idx="296">
                  <c:v>0.36797678529459443</c:v>
                </c:pt>
                <c:pt idx="297">
                  <c:v>0.10847322548731342</c:v>
                </c:pt>
                <c:pt idx="298">
                  <c:v>0.31527043477859146</c:v>
                </c:pt>
                <c:pt idx="299">
                  <c:v>0.16350213174766071</c:v>
                </c:pt>
                <c:pt idx="300">
                  <c:v>3.3423755486949647E-2</c:v>
                </c:pt>
                <c:pt idx="301">
                  <c:v>0.97312785359969867</c:v>
                </c:pt>
                <c:pt idx="302">
                  <c:v>-0.53760200210104403</c:v>
                </c:pt>
                <c:pt idx="303">
                  <c:v>0.14612803567823796</c:v>
                </c:pt>
                <c:pt idx="304">
                  <c:v>-0.33724216831842602</c:v>
                </c:pt>
                <c:pt idx="305">
                  <c:v>-0.21613401872596544</c:v>
                </c:pt>
                <c:pt idx="306">
                  <c:v>-1.9586305017041616E-2</c:v>
                </c:pt>
                <c:pt idx="307">
                  <c:v>-0.36317790241282555</c:v>
                </c:pt>
                <c:pt idx="308">
                  <c:v>8.2547937377108971E-2</c:v>
                </c:pt>
                <c:pt idx="309">
                  <c:v>-0.21395161602474033</c:v>
                </c:pt>
                <c:pt idx="310">
                  <c:v>0</c:v>
                </c:pt>
                <c:pt idx="311">
                  <c:v>-0.32230617100671299</c:v>
                </c:pt>
                <c:pt idx="312">
                  <c:v>-1.4981611688721475E-2</c:v>
                </c:pt>
                <c:pt idx="313">
                  <c:v>-0.39794000867203766</c:v>
                </c:pt>
                <c:pt idx="314">
                  <c:v>-0.35654732351381258</c:v>
                </c:pt>
                <c:pt idx="315">
                  <c:v>-0.71669877129645043</c:v>
                </c:pt>
                <c:pt idx="316">
                  <c:v>0.64836001098093154</c:v>
                </c:pt>
                <c:pt idx="317">
                  <c:v>6.0697840353611698E-2</c:v>
                </c:pt>
                <c:pt idx="318">
                  <c:v>0.64836001098093154</c:v>
                </c:pt>
                <c:pt idx="319">
                  <c:v>0.46982201597816292</c:v>
                </c:pt>
                <c:pt idx="320">
                  <c:v>-1</c:v>
                </c:pt>
                <c:pt idx="321">
                  <c:v>-0.60205999132796229</c:v>
                </c:pt>
                <c:pt idx="322">
                  <c:v>-0.22184874961635637</c:v>
                </c:pt>
                <c:pt idx="323">
                  <c:v>0.27300127206373759</c:v>
                </c:pt>
                <c:pt idx="324">
                  <c:v>-0.2128939069634298</c:v>
                </c:pt>
                <c:pt idx="325">
                  <c:v>-2.6872146400301333E-2</c:v>
                </c:pt>
                <c:pt idx="326">
                  <c:v>-0.3265841001363694</c:v>
                </c:pt>
                <c:pt idx="327">
                  <c:v>0.18184358794477251</c:v>
                </c:pt>
                <c:pt idx="328">
                  <c:v>-0.20760831050174616</c:v>
                </c:pt>
                <c:pt idx="329">
                  <c:v>-0.20760831050174616</c:v>
                </c:pt>
                <c:pt idx="330">
                  <c:v>-0.22184874961635637</c:v>
                </c:pt>
                <c:pt idx="331">
                  <c:v>0.27875360095282892</c:v>
                </c:pt>
                <c:pt idx="332">
                  <c:v>0.38021124171160597</c:v>
                </c:pt>
                <c:pt idx="333">
                  <c:v>0.13033376849500611</c:v>
                </c:pt>
                <c:pt idx="334">
                  <c:v>-0.39794000867203771</c:v>
                </c:pt>
                <c:pt idx="335">
                  <c:v>8.2057410492170413E-2</c:v>
                </c:pt>
                <c:pt idx="336">
                  <c:v>0.38689322249059677</c:v>
                </c:pt>
                <c:pt idx="337">
                  <c:v>1.4650668229205586</c:v>
                </c:pt>
                <c:pt idx="338">
                  <c:v>-2.2878745280337731E-2</c:v>
                </c:pt>
                <c:pt idx="339">
                  <c:v>-0.30102999566398125</c:v>
                </c:pt>
                <c:pt idx="340">
                  <c:v>-0.42693598216088091</c:v>
                </c:pt>
                <c:pt idx="341">
                  <c:v>0.1271047983648077</c:v>
                </c:pt>
                <c:pt idx="342">
                  <c:v>-0.15490195998574308</c:v>
                </c:pt>
                <c:pt idx="343">
                  <c:v>9.1080469347332382E-2</c:v>
                </c:pt>
                <c:pt idx="344">
                  <c:v>0.43136376415898736</c:v>
                </c:pt>
                <c:pt idx="345">
                  <c:v>0.52287874528033762</c:v>
                </c:pt>
                <c:pt idx="346">
                  <c:v>0.20411998265592468</c:v>
                </c:pt>
                <c:pt idx="347">
                  <c:v>0.30102999566398114</c:v>
                </c:pt>
                <c:pt idx="348">
                  <c:v>0.94448267215016857</c:v>
                </c:pt>
                <c:pt idx="349">
                  <c:v>6.0697840353611698E-2</c:v>
                </c:pt>
                <c:pt idx="350">
                  <c:v>0.66275783168157409</c:v>
                </c:pt>
                <c:pt idx="351">
                  <c:v>0.13353890837021754</c:v>
                </c:pt>
                <c:pt idx="352">
                  <c:v>0.71321044345062912</c:v>
                </c:pt>
                <c:pt idx="353">
                  <c:v>4.9218022670181605E-2</c:v>
                </c:pt>
                <c:pt idx="354">
                  <c:v>0.51662979600333603</c:v>
                </c:pt>
                <c:pt idx="355">
                  <c:v>-0.22184874961635637</c:v>
                </c:pt>
                <c:pt idx="356">
                  <c:v>0.14612803567823807</c:v>
                </c:pt>
                <c:pt idx="357">
                  <c:v>-0.20411998265592485</c:v>
                </c:pt>
                <c:pt idx="358">
                  <c:v>-0.17609125905568124</c:v>
                </c:pt>
                <c:pt idx="359">
                  <c:v>-0.42276359239706984</c:v>
                </c:pt>
                <c:pt idx="360">
                  <c:v>-0.36797678529459443</c:v>
                </c:pt>
                <c:pt idx="361">
                  <c:v>0</c:v>
                </c:pt>
                <c:pt idx="362">
                  <c:v>0</c:v>
                </c:pt>
                <c:pt idx="363">
                  <c:v>0.39794000867203755</c:v>
                </c:pt>
                <c:pt idx="364">
                  <c:v>-0.20411998265592479</c:v>
                </c:pt>
                <c:pt idx="365">
                  <c:v>0.47712125471966238</c:v>
                </c:pt>
                <c:pt idx="366">
                  <c:v>0.30102999566398125</c:v>
                </c:pt>
                <c:pt idx="367">
                  <c:v>0.47712125471966238</c:v>
                </c:pt>
                <c:pt idx="368">
                  <c:v>0.54406804435027556</c:v>
                </c:pt>
                <c:pt idx="369">
                  <c:v>0.24303804868629442</c:v>
                </c:pt>
                <c:pt idx="370">
                  <c:v>0.42596873227228121</c:v>
                </c:pt>
                <c:pt idx="371">
                  <c:v>0.65321251377534362</c:v>
                </c:pt>
                <c:pt idx="372">
                  <c:v>0.46538285144841829</c:v>
                </c:pt>
                <c:pt idx="373">
                  <c:v>0.26884531229257991</c:v>
                </c:pt>
                <c:pt idx="374">
                  <c:v>0.20411998265592468</c:v>
                </c:pt>
                <c:pt idx="375">
                  <c:v>0.16350213174766071</c:v>
                </c:pt>
                <c:pt idx="376">
                  <c:v>0.25527250510330612</c:v>
                </c:pt>
                <c:pt idx="377">
                  <c:v>0.27106677228653797</c:v>
                </c:pt>
                <c:pt idx="378">
                  <c:v>-1.7728766960431575E-2</c:v>
                </c:pt>
                <c:pt idx="379">
                  <c:v>0.22184874961635637</c:v>
                </c:pt>
                <c:pt idx="380">
                  <c:v>0.17609125905568124</c:v>
                </c:pt>
                <c:pt idx="381">
                  <c:v>-0.31361912297200178</c:v>
                </c:pt>
                <c:pt idx="382">
                  <c:v>3.4762106259211972E-2</c:v>
                </c:pt>
                <c:pt idx="383">
                  <c:v>0</c:v>
                </c:pt>
                <c:pt idx="384">
                  <c:v>-0.7367585652254186</c:v>
                </c:pt>
                <c:pt idx="385">
                  <c:v>-1.4393326938302626</c:v>
                </c:pt>
                <c:pt idx="386">
                  <c:v>7.9181246047624776E-2</c:v>
                </c:pt>
                <c:pt idx="387">
                  <c:v>2.802872360024361E-2</c:v>
                </c:pt>
                <c:pt idx="388">
                  <c:v>0.12493873660830002</c:v>
                </c:pt>
                <c:pt idx="389">
                  <c:v>0.37106786227173616</c:v>
                </c:pt>
                <c:pt idx="390">
                  <c:v>0.21085336531489318</c:v>
                </c:pt>
                <c:pt idx="391">
                  <c:v>0.42050583657077906</c:v>
                </c:pt>
                <c:pt idx="392">
                  <c:v>0.6020599913279624</c:v>
                </c:pt>
                <c:pt idx="393">
                  <c:v>0.23552844690754893</c:v>
                </c:pt>
                <c:pt idx="394">
                  <c:v>0.46736141743050624</c:v>
                </c:pt>
                <c:pt idx="395">
                  <c:v>0.35698140099313125</c:v>
                </c:pt>
                <c:pt idx="396">
                  <c:v>0.50060235056918534</c:v>
                </c:pt>
                <c:pt idx="397">
                  <c:v>-4.5757490560675088E-2</c:v>
                </c:pt>
                <c:pt idx="398">
                  <c:v>0.34242268082220628</c:v>
                </c:pt>
                <c:pt idx="399">
                  <c:v>0.23888208891513674</c:v>
                </c:pt>
                <c:pt idx="400">
                  <c:v>0.31057531357021151</c:v>
                </c:pt>
                <c:pt idx="401">
                  <c:v>0.31326445208099285</c:v>
                </c:pt>
                <c:pt idx="402">
                  <c:v>-0.36991128507179416</c:v>
                </c:pt>
                <c:pt idx="403">
                  <c:v>0.56427143043856265</c:v>
                </c:pt>
                <c:pt idx="404">
                  <c:v>-0.52287874528033762</c:v>
                </c:pt>
                <c:pt idx="405">
                  <c:v>0.53624270683831909</c:v>
                </c:pt>
                <c:pt idx="406">
                  <c:v>-0.63827216398240716</c:v>
                </c:pt>
                <c:pt idx="407">
                  <c:v>0.59106460702649921</c:v>
                </c:pt>
                <c:pt idx="408">
                  <c:v>0.38021124171160597</c:v>
                </c:pt>
                <c:pt idx="409">
                  <c:v>0.25527250510330618</c:v>
                </c:pt>
                <c:pt idx="410">
                  <c:v>0.36797678529459443</c:v>
                </c:pt>
                <c:pt idx="411">
                  <c:v>0.62324929039790034</c:v>
                </c:pt>
                <c:pt idx="412">
                  <c:v>0.23044892137827389</c:v>
                </c:pt>
                <c:pt idx="413">
                  <c:v>0.49831055378960043</c:v>
                </c:pt>
                <c:pt idx="414">
                  <c:v>0.69897000433601875</c:v>
                </c:pt>
                <c:pt idx="415">
                  <c:v>-0.67414642061098662</c:v>
                </c:pt>
                <c:pt idx="416">
                  <c:v>-0.88802624055606771</c:v>
                </c:pt>
                <c:pt idx="417">
                  <c:v>-1.1191864077192089</c:v>
                </c:pt>
                <c:pt idx="418">
                  <c:v>0.71600334363479923</c:v>
                </c:pt>
                <c:pt idx="419">
                  <c:v>0.76342799356293722</c:v>
                </c:pt>
                <c:pt idx="420">
                  <c:v>0.59106460702649921</c:v>
                </c:pt>
                <c:pt idx="421">
                  <c:v>-0.22639637736707713</c:v>
                </c:pt>
                <c:pt idx="422">
                  <c:v>6.6946789630613193E-2</c:v>
                </c:pt>
                <c:pt idx="423">
                  <c:v>-0.40814724108202627</c:v>
                </c:pt>
                <c:pt idx="424">
                  <c:v>-0.1553949164765685</c:v>
                </c:pt>
                <c:pt idx="425">
                  <c:v>-0.27624871360113112</c:v>
                </c:pt>
                <c:pt idx="426">
                  <c:v>8.2547937377109068E-2</c:v>
                </c:pt>
                <c:pt idx="427">
                  <c:v>0.1860876430575322</c:v>
                </c:pt>
                <c:pt idx="428">
                  <c:v>0.12151902434314711</c:v>
                </c:pt>
                <c:pt idx="429">
                  <c:v>-0.12173359673308859</c:v>
                </c:pt>
                <c:pt idx="430">
                  <c:v>-0.37675070960209955</c:v>
                </c:pt>
                <c:pt idx="431">
                  <c:v>-0.39794000867203766</c:v>
                </c:pt>
                <c:pt idx="432">
                  <c:v>-0.30652768781471273</c:v>
                </c:pt>
                <c:pt idx="433">
                  <c:v>-0.22532317959402032</c:v>
                </c:pt>
                <c:pt idx="434">
                  <c:v>-0.55284196865778079</c:v>
                </c:pt>
                <c:pt idx="435">
                  <c:v>-0.36510062085004874</c:v>
                </c:pt>
                <c:pt idx="436">
                  <c:v>-0.1386830387330939</c:v>
                </c:pt>
                <c:pt idx="437">
                  <c:v>-6.0480747381381476E-2</c:v>
                </c:pt>
                <c:pt idx="438">
                  <c:v>-0.32863079172229148</c:v>
                </c:pt>
                <c:pt idx="439">
                  <c:v>-0.26533449485329452</c:v>
                </c:pt>
                <c:pt idx="440">
                  <c:v>-0.46125548474674927</c:v>
                </c:pt>
                <c:pt idx="441">
                  <c:v>-0.58596458585800715</c:v>
                </c:pt>
                <c:pt idx="442">
                  <c:v>0.68398839264729727</c:v>
                </c:pt>
                <c:pt idx="443">
                  <c:v>0.25527250510330601</c:v>
                </c:pt>
                <c:pt idx="444">
                  <c:v>-0.97881070093006195</c:v>
                </c:pt>
                <c:pt idx="445">
                  <c:v>-0.7269987279362623</c:v>
                </c:pt>
                <c:pt idx="446">
                  <c:v>0.20411998265592479</c:v>
                </c:pt>
                <c:pt idx="447">
                  <c:v>-0.92081875395237522</c:v>
                </c:pt>
                <c:pt idx="448">
                  <c:v>0.45822697427496251</c:v>
                </c:pt>
                <c:pt idx="449">
                  <c:v>5.3604984823934193E-2</c:v>
                </c:pt>
                <c:pt idx="450">
                  <c:v>-0.56110707054918674</c:v>
                </c:pt>
                <c:pt idx="451">
                  <c:v>0.19190768299021566</c:v>
                </c:pt>
                <c:pt idx="452">
                  <c:v>0.90977196777093439</c:v>
                </c:pt>
                <c:pt idx="453">
                  <c:v>8.3980128929393563E-2</c:v>
                </c:pt>
                <c:pt idx="454">
                  <c:v>0.66275783168157398</c:v>
                </c:pt>
                <c:pt idx="455">
                  <c:v>0.26951294421791633</c:v>
                </c:pt>
                <c:pt idx="456">
                  <c:v>0.73037377092209843</c:v>
                </c:pt>
                <c:pt idx="457">
                  <c:v>0.22512455415968058</c:v>
                </c:pt>
                <c:pt idx="458">
                  <c:v>0.44972785116842484</c:v>
                </c:pt>
                <c:pt idx="459">
                  <c:v>0.62213856040092141</c:v>
                </c:pt>
                <c:pt idx="460">
                  <c:v>0.38648665573458385</c:v>
                </c:pt>
                <c:pt idx="461">
                  <c:v>0.47712125471966238</c:v>
                </c:pt>
                <c:pt idx="462">
                  <c:v>0.49831055378960043</c:v>
                </c:pt>
                <c:pt idx="463">
                  <c:v>0.59530589890680241</c:v>
                </c:pt>
                <c:pt idx="464">
                  <c:v>0.55630250076728716</c:v>
                </c:pt>
                <c:pt idx="465">
                  <c:v>0.26717172840301379</c:v>
                </c:pt>
                <c:pt idx="466">
                  <c:v>0.65321251377534362</c:v>
                </c:pt>
                <c:pt idx="467">
                  <c:v>0.21966634691513134</c:v>
                </c:pt>
                <c:pt idx="468">
                  <c:v>0.69019608002851363</c:v>
                </c:pt>
                <c:pt idx="469">
                  <c:v>4.1392685158225077E-2</c:v>
                </c:pt>
                <c:pt idx="470">
                  <c:v>0.53147891704225514</c:v>
                </c:pt>
                <c:pt idx="471">
                  <c:v>2.8028723600243555E-2</c:v>
                </c:pt>
                <c:pt idx="472">
                  <c:v>0</c:v>
                </c:pt>
                <c:pt idx="473">
                  <c:v>-0.65757731917779383</c:v>
                </c:pt>
                <c:pt idx="474">
                  <c:v>-0.18155415475718337</c:v>
                </c:pt>
                <c:pt idx="475">
                  <c:v>-0.27300127206373764</c:v>
                </c:pt>
                <c:pt idx="476">
                  <c:v>-0.8823605021331995</c:v>
                </c:pt>
                <c:pt idx="477">
                  <c:v>-0.22184874961635637</c:v>
                </c:pt>
                <c:pt idx="478">
                  <c:v>-0.43572856956143741</c:v>
                </c:pt>
                <c:pt idx="479">
                  <c:v>-0.75448733218585018</c:v>
                </c:pt>
                <c:pt idx="480">
                  <c:v>-0.46639738932788938</c:v>
                </c:pt>
                <c:pt idx="481">
                  <c:v>-0.86646109162978246</c:v>
                </c:pt>
                <c:pt idx="482">
                  <c:v>-2.6872146400301333E-2</c:v>
                </c:pt>
                <c:pt idx="483">
                  <c:v>0.3979400086720376</c:v>
                </c:pt>
                <c:pt idx="484">
                  <c:v>0.38321675185133125</c:v>
                </c:pt>
                <c:pt idx="485">
                  <c:v>1.703333929878037E-2</c:v>
                </c:pt>
                <c:pt idx="486">
                  <c:v>-0.73115468770742009</c:v>
                </c:pt>
                <c:pt idx="487">
                  <c:v>0.5158738437116791</c:v>
                </c:pt>
                <c:pt idx="488">
                  <c:v>0.13917917572291016</c:v>
                </c:pt>
                <c:pt idx="489">
                  <c:v>0.30102999566398125</c:v>
                </c:pt>
                <c:pt idx="490">
                  <c:v>0.23552844690754893</c:v>
                </c:pt>
                <c:pt idx="491">
                  <c:v>-9.6910013008056406E-2</c:v>
                </c:pt>
                <c:pt idx="492">
                  <c:v>0.77815125038364363</c:v>
                </c:pt>
                <c:pt idx="493">
                  <c:v>0.6020599913279624</c:v>
                </c:pt>
                <c:pt idx="494">
                  <c:v>-0.71669877129645043</c:v>
                </c:pt>
                <c:pt idx="495">
                  <c:v>-4.5757490560675129E-2</c:v>
                </c:pt>
                <c:pt idx="496">
                  <c:v>-0.3010299956639812</c:v>
                </c:pt>
                <c:pt idx="497">
                  <c:v>-1.0969100130080565</c:v>
                </c:pt>
                <c:pt idx="498">
                  <c:v>0.63202321470540568</c:v>
                </c:pt>
                <c:pt idx="499">
                  <c:v>-1.2653144433974468</c:v>
                </c:pt>
                <c:pt idx="500">
                  <c:v>0.71321044345062912</c:v>
                </c:pt>
                <c:pt idx="501">
                  <c:v>0.37413709399941286</c:v>
                </c:pt>
                <c:pt idx="502">
                  <c:v>0.17609125905568124</c:v>
                </c:pt>
                <c:pt idx="503">
                  <c:v>-7.0581074285707285E-2</c:v>
                </c:pt>
                <c:pt idx="504">
                  <c:v>0.64345267648618742</c:v>
                </c:pt>
                <c:pt idx="505">
                  <c:v>0.43933269383026269</c:v>
                </c:pt>
                <c:pt idx="506">
                  <c:v>0.56427143043856265</c:v>
                </c:pt>
                <c:pt idx="507">
                  <c:v>0.43933269383026269</c:v>
                </c:pt>
                <c:pt idx="508">
                  <c:v>0.13830269816628146</c:v>
                </c:pt>
                <c:pt idx="509">
                  <c:v>0.43933269383026269</c:v>
                </c:pt>
                <c:pt idx="510">
                  <c:v>0.34242268082220628</c:v>
                </c:pt>
                <c:pt idx="511">
                  <c:v>0.6020599913279624</c:v>
                </c:pt>
                <c:pt idx="512">
                  <c:v>0.20411998265592476</c:v>
                </c:pt>
                <c:pt idx="513">
                  <c:v>0.38620160540079351</c:v>
                </c:pt>
                <c:pt idx="514">
                  <c:v>0.34242268082220628</c:v>
                </c:pt>
                <c:pt idx="515">
                  <c:v>0.3357921019231932</c:v>
                </c:pt>
                <c:pt idx="516">
                  <c:v>0.49136169383427275</c:v>
                </c:pt>
                <c:pt idx="517">
                  <c:v>1.2304489213782739</c:v>
                </c:pt>
                <c:pt idx="518">
                  <c:v>0.29373075692248179</c:v>
                </c:pt>
                <c:pt idx="519">
                  <c:v>0.44195683765641147</c:v>
                </c:pt>
                <c:pt idx="520">
                  <c:v>0.63848925695463732</c:v>
                </c:pt>
                <c:pt idx="521">
                  <c:v>0.74036268949424378</c:v>
                </c:pt>
                <c:pt idx="522">
                  <c:v>0.56427143043856265</c:v>
                </c:pt>
                <c:pt idx="523">
                  <c:v>0.19033169817029139</c:v>
                </c:pt>
                <c:pt idx="524">
                  <c:v>0.6020599913279624</c:v>
                </c:pt>
                <c:pt idx="525">
                  <c:v>0.14612803567823796</c:v>
                </c:pt>
                <c:pt idx="526">
                  <c:v>6.4457989226918366E-2</c:v>
                </c:pt>
                <c:pt idx="527">
                  <c:v>0.71600334363479912</c:v>
                </c:pt>
                <c:pt idx="528">
                  <c:v>-4.5757490560675129E-2</c:v>
                </c:pt>
                <c:pt idx="529">
                  <c:v>1.7242758696007889</c:v>
                </c:pt>
                <c:pt idx="530">
                  <c:v>0.68124123737558706</c:v>
                </c:pt>
                <c:pt idx="531">
                  <c:v>0.20411998265592479</c:v>
                </c:pt>
                <c:pt idx="532">
                  <c:v>0.17609125905568135</c:v>
                </c:pt>
                <c:pt idx="533">
                  <c:v>0.21484384804769785</c:v>
                </c:pt>
                <c:pt idx="534">
                  <c:v>0.30820858029110465</c:v>
                </c:pt>
                <c:pt idx="535">
                  <c:v>0.54406804435027556</c:v>
                </c:pt>
                <c:pt idx="536">
                  <c:v>-1.7781512503836436</c:v>
                </c:pt>
                <c:pt idx="537">
                  <c:v>-0.25963731050575622</c:v>
                </c:pt>
                <c:pt idx="538">
                  <c:v>0.20411998265592479</c:v>
                </c:pt>
                <c:pt idx="539">
                  <c:v>0.71600334363479923</c:v>
                </c:pt>
                <c:pt idx="540">
                  <c:v>0.61278385671973545</c:v>
                </c:pt>
                <c:pt idx="541">
                  <c:v>0.64345267648618742</c:v>
                </c:pt>
                <c:pt idx="542">
                  <c:v>1.3921104650113139</c:v>
                </c:pt>
                <c:pt idx="543">
                  <c:v>1.3802112417116061</c:v>
                </c:pt>
                <c:pt idx="544">
                  <c:v>0.44090908206521773</c:v>
                </c:pt>
                <c:pt idx="545">
                  <c:v>0.15296746020854346</c:v>
                </c:pt>
                <c:pt idx="546">
                  <c:v>0.40140054078154408</c:v>
                </c:pt>
                <c:pt idx="547">
                  <c:v>-0.13076828026902387</c:v>
                </c:pt>
                <c:pt idx="548">
                  <c:v>9.1080469347332549E-2</c:v>
                </c:pt>
                <c:pt idx="549">
                  <c:v>-0.13469857389745632</c:v>
                </c:pt>
                <c:pt idx="550">
                  <c:v>-0.33724216831842602</c:v>
                </c:pt>
                <c:pt idx="551">
                  <c:v>-5.5517327849831322E-2</c:v>
                </c:pt>
                <c:pt idx="552">
                  <c:v>0.18708664335714442</c:v>
                </c:pt>
                <c:pt idx="553">
                  <c:v>0.3979400086720376</c:v>
                </c:pt>
                <c:pt idx="554">
                  <c:v>-0.33099321904142442</c:v>
                </c:pt>
                <c:pt idx="555">
                  <c:v>-0.46488679830265084</c:v>
                </c:pt>
                <c:pt idx="556">
                  <c:v>3.778856088939974E-2</c:v>
                </c:pt>
                <c:pt idx="557">
                  <c:v>4.1392685158225077E-2</c:v>
                </c:pt>
                <c:pt idx="558">
                  <c:v>-0.13469857389745618</c:v>
                </c:pt>
                <c:pt idx="559">
                  <c:v>0.71600334363479912</c:v>
                </c:pt>
                <c:pt idx="560">
                  <c:v>0.22530928172586284</c:v>
                </c:pt>
                <c:pt idx="561">
                  <c:v>4.9218022670181605E-2</c:v>
                </c:pt>
                <c:pt idx="562">
                  <c:v>0.22184874961635637</c:v>
                </c:pt>
                <c:pt idx="563">
                  <c:v>-0.25527250510330612</c:v>
                </c:pt>
                <c:pt idx="564">
                  <c:v>-7.57207139381183E-2</c:v>
                </c:pt>
                <c:pt idx="565">
                  <c:v>0.62324929039790056</c:v>
                </c:pt>
                <c:pt idx="566">
                  <c:v>0.44715803134221921</c:v>
                </c:pt>
                <c:pt idx="567">
                  <c:v>-0.97197127639975656</c:v>
                </c:pt>
                <c:pt idx="568">
                  <c:v>6.0697840353611698E-2</c:v>
                </c:pt>
                <c:pt idx="569">
                  <c:v>5.4357662322592759E-2</c:v>
                </c:pt>
                <c:pt idx="570">
                  <c:v>0.55630250076728727</c:v>
                </c:pt>
                <c:pt idx="571">
                  <c:v>0.27875360095282892</c:v>
                </c:pt>
                <c:pt idx="572">
                  <c:v>6.0697840353611698E-2</c:v>
                </c:pt>
                <c:pt idx="573">
                  <c:v>9.6910013008056406E-2</c:v>
                </c:pt>
                <c:pt idx="574">
                  <c:v>0.41497334797081792</c:v>
                </c:pt>
                <c:pt idx="575">
                  <c:v>0.73239375982296862</c:v>
                </c:pt>
                <c:pt idx="576">
                  <c:v>0.4548448600085101</c:v>
                </c:pt>
                <c:pt idx="577">
                  <c:v>0.46239799789895597</c:v>
                </c:pt>
                <c:pt idx="578">
                  <c:v>0.17609125905568124</c:v>
                </c:pt>
                <c:pt idx="579">
                  <c:v>0.44715803134221926</c:v>
                </c:pt>
                <c:pt idx="580">
                  <c:v>0.46736141743050624</c:v>
                </c:pt>
                <c:pt idx="581">
                  <c:v>0.25527250510330607</c:v>
                </c:pt>
                <c:pt idx="582">
                  <c:v>0.67669360962486647</c:v>
                </c:pt>
                <c:pt idx="583">
                  <c:v>0.50965047954658249</c:v>
                </c:pt>
                <c:pt idx="584">
                  <c:v>1.0413926851582249</c:v>
                </c:pt>
                <c:pt idx="585">
                  <c:v>0.23044892137827389</c:v>
                </c:pt>
                <c:pt idx="586">
                  <c:v>0.23044892137827389</c:v>
                </c:pt>
                <c:pt idx="587">
                  <c:v>1.5563025007672873</c:v>
                </c:pt>
                <c:pt idx="588">
                  <c:v>0.10266234189714779</c:v>
                </c:pt>
                <c:pt idx="589">
                  <c:v>0.18563657696191171</c:v>
                </c:pt>
                <c:pt idx="590">
                  <c:v>0.20411998265592485</c:v>
                </c:pt>
                <c:pt idx="591">
                  <c:v>9.6910013008056406E-2</c:v>
                </c:pt>
                <c:pt idx="592">
                  <c:v>0.41497334797081792</c:v>
                </c:pt>
                <c:pt idx="593">
                  <c:v>0.43136376415898731</c:v>
                </c:pt>
                <c:pt idx="594">
                  <c:v>0.4548448600085101</c:v>
                </c:pt>
                <c:pt idx="595">
                  <c:v>0.27875360095282897</c:v>
                </c:pt>
                <c:pt idx="596">
                  <c:v>0.76342799356293722</c:v>
                </c:pt>
                <c:pt idx="597">
                  <c:v>0.47712125471966238</c:v>
                </c:pt>
                <c:pt idx="598">
                  <c:v>0.34242268082220628</c:v>
                </c:pt>
                <c:pt idx="599">
                  <c:v>0.5250448070368452</c:v>
                </c:pt>
                <c:pt idx="600">
                  <c:v>0.3617278360175929</c:v>
                </c:pt>
                <c:pt idx="601">
                  <c:v>0.3617278360175929</c:v>
                </c:pt>
                <c:pt idx="602">
                  <c:v>0.39794000867203766</c:v>
                </c:pt>
                <c:pt idx="603">
                  <c:v>0.44715803134221926</c:v>
                </c:pt>
                <c:pt idx="604">
                  <c:v>0.46736141743050624</c:v>
                </c:pt>
                <c:pt idx="605">
                  <c:v>0.25527250510330607</c:v>
                </c:pt>
                <c:pt idx="606">
                  <c:v>0.97772360528884772</c:v>
                </c:pt>
                <c:pt idx="607">
                  <c:v>0.68574173860226362</c:v>
                </c:pt>
                <c:pt idx="608">
                  <c:v>0.81291335664285558</c:v>
                </c:pt>
                <c:pt idx="609">
                  <c:v>1.2174839442139063</c:v>
                </c:pt>
                <c:pt idx="610">
                  <c:v>-7.7604857812669792E-2</c:v>
                </c:pt>
                <c:pt idx="611">
                  <c:v>-6.5501548756432326E-2</c:v>
                </c:pt>
                <c:pt idx="612">
                  <c:v>-0.11711339909634344</c:v>
                </c:pt>
                <c:pt idx="613">
                  <c:v>-0.12173359673308859</c:v>
                </c:pt>
                <c:pt idx="614">
                  <c:v>1.1303337684950061</c:v>
                </c:pt>
                <c:pt idx="615">
                  <c:v>-0.28399665636520088</c:v>
                </c:pt>
                <c:pt idx="616">
                  <c:v>-0.39794000867203766</c:v>
                </c:pt>
                <c:pt idx="617">
                  <c:v>-0.42021640338318994</c:v>
                </c:pt>
                <c:pt idx="618">
                  <c:v>-0.49485002168009407</c:v>
                </c:pt>
                <c:pt idx="619">
                  <c:v>-0.69897000433601875</c:v>
                </c:pt>
                <c:pt idx="620">
                  <c:v>0</c:v>
                </c:pt>
                <c:pt idx="621">
                  <c:v>-0.3010299956639812</c:v>
                </c:pt>
                <c:pt idx="622">
                  <c:v>-6.2147906748844448E-2</c:v>
                </c:pt>
                <c:pt idx="623">
                  <c:v>3.778856088939974E-2</c:v>
                </c:pt>
                <c:pt idx="624">
                  <c:v>-0.61978875828839408</c:v>
                </c:pt>
                <c:pt idx="625">
                  <c:v>0</c:v>
                </c:pt>
                <c:pt idx="626">
                  <c:v>-9.691001300805642E-2</c:v>
                </c:pt>
                <c:pt idx="627">
                  <c:v>0</c:v>
                </c:pt>
                <c:pt idx="628">
                  <c:v>-0.46375729316168096</c:v>
                </c:pt>
                <c:pt idx="629">
                  <c:v>-0.35654732351381252</c:v>
                </c:pt>
                <c:pt idx="630">
                  <c:v>-0.65757731917779383</c:v>
                </c:pt>
                <c:pt idx="631">
                  <c:v>-0.35654732351381252</c:v>
                </c:pt>
                <c:pt idx="632">
                  <c:v>-0.35654732351381252</c:v>
                </c:pt>
                <c:pt idx="633">
                  <c:v>-0.71219827006977399</c:v>
                </c:pt>
                <c:pt idx="634">
                  <c:v>-0.20760831050174611</c:v>
                </c:pt>
                <c:pt idx="635">
                  <c:v>-0.76955107862172611</c:v>
                </c:pt>
                <c:pt idx="636">
                  <c:v>1.5988105384130272E-2</c:v>
                </c:pt>
                <c:pt idx="637">
                  <c:v>-5.1831638272868338E-2</c:v>
                </c:pt>
                <c:pt idx="638">
                  <c:v>0.13566260200007307</c:v>
                </c:pt>
                <c:pt idx="639">
                  <c:v>0</c:v>
                </c:pt>
                <c:pt idx="640">
                  <c:v>0.24303804868629436</c:v>
                </c:pt>
                <c:pt idx="641">
                  <c:v>0.72427586960078905</c:v>
                </c:pt>
                <c:pt idx="642">
                  <c:v>0.5250448070368452</c:v>
                </c:pt>
                <c:pt idx="643">
                  <c:v>0.54406804435027556</c:v>
                </c:pt>
                <c:pt idx="644">
                  <c:v>0.55022835305509399</c:v>
                </c:pt>
                <c:pt idx="645">
                  <c:v>0.85733249643126841</c:v>
                </c:pt>
                <c:pt idx="646">
                  <c:v>0.11947584090679784</c:v>
                </c:pt>
                <c:pt idx="647">
                  <c:v>0.6020599913279624</c:v>
                </c:pt>
                <c:pt idx="648">
                  <c:v>0.6020599913279624</c:v>
                </c:pt>
                <c:pt idx="649">
                  <c:v>0.61278385671973545</c:v>
                </c:pt>
                <c:pt idx="650">
                  <c:v>0.61278385671973545</c:v>
                </c:pt>
                <c:pt idx="651">
                  <c:v>9.4421212604361704E-2</c:v>
                </c:pt>
                <c:pt idx="652">
                  <c:v>0.47226875192525042</c:v>
                </c:pt>
                <c:pt idx="653">
                  <c:v>0.48666657262589291</c:v>
                </c:pt>
                <c:pt idx="654">
                  <c:v>0.66745295288995388</c:v>
                </c:pt>
                <c:pt idx="655">
                  <c:v>0.96848294855393513</c:v>
                </c:pt>
                <c:pt idx="656">
                  <c:v>0.37106786227173622</c:v>
                </c:pt>
                <c:pt idx="657">
                  <c:v>0.50060235056918534</c:v>
                </c:pt>
                <c:pt idx="658">
                  <c:v>0.50965047954658249</c:v>
                </c:pt>
                <c:pt idx="659">
                  <c:v>0.51851393987788752</c:v>
                </c:pt>
                <c:pt idx="660">
                  <c:v>0.52287874528033762</c:v>
                </c:pt>
                <c:pt idx="661">
                  <c:v>0.52287874528033762</c:v>
                </c:pt>
                <c:pt idx="662">
                  <c:v>0.74036268949424378</c:v>
                </c:pt>
                <c:pt idx="663">
                  <c:v>0.34242268082220628</c:v>
                </c:pt>
                <c:pt idx="664">
                  <c:v>0.56427143043856265</c:v>
                </c:pt>
                <c:pt idx="665">
                  <c:v>0.77815125038364352</c:v>
                </c:pt>
                <c:pt idx="666">
                  <c:v>0.6314437690131719</c:v>
                </c:pt>
                <c:pt idx="667">
                  <c:v>0.56229286445647464</c:v>
                </c:pt>
                <c:pt idx="668">
                  <c:v>9.3421685162235091E-2</c:v>
                </c:pt>
                <c:pt idx="669">
                  <c:v>-0.2676062401770315</c:v>
                </c:pt>
                <c:pt idx="670">
                  <c:v>-0.36015144778263786</c:v>
                </c:pt>
                <c:pt idx="671">
                  <c:v>-0.2887955392469696</c:v>
                </c:pt>
                <c:pt idx="672">
                  <c:v>-0.49485002168009407</c:v>
                </c:pt>
                <c:pt idx="673">
                  <c:v>2.8028723600243555E-2</c:v>
                </c:pt>
                <c:pt idx="674">
                  <c:v>-0.36797678529459443</c:v>
                </c:pt>
                <c:pt idx="675">
                  <c:v>-2.9963223377443227E-2</c:v>
                </c:pt>
                <c:pt idx="676">
                  <c:v>-0.55284196865778079</c:v>
                </c:pt>
                <c:pt idx="677">
                  <c:v>-0.58502665202918203</c:v>
                </c:pt>
                <c:pt idx="678">
                  <c:v>-0.28399665636520083</c:v>
                </c:pt>
                <c:pt idx="679">
                  <c:v>0.41497334797081797</c:v>
                </c:pt>
                <c:pt idx="680">
                  <c:v>0.6020599913279624</c:v>
                </c:pt>
                <c:pt idx="681">
                  <c:v>-0.69897000433601886</c:v>
                </c:pt>
                <c:pt idx="682">
                  <c:v>-0.54406804435027567</c:v>
                </c:pt>
                <c:pt idx="683">
                  <c:v>-0.30102999566398125</c:v>
                </c:pt>
                <c:pt idx="684">
                  <c:v>0.6020599913279624</c:v>
                </c:pt>
                <c:pt idx="685">
                  <c:v>0.69897000433601875</c:v>
                </c:pt>
                <c:pt idx="686">
                  <c:v>0.22184874961635642</c:v>
                </c:pt>
                <c:pt idx="687">
                  <c:v>0.39794000867203755</c:v>
                </c:pt>
                <c:pt idx="688">
                  <c:v>0.69897000433601875</c:v>
                </c:pt>
                <c:pt idx="689">
                  <c:v>0.36797678529459443</c:v>
                </c:pt>
                <c:pt idx="690">
                  <c:v>0.54406804435027556</c:v>
                </c:pt>
                <c:pt idx="691">
                  <c:v>0.54406804435027556</c:v>
                </c:pt>
                <c:pt idx="692">
                  <c:v>0.54406804435027556</c:v>
                </c:pt>
                <c:pt idx="693">
                  <c:v>0.54406804435027556</c:v>
                </c:pt>
                <c:pt idx="694">
                  <c:v>0.42596873227228121</c:v>
                </c:pt>
                <c:pt idx="695">
                  <c:v>0.6020599913279624</c:v>
                </c:pt>
                <c:pt idx="696">
                  <c:v>0.69897000433601875</c:v>
                </c:pt>
                <c:pt idx="697">
                  <c:v>1</c:v>
                </c:pt>
                <c:pt idx="698">
                  <c:v>0.69897000433601875</c:v>
                </c:pt>
                <c:pt idx="699">
                  <c:v>0.69897000433601875</c:v>
                </c:pt>
              </c:numCache>
            </c:numRef>
          </c:xVal>
          <c:yVal>
            <c:numRef>
              <c:f>Analysis!$O$2:$O$701</c:f>
              <c:numCache>
                <c:formatCode>General</c:formatCode>
                <c:ptCount val="700"/>
                <c:pt idx="0">
                  <c:v>1.268279221285765</c:v>
                </c:pt>
                <c:pt idx="1">
                  <c:v>-1.5</c:v>
                </c:pt>
                <c:pt idx="2">
                  <c:v>1.1207183959021885</c:v>
                </c:pt>
                <c:pt idx="3">
                  <c:v>0.92254902000712846</c:v>
                </c:pt>
                <c:pt idx="4">
                  <c:v>0.67512400916708137</c:v>
                </c:pt>
                <c:pt idx="5">
                  <c:v>0.7385606273598313</c:v>
                </c:pt>
                <c:pt idx="6">
                  <c:v>0.84970204090766877</c:v>
                </c:pt>
                <c:pt idx="7">
                  <c:v>0.63823090208662214</c:v>
                </c:pt>
                <c:pt idx="8">
                  <c:v>0.6558769305278771</c:v>
                </c:pt>
                <c:pt idx="9">
                  <c:v>-0.40669841496426312</c:v>
                </c:pt>
                <c:pt idx="10">
                  <c:v>-0.53786035696905921</c:v>
                </c:pt>
                <c:pt idx="11">
                  <c:v>-0.38734535913706858</c:v>
                </c:pt>
                <c:pt idx="12">
                  <c:v>-0.384775539310863</c:v>
                </c:pt>
                <c:pt idx="13">
                  <c:v>-0.46040937697618756</c:v>
                </c:pt>
                <c:pt idx="14">
                  <c:v>-0.40623963958176845</c:v>
                </c:pt>
                <c:pt idx="15">
                  <c:v>-0.79251332601459101</c:v>
                </c:pt>
                <c:pt idx="16">
                  <c:v>0.5951658490851458</c:v>
                </c:pt>
                <c:pt idx="17">
                  <c:v>0.41465188641551248</c:v>
                </c:pt>
                <c:pt idx="18">
                  <c:v>0.5</c:v>
                </c:pt>
                <c:pt idx="19">
                  <c:v>0.45154499349597182</c:v>
                </c:pt>
                <c:pt idx="20">
                  <c:v>0.27203402217513784</c:v>
                </c:pt>
                <c:pt idx="21">
                  <c:v>-0.1883753548010498</c:v>
                </c:pt>
                <c:pt idx="22">
                  <c:v>9.6562299177230804E-2</c:v>
                </c:pt>
                <c:pt idx="23">
                  <c:v>0.29553230351324961</c:v>
                </c:pt>
                <c:pt idx="24">
                  <c:v>0.23856062735983122</c:v>
                </c:pt>
                <c:pt idx="25">
                  <c:v>0.21966634691513134</c:v>
                </c:pt>
                <c:pt idx="26">
                  <c:v>0.1989700043360188</c:v>
                </c:pt>
                <c:pt idx="27">
                  <c:v>8.8045629527840619E-2</c:v>
                </c:pt>
                <c:pt idx="28">
                  <c:v>0.23194649449295363</c:v>
                </c:pt>
                <c:pt idx="29">
                  <c:v>0.47952069616054682</c:v>
                </c:pt>
                <c:pt idx="30">
                  <c:v>0.52069634257911257</c:v>
                </c:pt>
                <c:pt idx="31">
                  <c:v>0.42254902000712846</c:v>
                </c:pt>
                <c:pt idx="32">
                  <c:v>0.50955814522353637</c:v>
                </c:pt>
                <c:pt idx="33">
                  <c:v>0.47802228578686873</c:v>
                </c:pt>
                <c:pt idx="34">
                  <c:v>0.38907562519182182</c:v>
                </c:pt>
                <c:pt idx="35">
                  <c:v>0.32900569832855625</c:v>
                </c:pt>
                <c:pt idx="36">
                  <c:v>0.38357793304109028</c:v>
                </c:pt>
                <c:pt idx="37">
                  <c:v>0.25594168048943722</c:v>
                </c:pt>
                <c:pt idx="38">
                  <c:v>0.3370518691714065</c:v>
                </c:pt>
                <c:pt idx="39">
                  <c:v>0.23856062735983122</c:v>
                </c:pt>
                <c:pt idx="40">
                  <c:v>0.21966634691513134</c:v>
                </c:pt>
                <c:pt idx="41">
                  <c:v>0.37018134474712194</c:v>
                </c:pt>
                <c:pt idx="42">
                  <c:v>0.53845371608613224</c:v>
                </c:pt>
                <c:pt idx="43">
                  <c:v>7.6122631943371877E-2</c:v>
                </c:pt>
                <c:pt idx="44">
                  <c:v>0.20026513246196381</c:v>
                </c:pt>
                <c:pt idx="45">
                  <c:v>1.3674803887378253E-2</c:v>
                </c:pt>
                <c:pt idx="46">
                  <c:v>0.19678760163479381</c:v>
                </c:pt>
                <c:pt idx="47">
                  <c:v>-0.31816552799172992</c:v>
                </c:pt>
                <c:pt idx="48">
                  <c:v>0.56756632568838739</c:v>
                </c:pt>
                <c:pt idx="49">
                  <c:v>3.9590623023812402E-2</c:v>
                </c:pt>
                <c:pt idx="50">
                  <c:v>0.28989179830840506</c:v>
                </c:pt>
                <c:pt idx="51">
                  <c:v>0.25594168048943722</c:v>
                </c:pt>
                <c:pt idx="52">
                  <c:v>-0.53786035696905921</c:v>
                </c:pt>
                <c:pt idx="53">
                  <c:v>0.68874419168806633</c:v>
                </c:pt>
                <c:pt idx="54">
                  <c:v>0.77815125038364363</c:v>
                </c:pt>
                <c:pt idx="55">
                  <c:v>0.47712125471966249</c:v>
                </c:pt>
                <c:pt idx="56">
                  <c:v>0.99450230784926841</c:v>
                </c:pt>
                <c:pt idx="57">
                  <c:v>0.76573945852112757</c:v>
                </c:pt>
                <c:pt idx="58">
                  <c:v>0.56028696560292501</c:v>
                </c:pt>
                <c:pt idx="59">
                  <c:v>0.56028696560292501</c:v>
                </c:pt>
                <c:pt idx="60">
                  <c:v>0.57306401783911909</c:v>
                </c:pt>
                <c:pt idx="61">
                  <c:v>0.22084756782035855</c:v>
                </c:pt>
                <c:pt idx="62">
                  <c:v>0.18553393113586811</c:v>
                </c:pt>
                <c:pt idx="63">
                  <c:v>-0.61092437480817818</c:v>
                </c:pt>
                <c:pt idx="64">
                  <c:v>-0.60380415525087305</c:v>
                </c:pt>
                <c:pt idx="65">
                  <c:v>-0.11092437480817818</c:v>
                </c:pt>
                <c:pt idx="66">
                  <c:v>-0.18837535480104978</c:v>
                </c:pt>
                <c:pt idx="67">
                  <c:v>-0.32390874094431876</c:v>
                </c:pt>
                <c:pt idx="68">
                  <c:v>-0.25292270299077857</c:v>
                </c:pt>
                <c:pt idx="69">
                  <c:v>-0.384775539310863</c:v>
                </c:pt>
                <c:pt idx="70">
                  <c:v>-0.37724366609292503</c:v>
                </c:pt>
                <c:pt idx="71">
                  <c:v>-0.22184874961635637</c:v>
                </c:pt>
                <c:pt idx="72">
                  <c:v>-0.27954545896739119</c:v>
                </c:pt>
                <c:pt idx="73">
                  <c:v>-7.1333751784365768E-2</c:v>
                </c:pt>
                <c:pt idx="74">
                  <c:v>-0.15937938131220641</c:v>
                </c:pt>
                <c:pt idx="75">
                  <c:v>-0.15712913069886819</c:v>
                </c:pt>
                <c:pt idx="76">
                  <c:v>-0.20115240703724385</c:v>
                </c:pt>
                <c:pt idx="77">
                  <c:v>-0.26362177534139386</c:v>
                </c:pt>
                <c:pt idx="78">
                  <c:v>-0.26143937264016881</c:v>
                </c:pt>
                <c:pt idx="79">
                  <c:v>-0.4034377008227692</c:v>
                </c:pt>
                <c:pt idx="80">
                  <c:v>-0.32678386566068318</c:v>
                </c:pt>
                <c:pt idx="81">
                  <c:v>-0.34840197128975559</c:v>
                </c:pt>
                <c:pt idx="82">
                  <c:v>-0.26143937264016875</c:v>
                </c:pt>
                <c:pt idx="83">
                  <c:v>-0.29985509460771748</c:v>
                </c:pt>
                <c:pt idx="84">
                  <c:v>-0.39794000867203755</c:v>
                </c:pt>
                <c:pt idx="85">
                  <c:v>-0.29929972960922802</c:v>
                </c:pt>
                <c:pt idx="86">
                  <c:v>-0.37724366609292503</c:v>
                </c:pt>
                <c:pt idx="87">
                  <c:v>-0.28674436931771241</c:v>
                </c:pt>
                <c:pt idx="88">
                  <c:v>0.21568188207949365</c:v>
                </c:pt>
                <c:pt idx="89">
                  <c:v>-0.21944930817547198</c:v>
                </c:pt>
                <c:pt idx="90">
                  <c:v>-0.31914891044522398</c:v>
                </c:pt>
                <c:pt idx="91">
                  <c:v>-0.31678852138701363</c:v>
                </c:pt>
                <c:pt idx="92">
                  <c:v>-0.26474643907360762</c:v>
                </c:pt>
                <c:pt idx="93">
                  <c:v>-0.26363285371704509</c:v>
                </c:pt>
                <c:pt idx="94">
                  <c:v>-0.35166740486923442</c:v>
                </c:pt>
                <c:pt idx="95">
                  <c:v>-0.1109243748081782</c:v>
                </c:pt>
                <c:pt idx="96">
                  <c:v>-0.24074303006105627</c:v>
                </c:pt>
                <c:pt idx="97">
                  <c:v>-0.2312958898387063</c:v>
                </c:pt>
                <c:pt idx="98">
                  <c:v>-0.27257756999574495</c:v>
                </c:pt>
                <c:pt idx="99">
                  <c:v>-0.27257756999574495</c:v>
                </c:pt>
                <c:pt idx="100">
                  <c:v>-0.26582633479392137</c:v>
                </c:pt>
                <c:pt idx="101">
                  <c:v>-0.26362177534139386</c:v>
                </c:pt>
                <c:pt idx="102">
                  <c:v>-0.30989437914419699</c:v>
                </c:pt>
                <c:pt idx="103">
                  <c:v>-0.56538414013451188</c:v>
                </c:pt>
                <c:pt idx="104">
                  <c:v>-0.40067145652278863</c:v>
                </c:pt>
                <c:pt idx="105">
                  <c:v>-0.37478999884555297</c:v>
                </c:pt>
                <c:pt idx="106">
                  <c:v>0.86619687991148431</c:v>
                </c:pt>
                <c:pt idx="107">
                  <c:v>0.63937680047641443</c:v>
                </c:pt>
                <c:pt idx="108">
                  <c:v>0.44604730134524018</c:v>
                </c:pt>
                <c:pt idx="109">
                  <c:v>0.28701563386385942</c:v>
                </c:pt>
                <c:pt idx="110">
                  <c:v>0.90977196777093439</c:v>
                </c:pt>
                <c:pt idx="111">
                  <c:v>0.43314366954209749</c:v>
                </c:pt>
                <c:pt idx="112">
                  <c:v>0.56516688424750305</c:v>
                </c:pt>
                <c:pt idx="113">
                  <c:v>0.63592080326824951</c:v>
                </c:pt>
                <c:pt idx="114">
                  <c:v>0.34062061868779364</c:v>
                </c:pt>
                <c:pt idx="115">
                  <c:v>-0.61092437480817818</c:v>
                </c:pt>
                <c:pt idx="116">
                  <c:v>-0.54845500650402812</c:v>
                </c:pt>
                <c:pt idx="117">
                  <c:v>-0.54845500650402812</c:v>
                </c:pt>
                <c:pt idx="118">
                  <c:v>-0.46040937697618756</c:v>
                </c:pt>
                <c:pt idx="119">
                  <c:v>-0.44981472744121853</c:v>
                </c:pt>
                <c:pt idx="120">
                  <c:v>-0.37972537585870009</c:v>
                </c:pt>
                <c:pt idx="121">
                  <c:v>-0.32878865958889686</c:v>
                </c:pt>
                <c:pt idx="122">
                  <c:v>-0.7925133260145909</c:v>
                </c:pt>
                <c:pt idx="123">
                  <c:v>-0.29929972960922802</c:v>
                </c:pt>
                <c:pt idx="124">
                  <c:v>-7.1333751784365795E-2</c:v>
                </c:pt>
                <c:pt idx="125">
                  <c:v>0.31419446502515574</c:v>
                </c:pt>
                <c:pt idx="126">
                  <c:v>0.59864027906280959</c:v>
                </c:pt>
                <c:pt idx="127">
                  <c:v>-1</c:v>
                </c:pt>
                <c:pt idx="128">
                  <c:v>-1.0774509799928715</c:v>
                </c:pt>
                <c:pt idx="129">
                  <c:v>-0.84948500216800937</c:v>
                </c:pt>
                <c:pt idx="130">
                  <c:v>0.90645667832142784</c:v>
                </c:pt>
                <c:pt idx="131">
                  <c:v>0.75257498915995302</c:v>
                </c:pt>
                <c:pt idx="132">
                  <c:v>0.64612803567823796</c:v>
                </c:pt>
                <c:pt idx="133">
                  <c:v>0.86213793480039458</c:v>
                </c:pt>
                <c:pt idx="134">
                  <c:v>0.93461585986548812</c:v>
                </c:pt>
                <c:pt idx="135">
                  <c:v>0.80902404835604647</c:v>
                </c:pt>
                <c:pt idx="136">
                  <c:v>-0.37724366609292503</c:v>
                </c:pt>
                <c:pt idx="137">
                  <c:v>-0.41782357210778143</c:v>
                </c:pt>
                <c:pt idx="138">
                  <c:v>-0.39930143783977429</c:v>
                </c:pt>
                <c:pt idx="139">
                  <c:v>-0.36062319952358551</c:v>
                </c:pt>
                <c:pt idx="140">
                  <c:v>-0.8979400086720376</c:v>
                </c:pt>
                <c:pt idx="141">
                  <c:v>-0.68837535480104972</c:v>
                </c:pt>
                <c:pt idx="142">
                  <c:v>0.39443755788770835</c:v>
                </c:pt>
                <c:pt idx="143">
                  <c:v>0.42254902000712841</c:v>
                </c:pt>
                <c:pt idx="144">
                  <c:v>0.37018134474712194</c:v>
                </c:pt>
                <c:pt idx="145">
                  <c:v>0.19010562085580301</c:v>
                </c:pt>
                <c:pt idx="146">
                  <c:v>0.34948500216800937</c:v>
                </c:pt>
                <c:pt idx="147">
                  <c:v>0.20327009021697756</c:v>
                </c:pt>
                <c:pt idx="148">
                  <c:v>0.12763625255165303</c:v>
                </c:pt>
                <c:pt idx="149">
                  <c:v>0.40645667832142784</c:v>
                </c:pt>
                <c:pt idx="150">
                  <c:v>6.0286965602924944E-2</c:v>
                </c:pt>
                <c:pt idx="151">
                  <c:v>-0.12668290053121062</c:v>
                </c:pt>
                <c:pt idx="152">
                  <c:v>1.2481187725833678</c:v>
                </c:pt>
                <c:pt idx="153">
                  <c:v>0.66621922995780269</c:v>
                </c:pt>
                <c:pt idx="154">
                  <c:v>0.48771590425463152</c:v>
                </c:pt>
                <c:pt idx="155">
                  <c:v>0.55697167615341847</c:v>
                </c:pt>
                <c:pt idx="156">
                  <c:v>0.51671187774347493</c:v>
                </c:pt>
                <c:pt idx="157">
                  <c:v>0.47224133607508434</c:v>
                </c:pt>
                <c:pt idx="158">
                  <c:v>4.3000858809587664E-3</c:v>
                </c:pt>
                <c:pt idx="159">
                  <c:v>0.53740822032258739</c:v>
                </c:pt>
                <c:pt idx="160">
                  <c:v>0.79273036475425041</c:v>
                </c:pt>
                <c:pt idx="161">
                  <c:v>0.77511417652754711</c:v>
                </c:pt>
                <c:pt idx="162">
                  <c:v>0.70156026058790899</c:v>
                </c:pt>
                <c:pt idx="163">
                  <c:v>-0.34948500216800937</c:v>
                </c:pt>
                <c:pt idx="164">
                  <c:v>-9.8271442175793061E-2</c:v>
                </c:pt>
                <c:pt idx="165">
                  <c:v>-0.74074303006105624</c:v>
                </c:pt>
                <c:pt idx="166">
                  <c:v>0.58804562952784067</c:v>
                </c:pt>
                <c:pt idx="167">
                  <c:v>0.37096953886459944</c:v>
                </c:pt>
                <c:pt idx="168">
                  <c:v>0.13475647210895814</c:v>
                </c:pt>
                <c:pt idx="169">
                  <c:v>0.6558769305278771</c:v>
                </c:pt>
                <c:pt idx="170">
                  <c:v>-0.28593260298560558</c:v>
                </c:pt>
                <c:pt idx="171">
                  <c:v>-0.26435414447053074</c:v>
                </c:pt>
                <c:pt idx="172">
                  <c:v>-0.11531133696193077</c:v>
                </c:pt>
                <c:pt idx="173">
                  <c:v>-0.29929972960922802</c:v>
                </c:pt>
                <c:pt idx="174">
                  <c:v>4.3000858809587664E-3</c:v>
                </c:pt>
                <c:pt idx="175">
                  <c:v>-0.13380312008851575</c:v>
                </c:pt>
                <c:pt idx="176">
                  <c:v>-0.27954545896739119</c:v>
                </c:pt>
                <c:pt idx="177">
                  <c:v>-0.38477553931086306</c:v>
                </c:pt>
                <c:pt idx="178">
                  <c:v>-0.31262582699494806</c:v>
                </c:pt>
                <c:pt idx="179">
                  <c:v>-0.12981865525287806</c:v>
                </c:pt>
                <c:pt idx="180">
                  <c:v>-0.4659070691269192</c:v>
                </c:pt>
                <c:pt idx="181">
                  <c:v>-0.45504744428030108</c:v>
                </c:pt>
                <c:pt idx="182">
                  <c:v>-0.44302832384658158</c:v>
                </c:pt>
                <c:pt idx="183">
                  <c:v>-0.38994595597997245</c:v>
                </c:pt>
                <c:pt idx="184">
                  <c:v>-0.28191867647962199</c:v>
                </c:pt>
                <c:pt idx="185">
                  <c:v>-0.35166740486923442</c:v>
                </c:pt>
                <c:pt idx="186">
                  <c:v>-0.15937938131220639</c:v>
                </c:pt>
                <c:pt idx="187">
                  <c:v>-0.35498269431874102</c:v>
                </c:pt>
                <c:pt idx="188">
                  <c:v>-0.48328812225652507</c:v>
                </c:pt>
                <c:pt idx="189">
                  <c:v>-0.34518491628705061</c:v>
                </c:pt>
                <c:pt idx="190">
                  <c:v>-0.40343770082276914</c:v>
                </c:pt>
                <c:pt idx="191">
                  <c:v>3.9590623023812409E-2</c:v>
                </c:pt>
                <c:pt idx="192">
                  <c:v>-0.24074303006105627</c:v>
                </c:pt>
                <c:pt idx="193">
                  <c:v>-0.38477553931086306</c:v>
                </c:pt>
                <c:pt idx="194">
                  <c:v>-0.21885356777176265</c:v>
                </c:pt>
                <c:pt idx="195">
                  <c:v>-0.38994595597997245</c:v>
                </c:pt>
                <c:pt idx="196">
                  <c:v>-0.38734535913706858</c:v>
                </c:pt>
                <c:pt idx="197">
                  <c:v>-0.87236374744834699</c:v>
                </c:pt>
                <c:pt idx="198">
                  <c:v>0.73119899894947804</c:v>
                </c:pt>
                <c:pt idx="199">
                  <c:v>0.61586219166425826</c:v>
                </c:pt>
                <c:pt idx="200">
                  <c:v>0.32660625688767186</c:v>
                </c:pt>
                <c:pt idx="201">
                  <c:v>0.15481508371294936</c:v>
                </c:pt>
                <c:pt idx="202">
                  <c:v>0.15481508371294936</c:v>
                </c:pt>
                <c:pt idx="203">
                  <c:v>0.16110964736695962</c:v>
                </c:pt>
                <c:pt idx="204">
                  <c:v>-0.14878473177723739</c:v>
                </c:pt>
                <c:pt idx="205">
                  <c:v>-0.3952424927286845</c:v>
                </c:pt>
                <c:pt idx="206">
                  <c:v>0.55697167615341847</c:v>
                </c:pt>
                <c:pt idx="207">
                  <c:v>0.52069634257911257</c:v>
                </c:pt>
                <c:pt idx="208">
                  <c:v>0.43314366954209749</c:v>
                </c:pt>
                <c:pt idx="209">
                  <c:v>0.32900569832855625</c:v>
                </c:pt>
                <c:pt idx="210">
                  <c:v>0.1989700043360188</c:v>
                </c:pt>
                <c:pt idx="211">
                  <c:v>7.2287103804808184E-2</c:v>
                </c:pt>
                <c:pt idx="212">
                  <c:v>0.87018134474712205</c:v>
                </c:pt>
                <c:pt idx="213">
                  <c:v>0.64165061435177484</c:v>
                </c:pt>
                <c:pt idx="214">
                  <c:v>0.68039134493664011</c:v>
                </c:pt>
                <c:pt idx="215">
                  <c:v>0.57306401783911909</c:v>
                </c:pt>
                <c:pt idx="216">
                  <c:v>0.40645667832142779</c:v>
                </c:pt>
                <c:pt idx="217">
                  <c:v>0.45289794018393426</c:v>
                </c:pt>
                <c:pt idx="218">
                  <c:v>1.0594649534969053E-2</c:v>
                </c:pt>
                <c:pt idx="219">
                  <c:v>0.47712125471966249</c:v>
                </c:pt>
                <c:pt idx="220">
                  <c:v>0.37409401350310023</c:v>
                </c:pt>
                <c:pt idx="221">
                  <c:v>3.9590623023812409E-2</c:v>
                </c:pt>
                <c:pt idx="222">
                  <c:v>-0.44302832384658164</c:v>
                </c:pt>
                <c:pt idx="223">
                  <c:v>0.47224133607508434</c:v>
                </c:pt>
                <c:pt idx="224">
                  <c:v>0.88907562519182193</c:v>
                </c:pt>
                <c:pt idx="225">
                  <c:v>0.90977196777093439</c:v>
                </c:pt>
                <c:pt idx="226">
                  <c:v>0.88907562519182182</c:v>
                </c:pt>
                <c:pt idx="227">
                  <c:v>0.62943831468606559</c:v>
                </c:pt>
                <c:pt idx="228">
                  <c:v>0.60205999132796251</c:v>
                </c:pt>
                <c:pt idx="229">
                  <c:v>0.57228710380480818</c:v>
                </c:pt>
                <c:pt idx="230">
                  <c:v>-0.41195437047215944</c:v>
                </c:pt>
                <c:pt idx="231">
                  <c:v>-0.55959320385960432</c:v>
                </c:pt>
                <c:pt idx="232">
                  <c:v>0.56192582048354289</c:v>
                </c:pt>
                <c:pt idx="233">
                  <c:v>0.51059464953496903</c:v>
                </c:pt>
                <c:pt idx="234">
                  <c:v>0.37018134474712194</c:v>
                </c:pt>
                <c:pt idx="235">
                  <c:v>-0.13380312008851578</c:v>
                </c:pt>
                <c:pt idx="236">
                  <c:v>0.31419446502515574</c:v>
                </c:pt>
                <c:pt idx="237">
                  <c:v>0.78292390933675882</c:v>
                </c:pt>
                <c:pt idx="238">
                  <c:v>0.78410086203349749</c:v>
                </c:pt>
                <c:pt idx="239">
                  <c:v>0.5951658490851458</c:v>
                </c:pt>
                <c:pt idx="240">
                  <c:v>0.5951658490851458</c:v>
                </c:pt>
                <c:pt idx="241">
                  <c:v>0.58586322682661562</c:v>
                </c:pt>
                <c:pt idx="242">
                  <c:v>0.38725848286427478</c:v>
                </c:pt>
                <c:pt idx="243">
                  <c:v>-0.67339374311232814</c:v>
                </c:pt>
                <c:pt idx="244">
                  <c:v>-0.3420148272715412</c:v>
                </c:pt>
                <c:pt idx="245">
                  <c:v>-0.28271554798290066</c:v>
                </c:pt>
                <c:pt idx="246">
                  <c:v>-0.27334082997648118</c:v>
                </c:pt>
                <c:pt idx="247">
                  <c:v>-0.13622937148572181</c:v>
                </c:pt>
                <c:pt idx="248">
                  <c:v>-9.5220142682366116E-2</c:v>
                </c:pt>
                <c:pt idx="249">
                  <c:v>5.0185272558781448E-2</c:v>
                </c:pt>
                <c:pt idx="250">
                  <c:v>-0.12981865525287806</c:v>
                </c:pt>
                <c:pt idx="251">
                  <c:v>-0.50886438348021579</c:v>
                </c:pt>
                <c:pt idx="252">
                  <c:v>-0.35834938564822522</c:v>
                </c:pt>
                <c:pt idx="253">
                  <c:v>-0.59354332167857216</c:v>
                </c:pt>
                <c:pt idx="254">
                  <c:v>-0.42693598216088097</c:v>
                </c:pt>
                <c:pt idx="255">
                  <c:v>-0.26362177534139386</c:v>
                </c:pt>
                <c:pt idx="256">
                  <c:v>-0.1505149978319906</c:v>
                </c:pt>
                <c:pt idx="257">
                  <c:v>-0.54309307380814165</c:v>
                </c:pt>
                <c:pt idx="258">
                  <c:v>-0.49569991411904119</c:v>
                </c:pt>
                <c:pt idx="259">
                  <c:v>-0.35834938564822522</c:v>
                </c:pt>
                <c:pt idx="260">
                  <c:v>-0.59022803222906561</c:v>
                </c:pt>
                <c:pt idx="261">
                  <c:v>-0.31262582699494806</c:v>
                </c:pt>
                <c:pt idx="262">
                  <c:v>-0.3952424927286845</c:v>
                </c:pt>
                <c:pt idx="263">
                  <c:v>-0.28919803656508447</c:v>
                </c:pt>
                <c:pt idx="264">
                  <c:v>3.297649015693483E-2</c:v>
                </c:pt>
                <c:pt idx="265">
                  <c:v>-0.26582633479392137</c:v>
                </c:pt>
                <c:pt idx="266">
                  <c:v>-0.20115240703724385</c:v>
                </c:pt>
                <c:pt idx="267">
                  <c:v>-0.26143937264016881</c:v>
                </c:pt>
                <c:pt idx="268">
                  <c:v>-0.20446769648675042</c:v>
                </c:pt>
                <c:pt idx="269">
                  <c:v>-0.43483311575249695</c:v>
                </c:pt>
                <c:pt idx="270">
                  <c:v>-0.59022803222906561</c:v>
                </c:pt>
                <c:pt idx="271">
                  <c:v>-0.47154757433176375</c:v>
                </c:pt>
                <c:pt idx="272">
                  <c:v>-0.50886438348021579</c:v>
                </c:pt>
                <c:pt idx="273">
                  <c:v>-0.38477553931086306</c:v>
                </c:pt>
                <c:pt idx="274">
                  <c:v>-0.3952424927286845</c:v>
                </c:pt>
                <c:pt idx="275">
                  <c:v>-0.36062319952358551</c:v>
                </c:pt>
                <c:pt idx="276">
                  <c:v>3.9590623023812409E-2</c:v>
                </c:pt>
                <c:pt idx="277">
                  <c:v>-0.24074303006105627</c:v>
                </c:pt>
                <c:pt idx="278">
                  <c:v>-0.35834938564822522</c:v>
                </c:pt>
                <c:pt idx="279">
                  <c:v>-0.16211082916295746</c:v>
                </c:pt>
                <c:pt idx="280">
                  <c:v>-0.54046095381196302</c:v>
                </c:pt>
                <c:pt idx="281">
                  <c:v>-0.26582633479392137</c:v>
                </c:pt>
                <c:pt idx="282">
                  <c:v>-0.36062319952358551</c:v>
                </c:pt>
                <c:pt idx="283">
                  <c:v>-0.96040937697618756</c:v>
                </c:pt>
                <c:pt idx="284">
                  <c:v>-0.96040937697618756</c:v>
                </c:pt>
                <c:pt idx="285">
                  <c:v>-0.87236374744834699</c:v>
                </c:pt>
                <c:pt idx="286">
                  <c:v>-0.97930365742088754</c:v>
                </c:pt>
                <c:pt idx="287">
                  <c:v>-0.82878865958889691</c:v>
                </c:pt>
                <c:pt idx="288">
                  <c:v>-0.77642098432889028</c:v>
                </c:pt>
                <c:pt idx="289">
                  <c:v>-0.7614393726401687</c:v>
                </c:pt>
                <c:pt idx="290">
                  <c:v>0.71162293696840395</c:v>
                </c:pt>
                <c:pt idx="291">
                  <c:v>0.79829854781323017</c:v>
                </c:pt>
                <c:pt idx="292">
                  <c:v>-0.78431811792050632</c:v>
                </c:pt>
                <c:pt idx="293">
                  <c:v>0.34730259946678432</c:v>
                </c:pt>
                <c:pt idx="294">
                  <c:v>0.67022205742005914</c:v>
                </c:pt>
                <c:pt idx="295">
                  <c:v>0.67012013906049051</c:v>
                </c:pt>
                <c:pt idx="296">
                  <c:v>0.36007965170297845</c:v>
                </c:pt>
                <c:pt idx="297">
                  <c:v>0.50139464408587586</c:v>
                </c:pt>
                <c:pt idx="298">
                  <c:v>0.63475647210895814</c:v>
                </c:pt>
                <c:pt idx="299">
                  <c:v>0.62581911022410597</c:v>
                </c:pt>
                <c:pt idx="300">
                  <c:v>0.71568188207949368</c:v>
                </c:pt>
                <c:pt idx="301">
                  <c:v>1.1855339311358681</c:v>
                </c:pt>
                <c:pt idx="302">
                  <c:v>1.0322289946134593</c:v>
                </c:pt>
                <c:pt idx="303">
                  <c:v>0.72627653161446271</c:v>
                </c:pt>
                <c:pt idx="304">
                  <c:v>0.5303489201768059</c:v>
                </c:pt>
                <c:pt idx="305">
                  <c:v>0.59090299497303611</c:v>
                </c:pt>
                <c:pt idx="306">
                  <c:v>0.59226683881944164</c:v>
                </c:pt>
                <c:pt idx="307">
                  <c:v>-0.70446769648675045</c:v>
                </c:pt>
                <c:pt idx="308">
                  <c:v>-0.65769603564746426</c:v>
                </c:pt>
                <c:pt idx="309">
                  <c:v>-0.62985455329270779</c:v>
                </c:pt>
                <c:pt idx="310">
                  <c:v>-0.69897000433601875</c:v>
                </c:pt>
                <c:pt idx="311">
                  <c:v>-0.68403183078369412</c:v>
                </c:pt>
                <c:pt idx="312">
                  <c:v>-0.53036955112469841</c:v>
                </c:pt>
                <c:pt idx="313">
                  <c:v>0.5</c:v>
                </c:pt>
                <c:pt idx="314">
                  <c:v>0.52069634257911257</c:v>
                </c:pt>
                <c:pt idx="315">
                  <c:v>0.64165061435177484</c:v>
                </c:pt>
                <c:pt idx="316">
                  <c:v>-0.37478999884555297</c:v>
                </c:pt>
                <c:pt idx="317">
                  <c:v>-0.66862108415921284</c:v>
                </c:pt>
                <c:pt idx="318">
                  <c:v>-0.37478999884555297</c:v>
                </c:pt>
                <c:pt idx="319">
                  <c:v>-0.46405899634693726</c:v>
                </c:pt>
                <c:pt idx="320">
                  <c:v>-1.5</c:v>
                </c:pt>
                <c:pt idx="321">
                  <c:v>1.6989700043360187</c:v>
                </c:pt>
                <c:pt idx="322">
                  <c:v>-1.1109243748081781</c:v>
                </c:pt>
                <c:pt idx="323">
                  <c:v>0.64165061435177484</c:v>
                </c:pt>
                <c:pt idx="324">
                  <c:v>0.79664303351022858</c:v>
                </c:pt>
                <c:pt idx="325">
                  <c:v>0.68553393113586814</c:v>
                </c:pt>
                <c:pt idx="326">
                  <c:v>0.68180598994607211</c:v>
                </c:pt>
                <c:pt idx="327">
                  <c:v>0.48886180264442386</c:v>
                </c:pt>
                <c:pt idx="328">
                  <c:v>0.5951658490851458</c:v>
                </c:pt>
                <c:pt idx="329">
                  <c:v>0.5951658490851458</c:v>
                </c:pt>
                <c:pt idx="330">
                  <c:v>-0.6338031200885158</c:v>
                </c:pt>
                <c:pt idx="331">
                  <c:v>-0.55959320385960432</c:v>
                </c:pt>
                <c:pt idx="332">
                  <c:v>-0.50886438348021579</c:v>
                </c:pt>
                <c:pt idx="333">
                  <c:v>1.3661968799114843</c:v>
                </c:pt>
                <c:pt idx="334">
                  <c:v>-0.8979400086720376</c:v>
                </c:pt>
                <c:pt idx="335">
                  <c:v>0.73999870958210412</c:v>
                </c:pt>
                <c:pt idx="336">
                  <c:v>1.1934466112452984</c:v>
                </c:pt>
                <c:pt idx="337">
                  <c:v>1.431503415796298</c:v>
                </c:pt>
                <c:pt idx="338">
                  <c:v>-0.71040937697618767</c:v>
                </c:pt>
                <c:pt idx="339">
                  <c:v>-1.1505149978319906</c:v>
                </c:pt>
                <c:pt idx="340">
                  <c:v>-1.2134679910804405</c:v>
                </c:pt>
                <c:pt idx="341">
                  <c:v>1.0635523991824039</c:v>
                </c:pt>
                <c:pt idx="342">
                  <c:v>-1.0774509799928715</c:v>
                </c:pt>
                <c:pt idx="343">
                  <c:v>1.2216314937293475</c:v>
                </c:pt>
                <c:pt idx="344">
                  <c:v>-0.78431811792050632</c:v>
                </c:pt>
                <c:pt idx="345">
                  <c:v>0.43753063169585005</c:v>
                </c:pt>
                <c:pt idx="346">
                  <c:v>0.80102999566398125</c:v>
                </c:pt>
                <c:pt idx="347">
                  <c:v>0.84948500216800937</c:v>
                </c:pt>
                <c:pt idx="348">
                  <c:v>1.1712113404111031</c:v>
                </c:pt>
                <c:pt idx="349">
                  <c:v>-0.66862108415921284</c:v>
                </c:pt>
                <c:pt idx="350">
                  <c:v>0.50747017489646828</c:v>
                </c:pt>
                <c:pt idx="351">
                  <c:v>0.46470946285714637</c:v>
                </c:pt>
                <c:pt idx="352">
                  <c:v>0.13475647210895814</c:v>
                </c:pt>
                <c:pt idx="353">
                  <c:v>0.42254902000712841</c:v>
                </c:pt>
                <c:pt idx="354">
                  <c:v>0.10341293801592483</c:v>
                </c:pt>
                <c:pt idx="355">
                  <c:v>0.43314366954209749</c:v>
                </c:pt>
                <c:pt idx="356">
                  <c:v>0.24915527689480027</c:v>
                </c:pt>
                <c:pt idx="357">
                  <c:v>0.40308998699194365</c:v>
                </c:pt>
                <c:pt idx="358">
                  <c:v>0.38907562519182182</c:v>
                </c:pt>
                <c:pt idx="359">
                  <c:v>0.44183071757680881</c:v>
                </c:pt>
                <c:pt idx="360">
                  <c:v>0.36007965170297845</c:v>
                </c:pt>
                <c:pt idx="361">
                  <c:v>-0.52287874528033762</c:v>
                </c:pt>
                <c:pt idx="362">
                  <c:v>-0.52287874528033762</c:v>
                </c:pt>
                <c:pt idx="363">
                  <c:v>-0.5</c:v>
                </c:pt>
                <c:pt idx="364">
                  <c:v>-0.1989700043360188</c:v>
                </c:pt>
                <c:pt idx="365">
                  <c:v>-0.46040937697618756</c:v>
                </c:pt>
                <c:pt idx="366">
                  <c:v>-0.37236374744834699</c:v>
                </c:pt>
                <c:pt idx="367">
                  <c:v>-0.46040937697618756</c:v>
                </c:pt>
                <c:pt idx="368">
                  <c:v>-0.42693598216088097</c:v>
                </c:pt>
                <c:pt idx="369">
                  <c:v>-0.2764209843288904</c:v>
                </c:pt>
                <c:pt idx="370">
                  <c:v>-0.30989437914419699</c:v>
                </c:pt>
                <c:pt idx="371">
                  <c:v>-0.37236374744834694</c:v>
                </c:pt>
                <c:pt idx="372">
                  <c:v>0.63063143439624669</c:v>
                </c:pt>
                <c:pt idx="373">
                  <c:v>0.67849070049656568</c:v>
                </c:pt>
                <c:pt idx="374">
                  <c:v>0.64612803567823796</c:v>
                </c:pt>
                <c:pt idx="375">
                  <c:v>0.62581911022410597</c:v>
                </c:pt>
                <c:pt idx="376">
                  <c:v>0.52557626122369072</c:v>
                </c:pt>
                <c:pt idx="377">
                  <c:v>0.31162464519895022</c:v>
                </c:pt>
                <c:pt idx="378">
                  <c:v>0.38907562519182182</c:v>
                </c:pt>
                <c:pt idx="379">
                  <c:v>0.19010562085580301</c:v>
                </c:pt>
                <c:pt idx="380">
                  <c:v>0.16722687557546545</c:v>
                </c:pt>
                <c:pt idx="381">
                  <c:v>0.38725848286427478</c:v>
                </c:pt>
                <c:pt idx="382">
                  <c:v>9.6562299177230804E-2</c:v>
                </c:pt>
                <c:pt idx="383">
                  <c:v>-0.22184874961635639</c:v>
                </c:pt>
                <c:pt idx="384">
                  <c:v>-0.59022803222906572</c:v>
                </c:pt>
                <c:pt idx="385">
                  <c:v>-0.67827366175690618</c:v>
                </c:pt>
                <c:pt idx="386">
                  <c:v>-0.96040937697618767</c:v>
                </c:pt>
                <c:pt idx="387">
                  <c:v>-0.50886438348021579</c:v>
                </c:pt>
                <c:pt idx="388">
                  <c:v>-0.46040937697618761</c:v>
                </c:pt>
                <c:pt idx="389">
                  <c:v>-0.51343607320015061</c:v>
                </c:pt>
                <c:pt idx="390">
                  <c:v>-0.29251332601459101</c:v>
                </c:pt>
                <c:pt idx="391">
                  <c:v>-0.31262582699494806</c:v>
                </c:pt>
                <c:pt idx="392">
                  <c:v>-0.39794000867203755</c:v>
                </c:pt>
                <c:pt idx="393">
                  <c:v>-0.18326577221020673</c:v>
                </c:pt>
                <c:pt idx="394">
                  <c:v>-0.28919803656508447</c:v>
                </c:pt>
                <c:pt idx="395">
                  <c:v>-0.21944930817547198</c:v>
                </c:pt>
                <c:pt idx="396">
                  <c:v>-0.27257756999574495</c:v>
                </c:pt>
                <c:pt idx="397">
                  <c:v>5.6302500767287274E-2</c:v>
                </c:pt>
                <c:pt idx="398">
                  <c:v>-0.12981865525287806</c:v>
                </c:pt>
                <c:pt idx="399">
                  <c:v>-5.4976921507315785E-3</c:v>
                </c:pt>
                <c:pt idx="400">
                  <c:v>0.80850017056044954</c:v>
                </c:pt>
                <c:pt idx="401">
                  <c:v>0.7007002703907721</c:v>
                </c:pt>
                <c:pt idx="402">
                  <c:v>0.99113561651978421</c:v>
                </c:pt>
                <c:pt idx="403">
                  <c:v>0.45822697427496256</c:v>
                </c:pt>
                <c:pt idx="404">
                  <c:v>0.43753063169585005</c:v>
                </c:pt>
                <c:pt idx="405">
                  <c:v>0.77327133173906559</c:v>
                </c:pt>
                <c:pt idx="406">
                  <c:v>0.68086391800879642</c:v>
                </c:pt>
                <c:pt idx="407">
                  <c:v>-0.70446769648675045</c:v>
                </c:pt>
                <c:pt idx="408">
                  <c:v>-0.50886438348021579</c:v>
                </c:pt>
                <c:pt idx="409">
                  <c:v>-0.3952424927286845</c:v>
                </c:pt>
                <c:pt idx="410">
                  <c:v>-0.3388903526330404</c:v>
                </c:pt>
                <c:pt idx="411">
                  <c:v>-0.38734535913706858</c:v>
                </c:pt>
                <c:pt idx="412">
                  <c:v>-0.5837455436468818</c:v>
                </c:pt>
                <c:pt idx="413">
                  <c:v>-0.44981472744121853</c:v>
                </c:pt>
                <c:pt idx="414">
                  <c:v>-0.34948500216800937</c:v>
                </c:pt>
                <c:pt idx="415">
                  <c:v>0.59234571540879943</c:v>
                </c:pt>
                <c:pt idx="416">
                  <c:v>0.48540580543625889</c:v>
                </c:pt>
                <c:pt idx="417">
                  <c:v>0.83834680481243329</c:v>
                </c:pt>
                <c:pt idx="418">
                  <c:v>-0.64199832818260039</c:v>
                </c:pt>
                <c:pt idx="419">
                  <c:v>-0.61828600321853133</c:v>
                </c:pt>
                <c:pt idx="420">
                  <c:v>-0.40343770082276914</c:v>
                </c:pt>
                <c:pt idx="421">
                  <c:v>0.39195178963636745</c:v>
                </c:pt>
                <c:pt idx="422">
                  <c:v>0.11265464086293142</c:v>
                </c:pt>
                <c:pt idx="423">
                  <c:v>0.33999442380926254</c:v>
                </c:pt>
                <c:pt idx="424">
                  <c:v>9.8393800817396987E-2</c:v>
                </c:pt>
                <c:pt idx="425">
                  <c:v>0.33899689791909687</c:v>
                </c:pt>
                <c:pt idx="426">
                  <c:v>0.12045521473617934</c:v>
                </c:pt>
                <c:pt idx="427">
                  <c:v>9.3043821528766099E-2</c:v>
                </c:pt>
                <c:pt idx="428">
                  <c:v>0.13994075821919838</c:v>
                </c:pt>
                <c:pt idx="429">
                  <c:v>0.59234571540879943</c:v>
                </c:pt>
                <c:pt idx="430">
                  <c:v>0.51059464953496914</c:v>
                </c:pt>
                <c:pt idx="431">
                  <c:v>0.45424250943932487</c:v>
                </c:pt>
                <c:pt idx="432">
                  <c:v>0.44879614742060603</c:v>
                </c:pt>
                <c:pt idx="433">
                  <c:v>0.43140645455326554</c:v>
                </c:pt>
                <c:pt idx="434">
                  <c:v>0.42254902000712846</c:v>
                </c:pt>
                <c:pt idx="435">
                  <c:v>0.36151773392525133</c:v>
                </c:pt>
                <c:pt idx="436">
                  <c:v>0.32859848930549063</c:v>
                </c:pt>
                <c:pt idx="437">
                  <c:v>-3.0240373690690738E-2</c:v>
                </c:pt>
                <c:pt idx="438">
                  <c:v>0.23362461281089186</c:v>
                </c:pt>
                <c:pt idx="439">
                  <c:v>0.34445400729301517</c:v>
                </c:pt>
                <c:pt idx="440">
                  <c:v>0.2464935123462878</c:v>
                </c:pt>
                <c:pt idx="441">
                  <c:v>0.36023022084634015</c:v>
                </c:pt>
                <c:pt idx="442">
                  <c:v>-0.18088454895668898</c:v>
                </c:pt>
                <c:pt idx="443">
                  <c:v>0.67170429690192868</c:v>
                </c:pt>
                <c:pt idx="444">
                  <c:v>0.81162464519895028</c:v>
                </c:pt>
                <c:pt idx="445">
                  <c:v>0.23856062735983122</c:v>
                </c:pt>
                <c:pt idx="446">
                  <c:v>-0.8979400086720376</c:v>
                </c:pt>
                <c:pt idx="447">
                  <c:v>-6.2469368304150008E-2</c:v>
                </c:pt>
                <c:pt idx="448">
                  <c:v>-0.46985651719853749</c:v>
                </c:pt>
                <c:pt idx="449">
                  <c:v>-0.27422750325201412</c:v>
                </c:pt>
                <c:pt idx="450">
                  <c:v>0.11738647339744426</c:v>
                </c:pt>
                <c:pt idx="451">
                  <c:v>-0.20507615416887337</c:v>
                </c:pt>
                <c:pt idx="452">
                  <c:v>-0.54511401611453281</c:v>
                </c:pt>
                <c:pt idx="453">
                  <c:v>-8.2948672143603158E-2</c:v>
                </c:pt>
                <c:pt idx="454">
                  <c:v>-0.36759108849523175</c:v>
                </c:pt>
                <c:pt idx="455">
                  <c:v>-0.16627352355502303</c:v>
                </c:pt>
                <c:pt idx="456">
                  <c:v>-0.33378311887496953</c:v>
                </c:pt>
                <c:pt idx="457">
                  <c:v>-0.41031646820049733</c:v>
                </c:pt>
                <c:pt idx="458">
                  <c:v>-0.2980148196961252</c:v>
                </c:pt>
                <c:pt idx="459">
                  <c:v>-0.38790072413555804</c:v>
                </c:pt>
                <c:pt idx="460">
                  <c:v>-0.32963541741304569</c:v>
                </c:pt>
                <c:pt idx="461">
                  <c:v>-0.46040937697618756</c:v>
                </c:pt>
                <c:pt idx="462">
                  <c:v>-0.44981472744121853</c:v>
                </c:pt>
                <c:pt idx="463">
                  <c:v>-0.40131705488261754</c:v>
                </c:pt>
                <c:pt idx="464">
                  <c:v>-0.42081875395237517</c:v>
                </c:pt>
                <c:pt idx="465">
                  <c:v>-0.26435414447053074</c:v>
                </c:pt>
                <c:pt idx="466">
                  <c:v>-0.37236374744834694</c:v>
                </c:pt>
                <c:pt idx="467">
                  <c:v>-0.11201557615879072</c:v>
                </c:pt>
                <c:pt idx="468">
                  <c:v>-0.35387196432176193</c:v>
                </c:pt>
                <c:pt idx="469">
                  <c:v>2.0696342579112539E-2</c:v>
                </c:pt>
                <c:pt idx="470">
                  <c:v>-3.5290537142853642E-2</c:v>
                </c:pt>
                <c:pt idx="471">
                  <c:v>0.19010562085580301</c:v>
                </c:pt>
                <c:pt idx="472">
                  <c:v>7.9181246047624818E-2</c:v>
                </c:pt>
                <c:pt idx="473">
                  <c:v>0.37018134474712194</c:v>
                </c:pt>
                <c:pt idx="474">
                  <c:v>-1.1595831330966866E-2</c:v>
                </c:pt>
                <c:pt idx="475">
                  <c:v>-5.7319389984243997E-2</c:v>
                </c:pt>
                <c:pt idx="476">
                  <c:v>0.21203226270874395</c:v>
                </c:pt>
                <c:pt idx="477">
                  <c:v>-0.20783438781623459</c:v>
                </c:pt>
                <c:pt idx="478">
                  <c:v>-0.13868303873309387</c:v>
                </c:pt>
                <c:pt idx="479">
                  <c:v>2.0696342579112514E-2</c:v>
                </c:pt>
                <c:pt idx="480">
                  <c:v>-0.15401744861631986</c:v>
                </c:pt>
                <c:pt idx="481">
                  <c:v>-3.5290537142853629E-2</c:v>
                </c:pt>
                <c:pt idx="482">
                  <c:v>0.68553393113586814</c:v>
                </c:pt>
                <c:pt idx="483">
                  <c:v>0.27815125038364363</c:v>
                </c:pt>
                <c:pt idx="484">
                  <c:v>0.27078962197329043</c:v>
                </c:pt>
                <c:pt idx="485">
                  <c:v>0.40645667832142779</c:v>
                </c:pt>
                <c:pt idx="486">
                  <c:v>0.17849070049656562</c:v>
                </c:pt>
                <c:pt idx="487">
                  <c:v>0.6558769305278771</c:v>
                </c:pt>
                <c:pt idx="488">
                  <c:v>0.72280210163679881</c:v>
                </c:pt>
                <c:pt idx="489">
                  <c:v>0.54845500650402823</c:v>
                </c:pt>
                <c:pt idx="490">
                  <c:v>0.51570423212581207</c:v>
                </c:pt>
                <c:pt idx="491">
                  <c:v>0.34948500216800937</c:v>
                </c:pt>
                <c:pt idx="492">
                  <c:v>-0.13380312008851578</c:v>
                </c:pt>
                <c:pt idx="493">
                  <c:v>-0.3010299956639812</c:v>
                </c:pt>
                <c:pt idx="494">
                  <c:v>0.34062061868779364</c:v>
                </c:pt>
                <c:pt idx="495">
                  <c:v>-0.32390874094431876</c:v>
                </c:pt>
                <c:pt idx="496">
                  <c:v>-0.30541695781773381</c:v>
                </c:pt>
                <c:pt idx="497">
                  <c:v>-0.37236374744834699</c:v>
                </c:pt>
                <c:pt idx="498">
                  <c:v>0.86007965170297851</c:v>
                </c:pt>
                <c:pt idx="499">
                  <c:v>-8.8589177348447679E-2</c:v>
                </c:pt>
                <c:pt idx="500">
                  <c:v>0.43578646777293933</c:v>
                </c:pt>
                <c:pt idx="501">
                  <c:v>-0.33581019828063119</c:v>
                </c:pt>
                <c:pt idx="502">
                  <c:v>-0.21298436613614058</c:v>
                </c:pt>
                <c:pt idx="503">
                  <c:v>-3.5290537142853642E-2</c:v>
                </c:pt>
                <c:pt idx="504">
                  <c:v>-0.37724366609292503</c:v>
                </c:pt>
                <c:pt idx="505">
                  <c:v>-0.17827366175690626</c:v>
                </c:pt>
                <c:pt idx="506">
                  <c:v>-0.24074303006105627</c:v>
                </c:pt>
                <c:pt idx="507">
                  <c:v>-0.17827366175690626</c:v>
                </c:pt>
                <c:pt idx="508">
                  <c:v>-2.7758663924915657E-2</c:v>
                </c:pt>
                <c:pt idx="509">
                  <c:v>-0.17827366175690626</c:v>
                </c:pt>
                <c:pt idx="510">
                  <c:v>-0.12981865525287806</c:v>
                </c:pt>
                <c:pt idx="511">
                  <c:v>-0.22184874961635639</c:v>
                </c:pt>
                <c:pt idx="512">
                  <c:v>-2.2878745280337565E-2</c:v>
                </c:pt>
                <c:pt idx="513">
                  <c:v>-0.32977794257994086</c:v>
                </c:pt>
                <c:pt idx="514">
                  <c:v>-0.35166740486923448</c:v>
                </c:pt>
                <c:pt idx="515">
                  <c:v>-0.35498269431874102</c:v>
                </c:pt>
                <c:pt idx="516">
                  <c:v>-0.27719789836320124</c:v>
                </c:pt>
                <c:pt idx="517">
                  <c:v>-0.38477553931086306</c:v>
                </c:pt>
                <c:pt idx="518">
                  <c:v>-0.37601336681909669</c:v>
                </c:pt>
                <c:pt idx="519">
                  <c:v>-0.30190032645213188</c:v>
                </c:pt>
                <c:pt idx="520">
                  <c:v>-0.37972537585870009</c:v>
                </c:pt>
                <c:pt idx="521">
                  <c:v>-0.32878865958889686</c:v>
                </c:pt>
                <c:pt idx="522">
                  <c:v>-0.24074303006105627</c:v>
                </c:pt>
                <c:pt idx="523">
                  <c:v>-0.60380415525087305</c:v>
                </c:pt>
                <c:pt idx="524">
                  <c:v>-0.22184874961635639</c:v>
                </c:pt>
                <c:pt idx="525">
                  <c:v>-0.62590598649689977</c:v>
                </c:pt>
                <c:pt idx="526">
                  <c:v>0.73119899894947804</c:v>
                </c:pt>
                <c:pt idx="527">
                  <c:v>0.75594168048943722</c:v>
                </c:pt>
                <c:pt idx="528">
                  <c:v>0.67609125905568135</c:v>
                </c:pt>
                <c:pt idx="529">
                  <c:v>0.86213793480039447</c:v>
                </c:pt>
                <c:pt idx="530">
                  <c:v>1.0395906230238123</c:v>
                </c:pt>
                <c:pt idx="531">
                  <c:v>1.1020599913279625</c:v>
                </c:pt>
                <c:pt idx="532">
                  <c:v>1.0880456295278407</c:v>
                </c:pt>
                <c:pt idx="533">
                  <c:v>0.50536193269588647</c:v>
                </c:pt>
                <c:pt idx="534">
                  <c:v>-0.3687744551347853</c:v>
                </c:pt>
                <c:pt idx="535">
                  <c:v>-0.42693598216088097</c:v>
                </c:pt>
                <c:pt idx="536">
                  <c:v>-1.1109243748081783</c:v>
                </c:pt>
                <c:pt idx="537">
                  <c:v>-0.82878865958889691</c:v>
                </c:pt>
                <c:pt idx="538">
                  <c:v>-0.8979400086720376</c:v>
                </c:pt>
                <c:pt idx="539">
                  <c:v>-0.64199832818260039</c:v>
                </c:pt>
                <c:pt idx="540">
                  <c:v>-0.39257807597615102</c:v>
                </c:pt>
                <c:pt idx="541">
                  <c:v>-0.37724366609292503</c:v>
                </c:pt>
                <c:pt idx="542">
                  <c:v>0.17317648722531931</c:v>
                </c:pt>
                <c:pt idx="543">
                  <c:v>0.16722687557546545</c:v>
                </c:pt>
                <c:pt idx="544">
                  <c:v>0.61839454970464647</c:v>
                </c:pt>
                <c:pt idx="545">
                  <c:v>0.72969624387961551</c:v>
                </c:pt>
                <c:pt idx="546">
                  <c:v>0.59864027906280959</c:v>
                </c:pt>
                <c:pt idx="547">
                  <c:v>0.63358586420150687</c:v>
                </c:pt>
                <c:pt idx="548">
                  <c:v>0.52266148939332868</c:v>
                </c:pt>
                <c:pt idx="549">
                  <c:v>0.58586322682661551</c:v>
                </c:pt>
                <c:pt idx="550">
                  <c:v>0.5303489201768059</c:v>
                </c:pt>
                <c:pt idx="551">
                  <c:v>0.37018134474712194</c:v>
                </c:pt>
                <c:pt idx="552">
                  <c:v>0.20748667398540899</c:v>
                </c:pt>
                <c:pt idx="553">
                  <c:v>0.1020599913279624</c:v>
                </c:pt>
                <c:pt idx="554">
                  <c:v>0.31162464519895022</c:v>
                </c:pt>
                <c:pt idx="555">
                  <c:v>0.31162464519895022</c:v>
                </c:pt>
                <c:pt idx="556">
                  <c:v>6.0286965602924944E-2</c:v>
                </c:pt>
                <c:pt idx="557">
                  <c:v>2.0696342579112539E-2</c:v>
                </c:pt>
                <c:pt idx="558">
                  <c:v>1.1831959098896724E-2</c:v>
                </c:pt>
                <c:pt idx="559">
                  <c:v>0.75594168048943722</c:v>
                </c:pt>
                <c:pt idx="560">
                  <c:v>0.51059464953496903</c:v>
                </c:pt>
                <c:pt idx="561">
                  <c:v>0.42254902000712841</c:v>
                </c:pt>
                <c:pt idx="562">
                  <c:v>0.28701563386385942</c:v>
                </c:pt>
                <c:pt idx="563">
                  <c:v>0.52557626122369072</c:v>
                </c:pt>
                <c:pt idx="564">
                  <c:v>0.36007965170297845</c:v>
                </c:pt>
                <c:pt idx="565">
                  <c:v>1.0594649534969053E-2</c:v>
                </c:pt>
                <c:pt idx="566">
                  <c:v>-7.7450979992871594E-2</c:v>
                </c:pt>
                <c:pt idx="567">
                  <c:v>0.16722687557546548</c:v>
                </c:pt>
                <c:pt idx="568">
                  <c:v>-0.66862108415921284</c:v>
                </c:pt>
                <c:pt idx="569">
                  <c:v>-0.49569991411904124</c:v>
                </c:pt>
                <c:pt idx="570">
                  <c:v>-0.72184874961635637</c:v>
                </c:pt>
                <c:pt idx="571">
                  <c:v>-0.55959320385960432</c:v>
                </c:pt>
                <c:pt idx="572">
                  <c:v>-0.36759108849523175</c:v>
                </c:pt>
                <c:pt idx="573">
                  <c:v>-0.34948500216800937</c:v>
                </c:pt>
                <c:pt idx="574">
                  <c:v>-0.49148333035060976</c:v>
                </c:pt>
                <c:pt idx="575">
                  <c:v>-0.63380312008851569</c:v>
                </c:pt>
                <c:pt idx="576">
                  <c:v>-0.4715475743317637</c:v>
                </c:pt>
                <c:pt idx="577">
                  <c:v>-0.46777100538654076</c:v>
                </c:pt>
                <c:pt idx="578">
                  <c:v>-0.21298436613614058</c:v>
                </c:pt>
                <c:pt idx="579">
                  <c:v>-0.29929972960922802</c:v>
                </c:pt>
                <c:pt idx="580">
                  <c:v>-0.28919803656508447</c:v>
                </c:pt>
                <c:pt idx="581">
                  <c:v>-0.17339374311232816</c:v>
                </c:pt>
                <c:pt idx="582">
                  <c:v>-0.36062319952358551</c:v>
                </c:pt>
                <c:pt idx="583">
                  <c:v>-0.26805350550704637</c:v>
                </c:pt>
                <c:pt idx="584">
                  <c:v>-2.1824027012251057E-3</c:v>
                </c:pt>
                <c:pt idx="585">
                  <c:v>-0.5837455436468818</c:v>
                </c:pt>
                <c:pt idx="586">
                  <c:v>-0.5837455436468818</c:v>
                </c:pt>
                <c:pt idx="587">
                  <c:v>-1.2218487496163564</c:v>
                </c:pt>
                <c:pt idx="588">
                  <c:v>-0.47154757433176375</c:v>
                </c:pt>
                <c:pt idx="589">
                  <c:v>-0.43006045679938176</c:v>
                </c:pt>
                <c:pt idx="590">
                  <c:v>-0.42081875395237522</c:v>
                </c:pt>
                <c:pt idx="591">
                  <c:v>-0.34948500216800937</c:v>
                </c:pt>
                <c:pt idx="592">
                  <c:v>-0.49148333035060976</c:v>
                </c:pt>
                <c:pt idx="593">
                  <c:v>-0.48328812225652507</c:v>
                </c:pt>
                <c:pt idx="594">
                  <c:v>-0.4715475743317637</c:v>
                </c:pt>
                <c:pt idx="595">
                  <c:v>-0.38350194480392313</c:v>
                </c:pt>
                <c:pt idx="596">
                  <c:v>-0.61828600321853133</c:v>
                </c:pt>
                <c:pt idx="597">
                  <c:v>-0.46040937697618756</c:v>
                </c:pt>
                <c:pt idx="598">
                  <c:v>-0.35166740486923448</c:v>
                </c:pt>
                <c:pt idx="599">
                  <c:v>-0.43644760081759615</c:v>
                </c:pt>
                <c:pt idx="600">
                  <c:v>-0.3420148272715412</c:v>
                </c:pt>
                <c:pt idx="601">
                  <c:v>-0.3420148272715412</c:v>
                </c:pt>
                <c:pt idx="602">
                  <c:v>-0.32390874094431876</c:v>
                </c:pt>
                <c:pt idx="603">
                  <c:v>-0.29929972960922802</c:v>
                </c:pt>
                <c:pt idx="604">
                  <c:v>-0.28919803656508447</c:v>
                </c:pt>
                <c:pt idx="605">
                  <c:v>-0.17339374311232816</c:v>
                </c:pt>
                <c:pt idx="606">
                  <c:v>-0.51113819735557608</c:v>
                </c:pt>
                <c:pt idx="607">
                  <c:v>-0.35609913503488694</c:v>
                </c:pt>
                <c:pt idx="608">
                  <c:v>-0.29251332601459096</c:v>
                </c:pt>
                <c:pt idx="609">
                  <c:v>-9.0228032229065669E-2</c:v>
                </c:pt>
                <c:pt idx="610">
                  <c:v>0.70156026058790899</c:v>
                </c:pt>
                <c:pt idx="611">
                  <c:v>0.66621922995780269</c:v>
                </c:pt>
                <c:pt idx="612">
                  <c:v>0.68180598994607222</c:v>
                </c:pt>
                <c:pt idx="613">
                  <c:v>0.59234571540879943</c:v>
                </c:pt>
                <c:pt idx="614">
                  <c:v>-0.13380312008851569</c:v>
                </c:pt>
                <c:pt idx="615">
                  <c:v>0.55697167615341847</c:v>
                </c:pt>
                <c:pt idx="616">
                  <c:v>0.5</c:v>
                </c:pt>
                <c:pt idx="617">
                  <c:v>0.48886180264442392</c:v>
                </c:pt>
                <c:pt idx="618">
                  <c:v>0.45154499349597182</c:v>
                </c:pt>
                <c:pt idx="619">
                  <c:v>0.55360498482393417</c:v>
                </c:pt>
                <c:pt idx="620">
                  <c:v>0.17609125905568124</c:v>
                </c:pt>
                <c:pt idx="621">
                  <c:v>0.32660625688767186</c:v>
                </c:pt>
                <c:pt idx="622">
                  <c:v>0.14501730568125901</c:v>
                </c:pt>
                <c:pt idx="623">
                  <c:v>6.0286965602924944E-2</c:v>
                </c:pt>
                <c:pt idx="624">
                  <c:v>0.38907562519182182</c:v>
                </c:pt>
                <c:pt idx="625">
                  <c:v>7.9181246047624818E-2</c:v>
                </c:pt>
                <c:pt idx="626">
                  <c:v>0.12763625255165303</c:v>
                </c:pt>
                <c:pt idx="627">
                  <c:v>7.9181246047624818E-2</c:v>
                </c:pt>
                <c:pt idx="628">
                  <c:v>0.27327133173906554</c:v>
                </c:pt>
                <c:pt idx="629">
                  <c:v>0.21966634691513134</c:v>
                </c:pt>
                <c:pt idx="630">
                  <c:v>0.37018134474712194</c:v>
                </c:pt>
                <c:pt idx="631">
                  <c:v>0.21966634691513134</c:v>
                </c:pt>
                <c:pt idx="632">
                  <c:v>0.21966634691513134</c:v>
                </c:pt>
                <c:pt idx="633">
                  <c:v>0.34287086930113186</c:v>
                </c:pt>
                <c:pt idx="634">
                  <c:v>7.2287103804808184E-2</c:v>
                </c:pt>
                <c:pt idx="635">
                  <c:v>0.3141944650251558</c:v>
                </c:pt>
                <c:pt idx="636">
                  <c:v>-8.8915960315991249E-2</c:v>
                </c:pt>
                <c:pt idx="637">
                  <c:v>-0.12282583214449055</c:v>
                </c:pt>
                <c:pt idx="638">
                  <c:v>-0.45504744428030108</c:v>
                </c:pt>
                <c:pt idx="639">
                  <c:v>-0.69897000433601875</c:v>
                </c:pt>
                <c:pt idx="640">
                  <c:v>-0.57745097999287154</c:v>
                </c:pt>
                <c:pt idx="641">
                  <c:v>-0.63786206519960542</c:v>
                </c:pt>
                <c:pt idx="642">
                  <c:v>-0.43644760081759615</c:v>
                </c:pt>
                <c:pt idx="643">
                  <c:v>-0.42693598216088097</c:v>
                </c:pt>
                <c:pt idx="644">
                  <c:v>-0.42385582780847175</c:v>
                </c:pt>
                <c:pt idx="645">
                  <c:v>-0.57133375178436574</c:v>
                </c:pt>
                <c:pt idx="646">
                  <c:v>-0.16211082916295746</c:v>
                </c:pt>
                <c:pt idx="647">
                  <c:v>-0.39794000867203755</c:v>
                </c:pt>
                <c:pt idx="648">
                  <c:v>-0.39794000867203755</c:v>
                </c:pt>
                <c:pt idx="649">
                  <c:v>-0.39257807597615102</c:v>
                </c:pt>
                <c:pt idx="650">
                  <c:v>-0.39257807597615102</c:v>
                </c:pt>
                <c:pt idx="651">
                  <c:v>-0.10769135368356234</c:v>
                </c:pt>
                <c:pt idx="652">
                  <c:v>-0.28674436931771241</c:v>
                </c:pt>
                <c:pt idx="653">
                  <c:v>-0.27954545896739119</c:v>
                </c:pt>
                <c:pt idx="654">
                  <c:v>-0.36524352789104181</c:v>
                </c:pt>
                <c:pt idx="655">
                  <c:v>-0.51575852572303238</c:v>
                </c:pt>
                <c:pt idx="656">
                  <c:v>-0.2124060775361695</c:v>
                </c:pt>
                <c:pt idx="657">
                  <c:v>-0.27257756999574495</c:v>
                </c:pt>
                <c:pt idx="658">
                  <c:v>-0.26805350550704637</c:v>
                </c:pt>
                <c:pt idx="659">
                  <c:v>-0.26362177534139386</c:v>
                </c:pt>
                <c:pt idx="660">
                  <c:v>-0.26143937264016881</c:v>
                </c:pt>
                <c:pt idx="661">
                  <c:v>-0.26143937264016881</c:v>
                </c:pt>
                <c:pt idx="662">
                  <c:v>-0.32878865958889686</c:v>
                </c:pt>
                <c:pt idx="663">
                  <c:v>-0.12981865525287806</c:v>
                </c:pt>
                <c:pt idx="664">
                  <c:v>-0.24074303006105627</c:v>
                </c:pt>
                <c:pt idx="665">
                  <c:v>-0.30989437914419699</c:v>
                </c:pt>
                <c:pt idx="666">
                  <c:v>1.0146918888426049</c:v>
                </c:pt>
                <c:pt idx="667">
                  <c:v>0.58217642789221857</c:v>
                </c:pt>
                <c:pt idx="668">
                  <c:v>0.44465085125315518</c:v>
                </c:pt>
                <c:pt idx="669">
                  <c:v>0.56516688424750305</c:v>
                </c:pt>
                <c:pt idx="670">
                  <c:v>0.56028696560292501</c:v>
                </c:pt>
                <c:pt idx="671">
                  <c:v>0.39967027472679084</c:v>
                </c:pt>
                <c:pt idx="672">
                  <c:v>0.45154499349597182</c:v>
                </c:pt>
                <c:pt idx="673">
                  <c:v>0.19010562085580301</c:v>
                </c:pt>
                <c:pt idx="674">
                  <c:v>0.36007965170297845</c:v>
                </c:pt>
                <c:pt idx="675">
                  <c:v>0.16110964736695962</c:v>
                </c:pt>
                <c:pt idx="676">
                  <c:v>0.42254902000712846</c:v>
                </c:pt>
                <c:pt idx="677">
                  <c:v>0.40645667832142784</c:v>
                </c:pt>
                <c:pt idx="678">
                  <c:v>0.25594168048943722</c:v>
                </c:pt>
                <c:pt idx="679">
                  <c:v>-9.3543321678572211E-2</c:v>
                </c:pt>
                <c:pt idx="680">
                  <c:v>-0.22184874961635639</c:v>
                </c:pt>
                <c:pt idx="681">
                  <c:v>0.34948500216800943</c:v>
                </c:pt>
                <c:pt idx="682">
                  <c:v>0.27203402217513784</c:v>
                </c:pt>
                <c:pt idx="683">
                  <c:v>-0.84948500216800937</c:v>
                </c:pt>
                <c:pt idx="684">
                  <c:v>-0.69897000433601875</c:v>
                </c:pt>
                <c:pt idx="685">
                  <c:v>-0.65051499783199063</c:v>
                </c:pt>
                <c:pt idx="686">
                  <c:v>-0.41195437047215944</c:v>
                </c:pt>
                <c:pt idx="687">
                  <c:v>-0.5</c:v>
                </c:pt>
                <c:pt idx="688">
                  <c:v>-0.65051499783199063</c:v>
                </c:pt>
                <c:pt idx="689">
                  <c:v>-0.3388903526330404</c:v>
                </c:pt>
                <c:pt idx="690">
                  <c:v>-0.42693598216088097</c:v>
                </c:pt>
                <c:pt idx="691">
                  <c:v>-0.42693598216088097</c:v>
                </c:pt>
                <c:pt idx="692">
                  <c:v>-0.42693598216088097</c:v>
                </c:pt>
                <c:pt idx="693">
                  <c:v>-0.42693598216088097</c:v>
                </c:pt>
                <c:pt idx="694">
                  <c:v>-0.30989437914419699</c:v>
                </c:pt>
                <c:pt idx="695">
                  <c:v>-0.39794000867203755</c:v>
                </c:pt>
                <c:pt idx="696">
                  <c:v>-0.34948500216800937</c:v>
                </c:pt>
                <c:pt idx="697">
                  <c:v>-0.5</c:v>
                </c:pt>
                <c:pt idx="698">
                  <c:v>-0.34948500216800937</c:v>
                </c:pt>
                <c:pt idx="699">
                  <c:v>-0.34948500216800937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E-4242-A3F9-480BCF74A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567583"/>
        <c:axId val="868563743"/>
      </c:scatterChart>
      <c:valAx>
        <c:axId val="86856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8563743"/>
        <c:crosses val="autoZero"/>
        <c:crossBetween val="midCat"/>
      </c:valAx>
      <c:valAx>
        <c:axId val="8685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856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Logged Bland-Altman - GPT_AUG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Analysis!$P$1</c:f>
              <c:strCache>
                <c:ptCount val="1"/>
                <c:pt idx="0">
                  <c:v>Mean_GPT_AUG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Analysis!$L$2:$L$701</c:f>
              <c:numCache>
                <c:formatCode>General</c:formatCode>
                <c:ptCount val="700"/>
                <c:pt idx="0">
                  <c:v>0.36046718351584883</c:v>
                </c:pt>
                <c:pt idx="1">
                  <c:v>-1</c:v>
                </c:pt>
                <c:pt idx="2">
                  <c:v>0.3383468048124334</c:v>
                </c:pt>
                <c:pt idx="3">
                  <c:v>0.30102999566398114</c:v>
                </c:pt>
                <c:pt idx="4">
                  <c:v>0.26211192963361152</c:v>
                </c:pt>
                <c:pt idx="5">
                  <c:v>0.12493873660829991</c:v>
                </c:pt>
                <c:pt idx="6">
                  <c:v>0.26007138798507468</c:v>
                </c:pt>
                <c:pt idx="7">
                  <c:v>0.14612803567823801</c:v>
                </c:pt>
                <c:pt idx="8">
                  <c:v>-4.0428657055608275E-2</c:v>
                </c:pt>
                <c:pt idx="9">
                  <c:v>0.28351318307953016</c:v>
                </c:pt>
                <c:pt idx="10">
                  <c:v>0.14612803567823807</c:v>
                </c:pt>
                <c:pt idx="11">
                  <c:v>0.32221929473391925</c:v>
                </c:pt>
                <c:pt idx="12">
                  <c:v>0.23044892137827391</c:v>
                </c:pt>
                <c:pt idx="13">
                  <c:v>7.9181246047624804E-2</c:v>
                </c:pt>
                <c:pt idx="14">
                  <c:v>0.2844307338445195</c:v>
                </c:pt>
                <c:pt idx="15">
                  <c:v>0.37358066281259289</c:v>
                </c:pt>
                <c:pt idx="16">
                  <c:v>-0.28678955654937094</c:v>
                </c:pt>
                <c:pt idx="17">
                  <c:v>3.3423755486949758E-2</c:v>
                </c:pt>
                <c:pt idx="18">
                  <c:v>-0.35218251811136253</c:v>
                </c:pt>
                <c:pt idx="19">
                  <c:v>-0.49485002168009407</c:v>
                </c:pt>
                <c:pt idx="20">
                  <c:v>-0.25181197299379959</c:v>
                </c:pt>
                <c:pt idx="21">
                  <c:v>0.19188552623891314</c:v>
                </c:pt>
                <c:pt idx="22">
                  <c:v>-0.18708664335714442</c:v>
                </c:pt>
                <c:pt idx="23">
                  <c:v>-0.18708664335714442</c:v>
                </c:pt>
                <c:pt idx="24">
                  <c:v>-0.22184874961635637</c:v>
                </c:pt>
                <c:pt idx="25">
                  <c:v>-0.13469857389745615</c:v>
                </c:pt>
                <c:pt idx="26">
                  <c:v>-0.20411998265592479</c:v>
                </c:pt>
                <c:pt idx="27">
                  <c:v>-0.17609125905568124</c:v>
                </c:pt>
                <c:pt idx="28">
                  <c:v>-0.61528825706171753</c:v>
                </c:pt>
                <c:pt idx="29">
                  <c:v>0.15970084286751191</c:v>
                </c:pt>
                <c:pt idx="30">
                  <c:v>-0.43572856956143735</c:v>
                </c:pt>
                <c:pt idx="31">
                  <c:v>-9.6910013008056406E-2</c:v>
                </c:pt>
                <c:pt idx="32">
                  <c:v>-0.19836765376683352</c:v>
                </c:pt>
                <c:pt idx="33">
                  <c:v>-0.3283861622707821</c:v>
                </c:pt>
                <c:pt idx="34">
                  <c:v>-0.3010299956639812</c:v>
                </c:pt>
                <c:pt idx="35">
                  <c:v>-0.33321467903538243</c:v>
                </c:pt>
                <c:pt idx="36">
                  <c:v>-0.5392691614685069</c:v>
                </c:pt>
                <c:pt idx="37">
                  <c:v>-6.2147906748844448E-2</c:v>
                </c:pt>
                <c:pt idx="38">
                  <c:v>-0.34708556072712504</c:v>
                </c:pt>
                <c:pt idx="39">
                  <c:v>-0.31875876262441277</c:v>
                </c:pt>
                <c:pt idx="40">
                  <c:v>-0.21387981994508098</c:v>
                </c:pt>
                <c:pt idx="41">
                  <c:v>-0.21387981994508098</c:v>
                </c:pt>
                <c:pt idx="42">
                  <c:v>-9.9183826883416815E-2</c:v>
                </c:pt>
                <c:pt idx="43">
                  <c:v>3.1671332680893845E-2</c:v>
                </c:pt>
                <c:pt idx="44">
                  <c:v>-0.25268224885141605</c:v>
                </c:pt>
                <c:pt idx="45">
                  <c:v>-0.40401415638423077</c:v>
                </c:pt>
                <c:pt idx="46">
                  <c:v>-0.65757731917779372</c:v>
                </c:pt>
                <c:pt idx="47">
                  <c:v>-3.4271064655497396E-2</c:v>
                </c:pt>
                <c:pt idx="48">
                  <c:v>0.51188336097887444</c:v>
                </c:pt>
                <c:pt idx="49">
                  <c:v>4.5757490560675129E-2</c:v>
                </c:pt>
                <c:pt idx="50">
                  <c:v>0.10266234189714768</c:v>
                </c:pt>
                <c:pt idx="51">
                  <c:v>-6.2147906748844448E-2</c:v>
                </c:pt>
                <c:pt idx="52">
                  <c:v>-0.15490195998574319</c:v>
                </c:pt>
                <c:pt idx="53">
                  <c:v>2.5305865264770189E-2</c:v>
                </c:pt>
                <c:pt idx="54">
                  <c:v>-0.22184874961635637</c:v>
                </c:pt>
                <c:pt idx="55">
                  <c:v>-0.22184874961635637</c:v>
                </c:pt>
                <c:pt idx="56">
                  <c:v>0.18452442659254398</c:v>
                </c:pt>
                <c:pt idx="57">
                  <c:v>-0.16749108729376372</c:v>
                </c:pt>
                <c:pt idx="58">
                  <c:v>-9.6910013008056406E-2</c:v>
                </c:pt>
                <c:pt idx="59">
                  <c:v>-0.18799048235538895</c:v>
                </c:pt>
                <c:pt idx="60">
                  <c:v>-0.25181197299379965</c:v>
                </c:pt>
                <c:pt idx="61">
                  <c:v>-0.50031291738159611</c:v>
                </c:pt>
                <c:pt idx="62">
                  <c:v>-0.32790214206428259</c:v>
                </c:pt>
                <c:pt idx="63">
                  <c:v>-0.17609125905568113</c:v>
                </c:pt>
                <c:pt idx="64">
                  <c:v>0.49136169383427264</c:v>
                </c:pt>
                <c:pt idx="65">
                  <c:v>-0.22184874961635637</c:v>
                </c:pt>
                <c:pt idx="66">
                  <c:v>-5.7991946977686795E-2</c:v>
                </c:pt>
                <c:pt idx="67">
                  <c:v>0.27300127206373764</c:v>
                </c:pt>
                <c:pt idx="68">
                  <c:v>0.11394335230683682</c:v>
                </c:pt>
                <c:pt idx="69">
                  <c:v>0.15126767533064911</c:v>
                </c:pt>
                <c:pt idx="70">
                  <c:v>-9.7598372891562549E-3</c:v>
                </c:pt>
                <c:pt idx="71">
                  <c:v>5.1152522447381277E-2</c:v>
                </c:pt>
                <c:pt idx="72">
                  <c:v>0.26481782300953649</c:v>
                </c:pt>
                <c:pt idx="73">
                  <c:v>0.10720996964786834</c:v>
                </c:pt>
                <c:pt idx="74">
                  <c:v>7.918124604762479E-2</c:v>
                </c:pt>
                <c:pt idx="75">
                  <c:v>-1.322826573375516E-2</c:v>
                </c:pt>
                <c:pt idx="76">
                  <c:v>9.2545207605606306E-2</c:v>
                </c:pt>
                <c:pt idx="77">
                  <c:v>0.15053715458329309</c:v>
                </c:pt>
                <c:pt idx="78">
                  <c:v>7.0581074285707285E-2</c:v>
                </c:pt>
                <c:pt idx="79">
                  <c:v>1.703333929878037E-2</c:v>
                </c:pt>
                <c:pt idx="80">
                  <c:v>0.26725102263100886</c:v>
                </c:pt>
                <c:pt idx="81">
                  <c:v>0.34895354798116407</c:v>
                </c:pt>
                <c:pt idx="82">
                  <c:v>-2.8028723600243555E-2</c:v>
                </c:pt>
                <c:pt idx="83">
                  <c:v>0.14501730568125906</c:v>
                </c:pt>
                <c:pt idx="84">
                  <c:v>0.1249387366083</c:v>
                </c:pt>
                <c:pt idx="85">
                  <c:v>7.9181246047624831E-2</c:v>
                </c:pt>
                <c:pt idx="86">
                  <c:v>0.34242268082220623</c:v>
                </c:pt>
                <c:pt idx="87">
                  <c:v>0.250420002308894</c:v>
                </c:pt>
                <c:pt idx="88">
                  <c:v>5.1152522447381277E-2</c:v>
                </c:pt>
                <c:pt idx="89">
                  <c:v>0.26007138798507479</c:v>
                </c:pt>
                <c:pt idx="90">
                  <c:v>0.36170217910955199</c:v>
                </c:pt>
                <c:pt idx="91">
                  <c:v>0.26951294421791633</c:v>
                </c:pt>
                <c:pt idx="92">
                  <c:v>9.0295880141178828E-2</c:v>
                </c:pt>
                <c:pt idx="93">
                  <c:v>9.2523050854303845E-2</c:v>
                </c:pt>
                <c:pt idx="94">
                  <c:v>9.2545207605606306E-2</c:v>
                </c:pt>
                <c:pt idx="95">
                  <c:v>4.5757490560675115E-2</c:v>
                </c:pt>
                <c:pt idx="96">
                  <c:v>0.34242268082220628</c:v>
                </c:pt>
                <c:pt idx="97">
                  <c:v>-0.11580429345275624</c:v>
                </c:pt>
                <c:pt idx="98">
                  <c:v>7.4633618296904139E-2</c:v>
                </c:pt>
                <c:pt idx="99">
                  <c:v>4.8304679574555032E-2</c:v>
                </c:pt>
                <c:pt idx="100">
                  <c:v>8.8136088700551243E-2</c:v>
                </c:pt>
                <c:pt idx="101">
                  <c:v>4.1392685158225029E-2</c:v>
                </c:pt>
                <c:pt idx="102">
                  <c:v>-0.31875876262441277</c:v>
                </c:pt>
                <c:pt idx="103">
                  <c:v>0.86923171973097624</c:v>
                </c:pt>
                <c:pt idx="104">
                  <c:v>0.19865708695442263</c:v>
                </c:pt>
                <c:pt idx="105">
                  <c:v>0.250420002308894</c:v>
                </c:pt>
                <c:pt idx="106">
                  <c:v>0.25527250510330601</c:v>
                </c:pt>
                <c:pt idx="107">
                  <c:v>0.40369233756112893</c:v>
                </c:pt>
                <c:pt idx="108">
                  <c:v>-0.36317790241282566</c:v>
                </c:pt>
                <c:pt idx="109">
                  <c:v>-0.3010299956639812</c:v>
                </c:pt>
                <c:pt idx="110">
                  <c:v>1.0413926851582251</c:v>
                </c:pt>
                <c:pt idx="111">
                  <c:v>0.38916608436453254</c:v>
                </c:pt>
                <c:pt idx="112">
                  <c:v>-0.34678748622465627</c:v>
                </c:pt>
                <c:pt idx="113">
                  <c:v>-0.3716110699496884</c:v>
                </c:pt>
                <c:pt idx="114">
                  <c:v>0.42596873227228121</c:v>
                </c:pt>
                <c:pt idx="115">
                  <c:v>0.47712125471966238</c:v>
                </c:pt>
                <c:pt idx="116">
                  <c:v>-9.6910013008056406E-2</c:v>
                </c:pt>
                <c:pt idx="117">
                  <c:v>0.6020599913279624</c:v>
                </c:pt>
                <c:pt idx="118">
                  <c:v>7.9181246047624804E-2</c:v>
                </c:pt>
                <c:pt idx="119">
                  <c:v>0.10037054511756291</c:v>
                </c:pt>
                <c:pt idx="120">
                  <c:v>3.6429265626674916E-2</c:v>
                </c:pt>
                <c:pt idx="121">
                  <c:v>0.34242268082220628</c:v>
                </c:pt>
                <c:pt idx="122">
                  <c:v>-0.18708664335714442</c:v>
                </c:pt>
                <c:pt idx="123">
                  <c:v>-5.139639652411071E-3</c:v>
                </c:pt>
                <c:pt idx="124">
                  <c:v>0.77815125038364363</c:v>
                </c:pt>
                <c:pt idx="125">
                  <c:v>-0.46852108295774497</c:v>
                </c:pt>
                <c:pt idx="126">
                  <c:v>0.57403126772771884</c:v>
                </c:pt>
                <c:pt idx="127">
                  <c:v>-0.60205999132796251</c:v>
                </c:pt>
                <c:pt idx="128">
                  <c:v>-0.85387196432176182</c:v>
                </c:pt>
                <c:pt idx="129">
                  <c:v>0</c:v>
                </c:pt>
                <c:pt idx="130">
                  <c:v>3.4762106259211945E-2</c:v>
                </c:pt>
                <c:pt idx="131">
                  <c:v>0.10720996964786833</c:v>
                </c:pt>
                <c:pt idx="132">
                  <c:v>9.4975513230856623E-2</c:v>
                </c:pt>
                <c:pt idx="133">
                  <c:v>-1.608681989345484E-2</c:v>
                </c:pt>
                <c:pt idx="134">
                  <c:v>5.631836308812066E-2</c:v>
                </c:pt>
                <c:pt idx="135">
                  <c:v>0.22010808804005511</c:v>
                </c:pt>
                <c:pt idx="136">
                  <c:v>0.46736141743050624</c:v>
                </c:pt>
                <c:pt idx="137">
                  <c:v>0.56229286445647464</c:v>
                </c:pt>
                <c:pt idx="138">
                  <c:v>0.24715461488112667</c:v>
                </c:pt>
                <c:pt idx="139">
                  <c:v>0.50060235056918534</c:v>
                </c:pt>
                <c:pt idx="140">
                  <c:v>0.20411998265592479</c:v>
                </c:pt>
                <c:pt idx="141">
                  <c:v>-0.3767507096020995</c:v>
                </c:pt>
                <c:pt idx="142">
                  <c:v>0.21484384804769785</c:v>
                </c:pt>
                <c:pt idx="143">
                  <c:v>0.27106677228653797</c:v>
                </c:pt>
                <c:pt idx="144">
                  <c:v>-0.13469857389745615</c:v>
                </c:pt>
                <c:pt idx="145">
                  <c:v>0.12493873660829996</c:v>
                </c:pt>
                <c:pt idx="146">
                  <c:v>-0.24303804868629447</c:v>
                </c:pt>
                <c:pt idx="147">
                  <c:v>5.4357662322592676E-2</c:v>
                </c:pt>
                <c:pt idx="148">
                  <c:v>-0.17609125905568124</c:v>
                </c:pt>
                <c:pt idx="149">
                  <c:v>-0.36317790241282566</c:v>
                </c:pt>
                <c:pt idx="150">
                  <c:v>-0.13469857389745615</c:v>
                </c:pt>
                <c:pt idx="151">
                  <c:v>-0.50863830616572725</c:v>
                </c:pt>
                <c:pt idx="152">
                  <c:v>1.2118068113222158</c:v>
                </c:pt>
                <c:pt idx="153">
                  <c:v>8.9400411229310861E-2</c:v>
                </c:pt>
                <c:pt idx="154">
                  <c:v>3.3423755486949758E-2</c:v>
                </c:pt>
                <c:pt idx="155">
                  <c:v>1.703333929878037E-2</c:v>
                </c:pt>
                <c:pt idx="156">
                  <c:v>-9.6910013008056406E-2</c:v>
                </c:pt>
                <c:pt idx="157">
                  <c:v>-0.19382002601611281</c:v>
                </c:pt>
                <c:pt idx="158">
                  <c:v>2.6328938722349107E-2</c:v>
                </c:pt>
                <c:pt idx="159">
                  <c:v>0.91645394854992512</c:v>
                </c:pt>
                <c:pt idx="160">
                  <c:v>0.78612018005491913</c:v>
                </c:pt>
                <c:pt idx="161">
                  <c:v>0.37413709399941281</c:v>
                </c:pt>
                <c:pt idx="162">
                  <c:v>0.18563657696191166</c:v>
                </c:pt>
                <c:pt idx="163">
                  <c:v>7.0581074285707285E-2</c:v>
                </c:pt>
                <c:pt idx="164">
                  <c:v>-0.31711681555743604</c:v>
                </c:pt>
                <c:pt idx="165">
                  <c:v>-0.25963731050575622</c:v>
                </c:pt>
                <c:pt idx="166">
                  <c:v>0.52287874528033762</c:v>
                </c:pt>
                <c:pt idx="167">
                  <c:v>0.18563657696191166</c:v>
                </c:pt>
                <c:pt idx="168">
                  <c:v>0.31527043477859146</c:v>
                </c:pt>
                <c:pt idx="169">
                  <c:v>-4.0428657055608275E-2</c:v>
                </c:pt>
                <c:pt idx="170">
                  <c:v>-7.7015184291117159E-2</c:v>
                </c:pt>
                <c:pt idx="171">
                  <c:v>-3.3858267260967426E-2</c:v>
                </c:pt>
                <c:pt idx="172">
                  <c:v>-5.139639652411071E-3</c:v>
                </c:pt>
                <c:pt idx="173">
                  <c:v>0.14612803567823804</c:v>
                </c:pt>
                <c:pt idx="174">
                  <c:v>0</c:v>
                </c:pt>
                <c:pt idx="175">
                  <c:v>5.1152522447381277E-2</c:v>
                </c:pt>
                <c:pt idx="176">
                  <c:v>9.5453179062304008E-3</c:v>
                </c:pt>
                <c:pt idx="177">
                  <c:v>0.35538765798657396</c:v>
                </c:pt>
                <c:pt idx="178">
                  <c:v>0.19865708695442263</c:v>
                </c:pt>
                <c:pt idx="179">
                  <c:v>0.34242268082220628</c:v>
                </c:pt>
                <c:pt idx="180">
                  <c:v>-0.10790539730951959</c:v>
                </c:pt>
                <c:pt idx="181">
                  <c:v>6.8715812369459839E-2</c:v>
                </c:pt>
                <c:pt idx="182">
                  <c:v>0.41497334797081797</c:v>
                </c:pt>
                <c:pt idx="183">
                  <c:v>0.14092684199243027</c:v>
                </c:pt>
                <c:pt idx="184">
                  <c:v>0.56110138364905604</c:v>
                </c:pt>
                <c:pt idx="185">
                  <c:v>0.2966651902615311</c:v>
                </c:pt>
                <c:pt idx="186">
                  <c:v>0.47712125471966244</c:v>
                </c:pt>
                <c:pt idx="187">
                  <c:v>-9.017663034908803E-2</c:v>
                </c:pt>
                <c:pt idx="188">
                  <c:v>3.3423755486949758E-2</c:v>
                </c:pt>
                <c:pt idx="189">
                  <c:v>0.13353890837021754</c:v>
                </c:pt>
                <c:pt idx="190">
                  <c:v>0.19312459835446161</c:v>
                </c:pt>
                <c:pt idx="191">
                  <c:v>7.0581074285707285E-2</c:v>
                </c:pt>
                <c:pt idx="192">
                  <c:v>-3.778856088939974E-2</c:v>
                </c:pt>
                <c:pt idx="193">
                  <c:v>-0.24667233334138852</c:v>
                </c:pt>
                <c:pt idx="194">
                  <c:v>1.2064511401380623E-2</c:v>
                </c:pt>
                <c:pt idx="195">
                  <c:v>1.5988105384130272E-2</c:v>
                </c:pt>
                <c:pt idx="196">
                  <c:v>2.1189299069938036E-2</c:v>
                </c:pt>
                <c:pt idx="197">
                  <c:v>-0.52287874528033762</c:v>
                </c:pt>
                <c:pt idx="198">
                  <c:v>6.4457989226918366E-2</c:v>
                </c:pt>
                <c:pt idx="199">
                  <c:v>-0.1106982974936897</c:v>
                </c:pt>
                <c:pt idx="200">
                  <c:v>-0.14266750356873154</c:v>
                </c:pt>
                <c:pt idx="201">
                  <c:v>0.15126767533064911</c:v>
                </c:pt>
                <c:pt idx="202">
                  <c:v>5.4357662322592676E-2</c:v>
                </c:pt>
                <c:pt idx="203">
                  <c:v>-0.25181197299379959</c:v>
                </c:pt>
                <c:pt idx="204">
                  <c:v>-0.15490195998574319</c:v>
                </c:pt>
                <c:pt idx="205">
                  <c:v>0.3064250275506874</c:v>
                </c:pt>
                <c:pt idx="206">
                  <c:v>-0.28399665636520088</c:v>
                </c:pt>
                <c:pt idx="207">
                  <c:v>-0.43572856956143735</c:v>
                </c:pt>
                <c:pt idx="208">
                  <c:v>-0.15490195998574313</c:v>
                </c:pt>
                <c:pt idx="209">
                  <c:v>-0.28399665636520083</c:v>
                </c:pt>
                <c:pt idx="210">
                  <c:v>-0.3010299956639812</c:v>
                </c:pt>
                <c:pt idx="211">
                  <c:v>-0.11069829749368967</c:v>
                </c:pt>
                <c:pt idx="212">
                  <c:v>0.1383026981662816</c:v>
                </c:pt>
                <c:pt idx="213">
                  <c:v>0.10720996964786833</c:v>
                </c:pt>
                <c:pt idx="214">
                  <c:v>-0.19551981089400716</c:v>
                </c:pt>
                <c:pt idx="215">
                  <c:v>-2.9963223377443227E-2</c:v>
                </c:pt>
                <c:pt idx="216">
                  <c:v>0.23888208891513674</c:v>
                </c:pt>
                <c:pt idx="217">
                  <c:v>-3.6212172654444763E-2</c:v>
                </c:pt>
                <c:pt idx="218">
                  <c:v>0.3222192947339193</c:v>
                </c:pt>
                <c:pt idx="219">
                  <c:v>-0.17609125905568124</c:v>
                </c:pt>
                <c:pt idx="220">
                  <c:v>-0.44909253111941894</c:v>
                </c:pt>
                <c:pt idx="221">
                  <c:v>-0.17609125905568124</c:v>
                </c:pt>
                <c:pt idx="222">
                  <c:v>-0.46008791542088207</c:v>
                </c:pt>
                <c:pt idx="223">
                  <c:v>0.49732464080794941</c:v>
                </c:pt>
                <c:pt idx="224">
                  <c:v>0.38021124171160603</c:v>
                </c:pt>
                <c:pt idx="225">
                  <c:v>0.17609125905568135</c:v>
                </c:pt>
                <c:pt idx="226">
                  <c:v>3.7788560889399747E-2</c:v>
                </c:pt>
                <c:pt idx="227">
                  <c:v>-0.18045606445813145</c:v>
                </c:pt>
                <c:pt idx="228">
                  <c:v>-3.8918066030369625E-2</c:v>
                </c:pt>
                <c:pt idx="229">
                  <c:v>9.3421685162235091E-2</c:v>
                </c:pt>
                <c:pt idx="230">
                  <c:v>-0.20411998265592479</c:v>
                </c:pt>
                <c:pt idx="231">
                  <c:v>-2.2276394711152225E-2</c:v>
                </c:pt>
                <c:pt idx="232">
                  <c:v>0.18184358794477251</c:v>
                </c:pt>
                <c:pt idx="233">
                  <c:v>0</c:v>
                </c:pt>
                <c:pt idx="234">
                  <c:v>0.26324143477458145</c:v>
                </c:pt>
                <c:pt idx="235">
                  <c:v>0.25527250510330607</c:v>
                </c:pt>
                <c:pt idx="236">
                  <c:v>-0.16749108729376369</c:v>
                </c:pt>
                <c:pt idx="237">
                  <c:v>-0.24033215531036944</c:v>
                </c:pt>
                <c:pt idx="238">
                  <c:v>-0.20994952631664865</c:v>
                </c:pt>
                <c:pt idx="239">
                  <c:v>-0.41172829315767084</c:v>
                </c:pt>
                <c:pt idx="240">
                  <c:v>-0.41172829315767084</c:v>
                </c:pt>
                <c:pt idx="241">
                  <c:v>-0.2676062401770315</c:v>
                </c:pt>
                <c:pt idx="242">
                  <c:v>-0.37161106994968851</c:v>
                </c:pt>
                <c:pt idx="243">
                  <c:v>5.1152522447381277E-2</c:v>
                </c:pt>
                <c:pt idx="244">
                  <c:v>0.13987908640123647</c:v>
                </c:pt>
                <c:pt idx="245">
                  <c:v>0.13353890837021754</c:v>
                </c:pt>
                <c:pt idx="246">
                  <c:v>6.1603087048184568E-3</c:v>
                </c:pt>
                <c:pt idx="247">
                  <c:v>1.9971080930620076E-2</c:v>
                </c:pt>
                <c:pt idx="248">
                  <c:v>3.1408464251624107E-2</c:v>
                </c:pt>
                <c:pt idx="249">
                  <c:v>0.27106677228653797</c:v>
                </c:pt>
                <c:pt idx="250">
                  <c:v>-0.35654732351381252</c:v>
                </c:pt>
                <c:pt idx="251">
                  <c:v>0.38021124171160597</c:v>
                </c:pt>
                <c:pt idx="252">
                  <c:v>0.20411998265592479</c:v>
                </c:pt>
                <c:pt idx="253">
                  <c:v>0.51188336097887432</c:v>
                </c:pt>
                <c:pt idx="254">
                  <c:v>0.36797678529459443</c:v>
                </c:pt>
                <c:pt idx="255">
                  <c:v>0.2966651902615311</c:v>
                </c:pt>
                <c:pt idx="256">
                  <c:v>-4.1392685158225077E-2</c:v>
                </c:pt>
                <c:pt idx="257">
                  <c:v>-0.38721614328026455</c:v>
                </c:pt>
                <c:pt idx="258">
                  <c:v>0.230448921378274</c:v>
                </c:pt>
                <c:pt idx="259">
                  <c:v>0.50514997831990593</c:v>
                </c:pt>
                <c:pt idx="260">
                  <c:v>0.51851393987788741</c:v>
                </c:pt>
                <c:pt idx="261">
                  <c:v>0.59659709562646024</c:v>
                </c:pt>
                <c:pt idx="262">
                  <c:v>0.209515014542631</c:v>
                </c:pt>
                <c:pt idx="263">
                  <c:v>0.46736141743050624</c:v>
                </c:pt>
                <c:pt idx="264">
                  <c:v>8.3681747274301235E-2</c:v>
                </c:pt>
                <c:pt idx="265">
                  <c:v>0.38916608436453243</c:v>
                </c:pt>
                <c:pt idx="266">
                  <c:v>9.2545207605606306E-2</c:v>
                </c:pt>
                <c:pt idx="267">
                  <c:v>7.0581074285707285E-2</c:v>
                </c:pt>
                <c:pt idx="268">
                  <c:v>0.3357921019231932</c:v>
                </c:pt>
                <c:pt idx="269">
                  <c:v>-0.3010299956639812</c:v>
                </c:pt>
                <c:pt idx="270">
                  <c:v>4.139268515822514E-2</c:v>
                </c:pt>
                <c:pt idx="271">
                  <c:v>0.10266234189714779</c:v>
                </c:pt>
                <c:pt idx="272">
                  <c:v>0.20411998265592485</c:v>
                </c:pt>
                <c:pt idx="273">
                  <c:v>0.23044892137827394</c:v>
                </c:pt>
                <c:pt idx="274">
                  <c:v>0.209515014542631</c:v>
                </c:pt>
                <c:pt idx="275">
                  <c:v>0.37566361396088532</c:v>
                </c:pt>
                <c:pt idx="276">
                  <c:v>0</c:v>
                </c:pt>
                <c:pt idx="277">
                  <c:v>-0.50267535919205064</c:v>
                </c:pt>
                <c:pt idx="278">
                  <c:v>0.80617997398388719</c:v>
                </c:pt>
                <c:pt idx="279">
                  <c:v>5.2529051276184638E-2</c:v>
                </c:pt>
                <c:pt idx="280">
                  <c:v>1.5988105384130272E-2</c:v>
                </c:pt>
                <c:pt idx="281">
                  <c:v>-8.7739243075051505E-3</c:v>
                </c:pt>
                <c:pt idx="282">
                  <c:v>-2.2276394711152253E-2</c:v>
                </c:pt>
                <c:pt idx="283">
                  <c:v>-0.52287874528033762</c:v>
                </c:pt>
                <c:pt idx="284">
                  <c:v>-0.69897000433601875</c:v>
                </c:pt>
                <c:pt idx="285">
                  <c:v>-0.34678748622465649</c:v>
                </c:pt>
                <c:pt idx="286">
                  <c:v>-0.25963731050575622</c:v>
                </c:pt>
                <c:pt idx="287">
                  <c:v>-0.56066730616973737</c:v>
                </c:pt>
                <c:pt idx="288">
                  <c:v>-0.33099321904142431</c:v>
                </c:pt>
                <c:pt idx="289">
                  <c:v>-0.30102999566398114</c:v>
                </c:pt>
                <c:pt idx="290">
                  <c:v>-0.17881411739115449</c:v>
                </c:pt>
                <c:pt idx="291">
                  <c:v>0.66717816991216761</c:v>
                </c:pt>
                <c:pt idx="292">
                  <c:v>3.3423755486949758E-2</c:v>
                </c:pt>
                <c:pt idx="293">
                  <c:v>0.74036268949424378</c:v>
                </c:pt>
                <c:pt idx="294">
                  <c:v>0.31925481577018022</c:v>
                </c:pt>
                <c:pt idx="295">
                  <c:v>0.20193757995469963</c:v>
                </c:pt>
                <c:pt idx="296">
                  <c:v>0.24303804868629447</c:v>
                </c:pt>
                <c:pt idx="297">
                  <c:v>-0.22251999355411101</c:v>
                </c:pt>
                <c:pt idx="298">
                  <c:v>9.3421685162235035E-2</c:v>
                </c:pt>
                <c:pt idx="299">
                  <c:v>0.30963016742589877</c:v>
                </c:pt>
                <c:pt idx="300">
                  <c:v>0.55630250076728727</c:v>
                </c:pt>
                <c:pt idx="301">
                  <c:v>1.1949766032160551</c:v>
                </c:pt>
                <c:pt idx="302">
                  <c:v>6.4457989226918366E-2</c:v>
                </c:pt>
                <c:pt idx="303">
                  <c:v>0.40140054078154408</c:v>
                </c:pt>
                <c:pt idx="304">
                  <c:v>-0.18234020833268283</c:v>
                </c:pt>
                <c:pt idx="305">
                  <c:v>-6.123205874022225E-2</c:v>
                </c:pt>
                <c:pt idx="306">
                  <c:v>-7.0738827464422949E-2</c:v>
                </c:pt>
                <c:pt idx="307">
                  <c:v>-1.0621479067488444</c:v>
                </c:pt>
                <c:pt idx="308">
                  <c:v>-1.0143620756309475</c:v>
                </c:pt>
                <c:pt idx="309">
                  <c:v>-1.1347703699771157</c:v>
                </c:pt>
                <c:pt idx="310">
                  <c:v>-1.3979400086720375</c:v>
                </c:pt>
                <c:pt idx="311">
                  <c:v>-1.2431249249590883</c:v>
                </c:pt>
                <c:pt idx="312">
                  <c:v>-0.31601160735270273</c:v>
                </c:pt>
                <c:pt idx="313">
                  <c:v>-0.24303804868629447</c:v>
                </c:pt>
                <c:pt idx="314">
                  <c:v>-0.35654732351381258</c:v>
                </c:pt>
                <c:pt idx="315">
                  <c:v>-0.89279003035213178</c:v>
                </c:pt>
                <c:pt idx="316">
                  <c:v>0.3473300153169504</c:v>
                </c:pt>
                <c:pt idx="317">
                  <c:v>0.18563657696191171</c:v>
                </c:pt>
                <c:pt idx="318">
                  <c:v>0.64836001098093154</c:v>
                </c:pt>
                <c:pt idx="319">
                  <c:v>-0.22914798835785583</c:v>
                </c:pt>
                <c:pt idx="320">
                  <c:v>-1.6989700043360187</c:v>
                </c:pt>
                <c:pt idx="321">
                  <c:v>0.49485002168009418</c:v>
                </c:pt>
                <c:pt idx="322">
                  <c:v>-0.22184874961635637</c:v>
                </c:pt>
                <c:pt idx="323">
                  <c:v>0.47712125471966244</c:v>
                </c:pt>
                <c:pt idx="324">
                  <c:v>-8.773924307505121E-3</c:v>
                </c:pt>
                <c:pt idx="325">
                  <c:v>-0.32790214206428248</c:v>
                </c:pt>
                <c:pt idx="326">
                  <c:v>-0.13469857389745632</c:v>
                </c:pt>
                <c:pt idx="327">
                  <c:v>0.18184358794477251</c:v>
                </c:pt>
                <c:pt idx="328">
                  <c:v>-0.20760831050174616</c:v>
                </c:pt>
                <c:pt idx="329">
                  <c:v>-0.28678955654937094</c:v>
                </c:pt>
                <c:pt idx="330">
                  <c:v>-0.22184874961635637</c:v>
                </c:pt>
                <c:pt idx="331">
                  <c:v>0.27875360095282892</c:v>
                </c:pt>
                <c:pt idx="332">
                  <c:v>-0.52287874528033762</c:v>
                </c:pt>
                <c:pt idx="333">
                  <c:v>0.7323937598229685</c:v>
                </c:pt>
                <c:pt idx="334">
                  <c:v>-9.6910013008056461E-2</c:v>
                </c:pt>
                <c:pt idx="335">
                  <c:v>0.30390616010852683</c:v>
                </c:pt>
                <c:pt idx="336">
                  <c:v>0.21080196343491542</c:v>
                </c:pt>
                <c:pt idx="337">
                  <c:v>1.1640368272565773</c:v>
                </c:pt>
                <c:pt idx="338">
                  <c:v>0.27815125038364352</c:v>
                </c:pt>
                <c:pt idx="339">
                  <c:v>-0.30102999566398125</c:v>
                </c:pt>
                <c:pt idx="340">
                  <c:v>0.57306401783911909</c:v>
                </c:pt>
                <c:pt idx="341">
                  <c:v>1.1271047983648077</c:v>
                </c:pt>
                <c:pt idx="342">
                  <c:v>-0.15490195998574308</c:v>
                </c:pt>
                <c:pt idx="343">
                  <c:v>0.26717172840301373</c:v>
                </c:pt>
                <c:pt idx="344">
                  <c:v>0.13033376849500611</c:v>
                </c:pt>
                <c:pt idx="345">
                  <c:v>0.30102999566398125</c:v>
                </c:pt>
                <c:pt idx="346">
                  <c:v>0.45593195564972433</c:v>
                </c:pt>
                <c:pt idx="347">
                  <c:v>0.25963731050575611</c:v>
                </c:pt>
                <c:pt idx="348">
                  <c:v>0.9902401627108437</c:v>
                </c:pt>
                <c:pt idx="349">
                  <c:v>-0.11539341870206943</c:v>
                </c:pt>
                <c:pt idx="350">
                  <c:v>0.83884909073725533</c:v>
                </c:pt>
                <c:pt idx="351">
                  <c:v>0.13353890837021754</c:v>
                </c:pt>
                <c:pt idx="352">
                  <c:v>0.44996900867604761</c:v>
                </c:pt>
                <c:pt idx="353">
                  <c:v>4.9218022670181605E-2</c:v>
                </c:pt>
                <c:pt idx="354">
                  <c:v>0.36172783601759284</c:v>
                </c:pt>
                <c:pt idx="355">
                  <c:v>-0.27984069659404309</c:v>
                </c:pt>
                <c:pt idx="356">
                  <c:v>6.6946789630613235E-2</c:v>
                </c:pt>
                <c:pt idx="357">
                  <c:v>-9.6910013008056406E-2</c:v>
                </c:pt>
                <c:pt idx="358">
                  <c:v>-0.17609125905568124</c:v>
                </c:pt>
                <c:pt idx="359">
                  <c:v>-0.37161106994968851</c:v>
                </c:pt>
                <c:pt idx="360">
                  <c:v>-0.52287874528033762</c:v>
                </c:pt>
                <c:pt idx="361">
                  <c:v>-0.22184874961635642</c:v>
                </c:pt>
                <c:pt idx="362">
                  <c:v>-0.12493873660830002</c:v>
                </c:pt>
                <c:pt idx="363">
                  <c:v>0</c:v>
                </c:pt>
                <c:pt idx="364">
                  <c:v>-0.3010299956639812</c:v>
                </c:pt>
                <c:pt idx="365">
                  <c:v>0.30102999566398125</c:v>
                </c:pt>
                <c:pt idx="366">
                  <c:v>7.9181246047624804E-2</c:v>
                </c:pt>
                <c:pt idx="367">
                  <c:v>7.9181246047624804E-2</c:v>
                </c:pt>
                <c:pt idx="368">
                  <c:v>6.6946789630613207E-2</c:v>
                </c:pt>
                <c:pt idx="369">
                  <c:v>-0.15490195998574319</c:v>
                </c:pt>
                <c:pt idx="370">
                  <c:v>0.3010299956639812</c:v>
                </c:pt>
                <c:pt idx="371">
                  <c:v>0.47712125471966249</c:v>
                </c:pt>
                <c:pt idx="372">
                  <c:v>0.6592028774645311</c:v>
                </c:pt>
                <c:pt idx="373">
                  <c:v>0.33579210192319314</c:v>
                </c:pt>
                <c:pt idx="374">
                  <c:v>0.27106677228653792</c:v>
                </c:pt>
                <c:pt idx="375">
                  <c:v>0.16350213174766071</c:v>
                </c:pt>
                <c:pt idx="376">
                  <c:v>0.25527250510330612</c:v>
                </c:pt>
                <c:pt idx="377">
                  <c:v>0.40576534618399412</c:v>
                </c:pt>
                <c:pt idx="378">
                  <c:v>0.12493873660829996</c:v>
                </c:pt>
                <c:pt idx="379">
                  <c:v>0.12493873660829996</c:v>
                </c:pt>
                <c:pt idx="380">
                  <c:v>7.9181246047624831E-2</c:v>
                </c:pt>
                <c:pt idx="381">
                  <c:v>-0.31361912297200178</c:v>
                </c:pt>
                <c:pt idx="382">
                  <c:v>7.2550667148611719E-2</c:v>
                </c:pt>
                <c:pt idx="383">
                  <c:v>-0.1249387366083</c:v>
                </c:pt>
                <c:pt idx="384">
                  <c:v>-1</c:v>
                </c:pt>
                <c:pt idx="385">
                  <c:v>-1.2491983573911127</c:v>
                </c:pt>
                <c:pt idx="386">
                  <c:v>-0.22184874961635648</c:v>
                </c:pt>
                <c:pt idx="387">
                  <c:v>2.802872360024361E-2</c:v>
                </c:pt>
                <c:pt idx="388">
                  <c:v>-9.6910013008056406E-2</c:v>
                </c:pt>
                <c:pt idx="389">
                  <c:v>0.37106786227173616</c:v>
                </c:pt>
                <c:pt idx="390">
                  <c:v>0.11394335230683678</c:v>
                </c:pt>
                <c:pt idx="391">
                  <c:v>0.42050583657077906</c:v>
                </c:pt>
                <c:pt idx="392">
                  <c:v>0.1249387366083</c:v>
                </c:pt>
                <c:pt idx="393">
                  <c:v>3.1408464251624107E-2</c:v>
                </c:pt>
                <c:pt idx="394">
                  <c:v>0.16633142176652502</c:v>
                </c:pt>
                <c:pt idx="395">
                  <c:v>0.26007138798507479</c:v>
                </c:pt>
                <c:pt idx="396">
                  <c:v>0.27875360095282897</c:v>
                </c:pt>
                <c:pt idx="397">
                  <c:v>7.9181246047624845E-2</c:v>
                </c:pt>
                <c:pt idx="398">
                  <c:v>0.13830269816628146</c:v>
                </c:pt>
                <c:pt idx="399">
                  <c:v>0.21085336531489318</c:v>
                </c:pt>
                <c:pt idx="400">
                  <c:v>0.36172783601759284</c:v>
                </c:pt>
                <c:pt idx="401">
                  <c:v>0.45939248775923092</c:v>
                </c:pt>
                <c:pt idx="402">
                  <c:v>-0.23521271117433795</c:v>
                </c:pt>
                <c:pt idx="403">
                  <c:v>0.74036268949424389</c:v>
                </c:pt>
                <c:pt idx="404">
                  <c:v>-0.36797678529459443</c:v>
                </c:pt>
                <c:pt idx="405">
                  <c:v>0.59423465381600593</c:v>
                </c:pt>
                <c:pt idx="406">
                  <c:v>-0.11539341870206959</c:v>
                </c:pt>
                <c:pt idx="407">
                  <c:v>0.29003461136251796</c:v>
                </c:pt>
                <c:pt idx="408">
                  <c:v>-1.7728766960431575E-2</c:v>
                </c:pt>
                <c:pt idx="409">
                  <c:v>-0.26760624017703144</c:v>
                </c:pt>
                <c:pt idx="410">
                  <c:v>0.54406804435027556</c:v>
                </c:pt>
                <c:pt idx="411">
                  <c:v>0.44715803134221926</c:v>
                </c:pt>
                <c:pt idx="412">
                  <c:v>5.4357662322592759E-2</c:v>
                </c:pt>
                <c:pt idx="413">
                  <c:v>0.10037054511756291</c:v>
                </c:pt>
                <c:pt idx="414">
                  <c:v>7.0581074285707285E-2</c:v>
                </c:pt>
                <c:pt idx="415">
                  <c:v>-0.2887955392469696</c:v>
                </c:pt>
                <c:pt idx="416">
                  <c:v>-0.86169730183371851</c:v>
                </c:pt>
                <c:pt idx="417">
                  <c:v>-1.0222763947111524</c:v>
                </c:pt>
                <c:pt idx="418">
                  <c:v>0.41497334797081792</c:v>
                </c:pt>
                <c:pt idx="419">
                  <c:v>0.28630673884327484</c:v>
                </c:pt>
                <c:pt idx="420">
                  <c:v>0.41497334797081803</c:v>
                </c:pt>
                <c:pt idx="421">
                  <c:v>-0.19836765376683352</c:v>
                </c:pt>
                <c:pt idx="422">
                  <c:v>6.6946789630613193E-2</c:v>
                </c:pt>
                <c:pt idx="423">
                  <c:v>-0.27905254470256857</c:v>
                </c:pt>
                <c:pt idx="424">
                  <c:v>-0.1553949164765685</c:v>
                </c:pt>
                <c:pt idx="425">
                  <c:v>2.4781282062850102E-2</c:v>
                </c:pt>
                <c:pt idx="426">
                  <c:v>8.2547937377109068E-2</c:v>
                </c:pt>
                <c:pt idx="427">
                  <c:v>0.14469495789930711</c:v>
                </c:pt>
                <c:pt idx="428">
                  <c:v>0.29761028339882833</c:v>
                </c:pt>
                <c:pt idx="429">
                  <c:v>5.4357662322592704E-2</c:v>
                </c:pt>
                <c:pt idx="430">
                  <c:v>-7.57207139381183E-2</c:v>
                </c:pt>
                <c:pt idx="431">
                  <c:v>-0.34678748622465633</c:v>
                </c:pt>
                <c:pt idx="432">
                  <c:v>0.11944104445756842</c:v>
                </c:pt>
                <c:pt idx="433">
                  <c:v>-0.22532317959402032</c:v>
                </c:pt>
                <c:pt idx="434">
                  <c:v>-0.63202321470540568</c:v>
                </c:pt>
                <c:pt idx="435">
                  <c:v>2.8761644445456924E-3</c:v>
                </c:pt>
                <c:pt idx="436">
                  <c:v>8.3165710883262467E-2</c:v>
                </c:pt>
                <c:pt idx="437">
                  <c:v>-6.0480747381381476E-2</c:v>
                </c:pt>
                <c:pt idx="438">
                  <c:v>-0.10678204210593512</c:v>
                </c:pt>
                <c:pt idx="439">
                  <c:v>-0.26533449485329452</c:v>
                </c:pt>
                <c:pt idx="440">
                  <c:v>-0.38207423869912449</c:v>
                </c:pt>
                <c:pt idx="441">
                  <c:v>-0.33069208075470102</c:v>
                </c:pt>
                <c:pt idx="442">
                  <c:v>-1.4981611688721586E-2</c:v>
                </c:pt>
                <c:pt idx="443">
                  <c:v>-0.15490195998574319</c:v>
                </c:pt>
                <c:pt idx="444">
                  <c:v>-0.15490195998574313</c:v>
                </c:pt>
                <c:pt idx="445">
                  <c:v>-0.20411998265592476</c:v>
                </c:pt>
                <c:pt idx="446">
                  <c:v>-9.6910013008056461E-2</c:v>
                </c:pt>
                <c:pt idx="447">
                  <c:v>-0.52287874528033762</c:v>
                </c:pt>
                <c:pt idx="448">
                  <c:v>0.15719697861098134</c:v>
                </c:pt>
                <c:pt idx="449">
                  <c:v>0.1505149978319906</c:v>
                </c:pt>
                <c:pt idx="450">
                  <c:v>-0.52489489789474186</c:v>
                </c:pt>
                <c:pt idx="451">
                  <c:v>-1.221229966570915E-2</c:v>
                </c:pt>
                <c:pt idx="452">
                  <c:v>0.60874197210695313</c:v>
                </c:pt>
                <c:pt idx="453">
                  <c:v>5.5951405329150009E-2</c:v>
                </c:pt>
                <c:pt idx="454">
                  <c:v>6.0697840353611678E-2</c:v>
                </c:pt>
                <c:pt idx="455">
                  <c:v>6.5392961561991536E-2</c:v>
                </c:pt>
                <c:pt idx="456">
                  <c:v>0.73037377092209843</c:v>
                </c:pt>
                <c:pt idx="457">
                  <c:v>3.2758045433241567E-3</c:v>
                </c:pt>
                <c:pt idx="458">
                  <c:v>-0.47109090278395038</c:v>
                </c:pt>
                <c:pt idx="459">
                  <c:v>0.22419855172888387</c:v>
                </c:pt>
                <c:pt idx="460">
                  <c:v>0.38648665573458385</c:v>
                </c:pt>
                <c:pt idx="461">
                  <c:v>7.9181246047624804E-2</c:v>
                </c:pt>
                <c:pt idx="462">
                  <c:v>0.49831055378960043</c:v>
                </c:pt>
                <c:pt idx="463">
                  <c:v>0.41921463985112128</c:v>
                </c:pt>
                <c:pt idx="464">
                  <c:v>0.38021124171160603</c:v>
                </c:pt>
                <c:pt idx="465">
                  <c:v>0.17026171539495738</c:v>
                </c:pt>
                <c:pt idx="466">
                  <c:v>0.47712125471966249</c:v>
                </c:pt>
                <c:pt idx="467">
                  <c:v>9.4727610306831356E-2</c:v>
                </c:pt>
                <c:pt idx="468">
                  <c:v>0.17168214015062616</c:v>
                </c:pt>
                <c:pt idx="469">
                  <c:v>4.1392685158225077E-2</c:v>
                </c:pt>
                <c:pt idx="470">
                  <c:v>0.41753556473541831</c:v>
                </c:pt>
                <c:pt idx="471">
                  <c:v>2.8028723600243555E-2</c:v>
                </c:pt>
                <c:pt idx="472">
                  <c:v>3.778856088939974E-2</c:v>
                </c:pt>
                <c:pt idx="473">
                  <c:v>-0.35654732351381252</c:v>
                </c:pt>
                <c:pt idx="474">
                  <c:v>-0.2784641677652398</c:v>
                </c:pt>
                <c:pt idx="475">
                  <c:v>-0.27300127206373764</c:v>
                </c:pt>
                <c:pt idx="476">
                  <c:v>-0.62708799702989348</c:v>
                </c:pt>
                <c:pt idx="477">
                  <c:v>-0.3979400086720376</c:v>
                </c:pt>
                <c:pt idx="478">
                  <c:v>-0.53263858256949381</c:v>
                </c:pt>
                <c:pt idx="479">
                  <c:v>-0.53263858256949381</c:v>
                </c:pt>
                <c:pt idx="480">
                  <c:v>-0.6882461389442458</c:v>
                </c:pt>
                <c:pt idx="481">
                  <c:v>-1.1674910872937638</c:v>
                </c:pt>
                <c:pt idx="482">
                  <c:v>0.12802981358544185</c:v>
                </c:pt>
                <c:pt idx="483">
                  <c:v>0.3010299956639812</c:v>
                </c:pt>
                <c:pt idx="484">
                  <c:v>0.31626996222071807</c:v>
                </c:pt>
                <c:pt idx="485">
                  <c:v>0.3010299956639812</c:v>
                </c:pt>
                <c:pt idx="486">
                  <c:v>-0.88605664769316328</c:v>
                </c:pt>
                <c:pt idx="487">
                  <c:v>0.5158738437116791</c:v>
                </c:pt>
                <c:pt idx="488">
                  <c:v>0.39445168082621629</c:v>
                </c:pt>
                <c:pt idx="489">
                  <c:v>0.52287874528033762</c:v>
                </c:pt>
                <c:pt idx="490">
                  <c:v>0.18631042423736732</c:v>
                </c:pt>
                <c:pt idx="491">
                  <c:v>0.12493873660829996</c:v>
                </c:pt>
                <c:pt idx="492">
                  <c:v>-0.22184874961635637</c:v>
                </c:pt>
                <c:pt idx="493">
                  <c:v>-0.84509804001425681</c:v>
                </c:pt>
                <c:pt idx="494">
                  <c:v>-0.41566877563246918</c:v>
                </c:pt>
                <c:pt idx="495">
                  <c:v>-4.5757490560675129E-2</c:v>
                </c:pt>
                <c:pt idx="496">
                  <c:v>-0.15490195998574319</c:v>
                </c:pt>
                <c:pt idx="497">
                  <c:v>-1.0969100130080565</c:v>
                </c:pt>
                <c:pt idx="498">
                  <c:v>0.17609125905568135</c:v>
                </c:pt>
                <c:pt idx="499">
                  <c:v>-0.96428444773346544</c:v>
                </c:pt>
                <c:pt idx="500">
                  <c:v>0.79239168949825389</c:v>
                </c:pt>
                <c:pt idx="501">
                  <c:v>7.3107098335431664E-2</c:v>
                </c:pt>
                <c:pt idx="502">
                  <c:v>-5.4357662322592662E-2</c:v>
                </c:pt>
                <c:pt idx="503">
                  <c:v>-3.436890163126257E-2</c:v>
                </c:pt>
                <c:pt idx="504">
                  <c:v>0.34242268082220623</c:v>
                </c:pt>
                <c:pt idx="505">
                  <c:v>0.11197375944393237</c:v>
                </c:pt>
                <c:pt idx="506">
                  <c:v>0.16633142176652502</c:v>
                </c:pt>
                <c:pt idx="507">
                  <c:v>8.7150175718900186E-2</c:v>
                </c:pt>
                <c:pt idx="508">
                  <c:v>8.7150175718900186E-2</c:v>
                </c:pt>
                <c:pt idx="509">
                  <c:v>0.34242268082220628</c:v>
                </c:pt>
                <c:pt idx="510">
                  <c:v>8.7150175718900186E-2</c:v>
                </c:pt>
                <c:pt idx="511">
                  <c:v>0.17609125905568121</c:v>
                </c:pt>
                <c:pt idx="512">
                  <c:v>0.17609125905568121</c:v>
                </c:pt>
                <c:pt idx="513">
                  <c:v>0.16435285578443709</c:v>
                </c:pt>
                <c:pt idx="514">
                  <c:v>0.12057393120584989</c:v>
                </c:pt>
                <c:pt idx="515">
                  <c:v>3.4762106259211972E-2</c:v>
                </c:pt>
                <c:pt idx="516">
                  <c:v>0.36642295722597273</c:v>
                </c:pt>
                <c:pt idx="517">
                  <c:v>1.0543576623225928</c:v>
                </c:pt>
                <c:pt idx="518">
                  <c:v>-5.5222791058682275E-2</c:v>
                </c:pt>
                <c:pt idx="519">
                  <c:v>1.5988105384130272E-2</c:v>
                </c:pt>
                <c:pt idx="520">
                  <c:v>3.6429265626674916E-2</c:v>
                </c:pt>
                <c:pt idx="521">
                  <c:v>0.34242268082220628</c:v>
                </c:pt>
                <c:pt idx="522">
                  <c:v>0.13830269816628146</c:v>
                </c:pt>
                <c:pt idx="523">
                  <c:v>0.49136169383427264</c:v>
                </c:pt>
                <c:pt idx="524">
                  <c:v>0.38021124171160603</c:v>
                </c:pt>
                <c:pt idx="525">
                  <c:v>-0.55284196865778079</c:v>
                </c:pt>
                <c:pt idx="526">
                  <c:v>6.4457989226918366E-2</c:v>
                </c:pt>
                <c:pt idx="527">
                  <c:v>0.71600334363479912</c:v>
                </c:pt>
                <c:pt idx="528">
                  <c:v>-4.5757490560675129E-2</c:v>
                </c:pt>
                <c:pt idx="529">
                  <c:v>1.7242758696007889</c:v>
                </c:pt>
                <c:pt idx="530">
                  <c:v>0.42596873227228105</c:v>
                </c:pt>
                <c:pt idx="531">
                  <c:v>0.46375729316168091</c:v>
                </c:pt>
                <c:pt idx="532">
                  <c:v>0.27300127206373781</c:v>
                </c:pt>
                <c:pt idx="533">
                  <c:v>0.21484384804769785</c:v>
                </c:pt>
                <c:pt idx="534">
                  <c:v>0.30820858029110465</c:v>
                </c:pt>
                <c:pt idx="535">
                  <c:v>0.24303804868629442</c:v>
                </c:pt>
                <c:pt idx="536">
                  <c:v>-2</c:v>
                </c:pt>
                <c:pt idx="537">
                  <c:v>-0.43572856956143735</c:v>
                </c:pt>
                <c:pt idx="538">
                  <c:v>-0.75012252678340008</c:v>
                </c:pt>
                <c:pt idx="539">
                  <c:v>-0.28399665636520083</c:v>
                </c:pt>
                <c:pt idx="540">
                  <c:v>1.0723865391773058E-2</c:v>
                </c:pt>
                <c:pt idx="541">
                  <c:v>0.46736141743050624</c:v>
                </c:pt>
                <c:pt idx="542">
                  <c:v>1.4712917110589387</c:v>
                </c:pt>
                <c:pt idx="543">
                  <c:v>0.68124123737558728</c:v>
                </c:pt>
                <c:pt idx="544">
                  <c:v>0.44090908206521773</c:v>
                </c:pt>
                <c:pt idx="545">
                  <c:v>0.32905871926422475</c:v>
                </c:pt>
                <c:pt idx="546">
                  <c:v>0.40140054078154408</c:v>
                </c:pt>
                <c:pt idx="547">
                  <c:v>-0.13076828026902387</c:v>
                </c:pt>
                <c:pt idx="548">
                  <c:v>-8.5010789708348744E-2</c:v>
                </c:pt>
                <c:pt idx="549">
                  <c:v>-8.3546051450074987E-2</c:v>
                </c:pt>
                <c:pt idx="550">
                  <c:v>-0.37863485347665105</c:v>
                </c:pt>
                <c:pt idx="551">
                  <c:v>-5.5517327849831322E-2</c:v>
                </c:pt>
                <c:pt idx="552">
                  <c:v>-9.6910013008056406E-2</c:v>
                </c:pt>
                <c:pt idx="553">
                  <c:v>-9.6910013008056406E-2</c:v>
                </c:pt>
                <c:pt idx="554">
                  <c:v>-0.10914446942506806</c:v>
                </c:pt>
                <c:pt idx="555">
                  <c:v>-0.46488679830265084</c:v>
                </c:pt>
                <c:pt idx="556">
                  <c:v>1.8483405694013168E-2</c:v>
                </c:pt>
                <c:pt idx="557">
                  <c:v>4.1392685158225077E-2</c:v>
                </c:pt>
                <c:pt idx="558">
                  <c:v>-5.551732784983137E-2</c:v>
                </c:pt>
                <c:pt idx="559">
                  <c:v>0.71600334363479912</c:v>
                </c:pt>
                <c:pt idx="560">
                  <c:v>0.32221929473391925</c:v>
                </c:pt>
                <c:pt idx="561">
                  <c:v>4.9218022670181605E-2</c:v>
                </c:pt>
                <c:pt idx="562">
                  <c:v>0.22184874961635637</c:v>
                </c:pt>
                <c:pt idx="563">
                  <c:v>0.22184874961635637</c:v>
                </c:pt>
                <c:pt idx="564">
                  <c:v>2.1189299069938106E-2</c:v>
                </c:pt>
                <c:pt idx="565">
                  <c:v>6.6946789630613235E-2</c:v>
                </c:pt>
                <c:pt idx="566">
                  <c:v>0.54406804435027567</c:v>
                </c:pt>
                <c:pt idx="567">
                  <c:v>-1.7728766960431575E-2</c:v>
                </c:pt>
                <c:pt idx="568">
                  <c:v>0.36172783601759295</c:v>
                </c:pt>
                <c:pt idx="569">
                  <c:v>-7.0581074285707257E-2</c:v>
                </c:pt>
                <c:pt idx="570">
                  <c:v>-0.44369749923271273</c:v>
                </c:pt>
                <c:pt idx="571">
                  <c:v>0.10266234189714779</c:v>
                </c:pt>
                <c:pt idx="572">
                  <c:v>0.18563657696191171</c:v>
                </c:pt>
                <c:pt idx="573">
                  <c:v>-0.20411998265592479</c:v>
                </c:pt>
                <c:pt idx="574">
                  <c:v>0.31806333496276157</c:v>
                </c:pt>
                <c:pt idx="575">
                  <c:v>0.25527250510330618</c:v>
                </c:pt>
                <c:pt idx="576">
                  <c:v>-0.78819318867778432</c:v>
                </c:pt>
                <c:pt idx="577">
                  <c:v>0.28630673884327484</c:v>
                </c:pt>
                <c:pt idx="578">
                  <c:v>0.17609125905568124</c:v>
                </c:pt>
                <c:pt idx="579">
                  <c:v>0.14612803567823804</c:v>
                </c:pt>
                <c:pt idx="580">
                  <c:v>0.24551266781414982</c:v>
                </c:pt>
                <c:pt idx="581">
                  <c:v>5.1152522447381277E-2</c:v>
                </c:pt>
                <c:pt idx="582">
                  <c:v>0.19957235490520414</c:v>
                </c:pt>
                <c:pt idx="583">
                  <c:v>0.50965047954658249</c:v>
                </c:pt>
                <c:pt idx="584">
                  <c:v>0.51851393987788741</c:v>
                </c:pt>
                <c:pt idx="585">
                  <c:v>-0.16749108729376366</c:v>
                </c:pt>
                <c:pt idx="586">
                  <c:v>-7.0581074285707257E-2</c:v>
                </c:pt>
                <c:pt idx="587">
                  <c:v>-0.44369749923271273</c:v>
                </c:pt>
                <c:pt idx="588">
                  <c:v>0.10266234189714779</c:v>
                </c:pt>
                <c:pt idx="589">
                  <c:v>-3.6212172654444708E-2</c:v>
                </c:pt>
                <c:pt idx="590">
                  <c:v>-1.7728766960431575E-2</c:v>
                </c:pt>
                <c:pt idx="591">
                  <c:v>-0.20411998265592479</c:v>
                </c:pt>
                <c:pt idx="592">
                  <c:v>0.23888208891513679</c:v>
                </c:pt>
                <c:pt idx="593">
                  <c:v>0.13033376849500616</c:v>
                </c:pt>
                <c:pt idx="594">
                  <c:v>5.6904851336472551E-2</c:v>
                </c:pt>
                <c:pt idx="595">
                  <c:v>-0.64206515299954625</c:v>
                </c:pt>
                <c:pt idx="596">
                  <c:v>0.28630673884327484</c:v>
                </c:pt>
                <c:pt idx="597">
                  <c:v>7.9181246047624804E-2</c:v>
                </c:pt>
                <c:pt idx="598">
                  <c:v>0.12057393120584989</c:v>
                </c:pt>
                <c:pt idx="599">
                  <c:v>0.12710479836480765</c:v>
                </c:pt>
                <c:pt idx="600">
                  <c:v>6.0697840353611671E-2</c:v>
                </c:pt>
                <c:pt idx="601">
                  <c:v>0.13987908640123647</c:v>
                </c:pt>
                <c:pt idx="602">
                  <c:v>0.17609125905568124</c:v>
                </c:pt>
                <c:pt idx="603">
                  <c:v>0.22530928172586284</c:v>
                </c:pt>
                <c:pt idx="604">
                  <c:v>0.24551266781414982</c:v>
                </c:pt>
                <c:pt idx="605">
                  <c:v>0.17609125905568129</c:v>
                </c:pt>
                <c:pt idx="606">
                  <c:v>0.50060235056918534</c:v>
                </c:pt>
                <c:pt idx="607">
                  <c:v>0.28780172993022601</c:v>
                </c:pt>
                <c:pt idx="608">
                  <c:v>0.63682209758717445</c:v>
                </c:pt>
                <c:pt idx="609">
                  <c:v>0.81954393554186855</c:v>
                </c:pt>
                <c:pt idx="610">
                  <c:v>-0.29148467775775078</c:v>
                </c:pt>
                <c:pt idx="611">
                  <c:v>-1.9744058195757197E-2</c:v>
                </c:pt>
                <c:pt idx="612">
                  <c:v>2.118929906993805E-2</c:v>
                </c:pt>
                <c:pt idx="613">
                  <c:v>-1.2589127308020531E-2</c:v>
                </c:pt>
                <c:pt idx="614">
                  <c:v>-0.41373427585526945</c:v>
                </c:pt>
                <c:pt idx="615">
                  <c:v>-0.51444557774347477</c:v>
                </c:pt>
                <c:pt idx="616">
                  <c:v>-0.60205999132796229</c:v>
                </c:pt>
                <c:pt idx="617">
                  <c:v>-0.42021640338318994</c:v>
                </c:pt>
                <c:pt idx="618">
                  <c:v>-0.49485002168009407</c:v>
                </c:pt>
                <c:pt idx="619">
                  <c:v>-0.97197127639975656</c:v>
                </c:pt>
                <c:pt idx="620">
                  <c:v>0</c:v>
                </c:pt>
                <c:pt idx="621">
                  <c:v>-0.52287874528033762</c:v>
                </c:pt>
                <c:pt idx="622">
                  <c:v>-6.2147906748844448E-2</c:v>
                </c:pt>
                <c:pt idx="623">
                  <c:v>-3.4762106259211972E-2</c:v>
                </c:pt>
                <c:pt idx="624">
                  <c:v>-0.66118144344661911</c:v>
                </c:pt>
                <c:pt idx="625">
                  <c:v>3.778856088939974E-2</c:v>
                </c:pt>
                <c:pt idx="626">
                  <c:v>-9.691001300805642E-2</c:v>
                </c:pt>
                <c:pt idx="627">
                  <c:v>-0.17609125905568124</c:v>
                </c:pt>
                <c:pt idx="628">
                  <c:v>-0.80370535485603178</c:v>
                </c:pt>
                <c:pt idx="629">
                  <c:v>-0.25963731050575611</c:v>
                </c:pt>
                <c:pt idx="630">
                  <c:v>-0.56066730616973737</c:v>
                </c:pt>
                <c:pt idx="631">
                  <c:v>-0.13469857389745615</c:v>
                </c:pt>
                <c:pt idx="632">
                  <c:v>-0.65757731917779383</c:v>
                </c:pt>
                <c:pt idx="633">
                  <c:v>-1.0132282657337552</c:v>
                </c:pt>
                <c:pt idx="634">
                  <c:v>-0.20760831050174611</c:v>
                </c:pt>
                <c:pt idx="635">
                  <c:v>-0.67264106561366965</c:v>
                </c:pt>
                <c:pt idx="636">
                  <c:v>0.22010808804005508</c:v>
                </c:pt>
                <c:pt idx="637">
                  <c:v>-0.14874165128092473</c:v>
                </c:pt>
                <c:pt idx="638">
                  <c:v>-0.6882461389442458</c:v>
                </c:pt>
                <c:pt idx="639">
                  <c:v>0.30102999566398125</c:v>
                </c:pt>
                <c:pt idx="640">
                  <c:v>0.54406804435027567</c:v>
                </c:pt>
                <c:pt idx="641">
                  <c:v>0.72427586960078905</c:v>
                </c:pt>
                <c:pt idx="642">
                  <c:v>0.5250448070368452</c:v>
                </c:pt>
                <c:pt idx="643">
                  <c:v>1.1461280356782382</c:v>
                </c:pt>
                <c:pt idx="644">
                  <c:v>0.15228834438305647</c:v>
                </c:pt>
                <c:pt idx="645">
                  <c:v>0.25527250510330601</c:v>
                </c:pt>
                <c:pt idx="646">
                  <c:v>0.19865708695442263</c:v>
                </c:pt>
                <c:pt idx="647">
                  <c:v>0.3010299956639812</c:v>
                </c:pt>
                <c:pt idx="648">
                  <c:v>0.6020599913279624</c:v>
                </c:pt>
                <c:pt idx="649">
                  <c:v>0.91381385238371671</c:v>
                </c:pt>
                <c:pt idx="650">
                  <c:v>0.43669259766405427</c:v>
                </c:pt>
                <c:pt idx="651">
                  <c:v>9.4421212604361704E-2</c:v>
                </c:pt>
                <c:pt idx="652">
                  <c:v>4.6300019652969183E-2</c:v>
                </c:pt>
                <c:pt idx="653">
                  <c:v>0.18563657696191169</c:v>
                </c:pt>
                <c:pt idx="654">
                  <c:v>0.26951294421791633</c:v>
                </c:pt>
                <c:pt idx="655">
                  <c:v>0.26951294421791633</c:v>
                </c:pt>
                <c:pt idx="656">
                  <c:v>0.27415784926367981</c:v>
                </c:pt>
                <c:pt idx="657">
                  <c:v>0.37566361396088532</c:v>
                </c:pt>
                <c:pt idx="658">
                  <c:v>0.50965047954658249</c:v>
                </c:pt>
                <c:pt idx="659">
                  <c:v>0.3935752032695875</c:v>
                </c:pt>
                <c:pt idx="660">
                  <c:v>9.6910013008056392E-2</c:v>
                </c:pt>
                <c:pt idx="661">
                  <c:v>0.3010299956639812</c:v>
                </c:pt>
                <c:pt idx="662">
                  <c:v>0.13830269816628146</c:v>
                </c:pt>
                <c:pt idx="663">
                  <c:v>8.7150175718900186E-2</c:v>
                </c:pt>
                <c:pt idx="664">
                  <c:v>8.7150175718900186E-2</c:v>
                </c:pt>
                <c:pt idx="665">
                  <c:v>0.77815125038364352</c:v>
                </c:pt>
                <c:pt idx="666">
                  <c:v>0.78634572899891508</c:v>
                </c:pt>
                <c:pt idx="667">
                  <c:v>0.56229286445647464</c:v>
                </c:pt>
                <c:pt idx="668">
                  <c:v>0.31527043477859146</c:v>
                </c:pt>
                <c:pt idx="669">
                  <c:v>-0.64781748188863753</c:v>
                </c:pt>
                <c:pt idx="670">
                  <c:v>-0.46488679830265078</c:v>
                </c:pt>
                <c:pt idx="671">
                  <c:v>-0.34678748622465633</c:v>
                </c:pt>
                <c:pt idx="672">
                  <c:v>-0.49485002168009407</c:v>
                </c:pt>
                <c:pt idx="673">
                  <c:v>0.12493873660829997</c:v>
                </c:pt>
                <c:pt idx="674">
                  <c:v>-0.3010299956639812</c:v>
                </c:pt>
                <c:pt idx="675">
                  <c:v>-0.25181197299379959</c:v>
                </c:pt>
                <c:pt idx="676">
                  <c:v>-0.63202321470540568</c:v>
                </c:pt>
                <c:pt idx="677">
                  <c:v>-0.48811663902112562</c:v>
                </c:pt>
                <c:pt idx="678">
                  <c:v>-3.2184683371401221E-2</c:v>
                </c:pt>
                <c:pt idx="679">
                  <c:v>0.11394335230683679</c:v>
                </c:pt>
                <c:pt idx="680">
                  <c:v>-0.3979400086720376</c:v>
                </c:pt>
                <c:pt idx="681">
                  <c:v>-0.69897000433601886</c:v>
                </c:pt>
                <c:pt idx="682">
                  <c:v>-0.3979400086720376</c:v>
                </c:pt>
                <c:pt idx="683">
                  <c:v>-0.47712125471966238</c:v>
                </c:pt>
                <c:pt idx="684">
                  <c:v>-9.6910013008056406E-2</c:v>
                </c:pt>
                <c:pt idx="685">
                  <c:v>0.39794000867203755</c:v>
                </c:pt>
                <c:pt idx="686">
                  <c:v>-0.20411998265592479</c:v>
                </c:pt>
                <c:pt idx="687">
                  <c:v>9.6910013008056406E-2</c:v>
                </c:pt>
                <c:pt idx="688">
                  <c:v>0</c:v>
                </c:pt>
                <c:pt idx="689">
                  <c:v>0.24303804868629442</c:v>
                </c:pt>
                <c:pt idx="690">
                  <c:v>0.44715803134221921</c:v>
                </c:pt>
                <c:pt idx="691">
                  <c:v>0.14612803567823801</c:v>
                </c:pt>
                <c:pt idx="692">
                  <c:v>0.14612803567823801</c:v>
                </c:pt>
                <c:pt idx="693">
                  <c:v>0.36797678529459443</c:v>
                </c:pt>
                <c:pt idx="694">
                  <c:v>0.3010299956639812</c:v>
                </c:pt>
                <c:pt idx="695">
                  <c:v>0.42596873227228121</c:v>
                </c:pt>
                <c:pt idx="696">
                  <c:v>0.22184874961635639</c:v>
                </c:pt>
                <c:pt idx="697">
                  <c:v>0.3979400086720376</c:v>
                </c:pt>
                <c:pt idx="698">
                  <c:v>0.22184874961635639</c:v>
                </c:pt>
                <c:pt idx="699">
                  <c:v>0.6020599913279624</c:v>
                </c:pt>
              </c:numCache>
            </c:numRef>
          </c:xVal>
          <c:yVal>
            <c:numRef>
              <c:f>Analysis!$P$2:$P$701</c:f>
              <c:numCache>
                <c:formatCode>General</c:formatCode>
                <c:ptCount val="700"/>
                <c:pt idx="0">
                  <c:v>1.3563248508136057</c:v>
                </c:pt>
                <c:pt idx="1">
                  <c:v>-1.5</c:v>
                </c:pt>
                <c:pt idx="2">
                  <c:v>1.0722633893981603</c:v>
                </c:pt>
                <c:pt idx="3">
                  <c:v>0.99561303784624733</c:v>
                </c:pt>
                <c:pt idx="4">
                  <c:v>0.67512400916708137</c:v>
                </c:pt>
                <c:pt idx="5">
                  <c:v>0.71568188207949368</c:v>
                </c:pt>
                <c:pt idx="6">
                  <c:v>0.8290056983285562</c:v>
                </c:pt>
                <c:pt idx="7">
                  <c:v>0.55018527255878147</c:v>
                </c:pt>
                <c:pt idx="8">
                  <c:v>0.63299818524753959</c:v>
                </c:pt>
                <c:pt idx="9">
                  <c:v>-0.25618341713227255</c:v>
                </c:pt>
                <c:pt idx="10">
                  <c:v>-0.44981472744121859</c:v>
                </c:pt>
                <c:pt idx="11">
                  <c:v>-0.23683036130507798</c:v>
                </c:pt>
                <c:pt idx="12">
                  <c:v>-0.18580553497484426</c:v>
                </c:pt>
                <c:pt idx="13">
                  <c:v>-0.26143937264016881</c:v>
                </c:pt>
                <c:pt idx="14">
                  <c:v>-0.25572464174977788</c:v>
                </c:pt>
                <c:pt idx="15">
                  <c:v>-0.4707869877714973</c:v>
                </c:pt>
                <c:pt idx="16">
                  <c:v>0.63475647210895814</c:v>
                </c:pt>
                <c:pt idx="17">
                  <c:v>0.41465188641551248</c:v>
                </c:pt>
                <c:pt idx="18">
                  <c:v>0.47712125471966249</c:v>
                </c:pt>
                <c:pt idx="19">
                  <c:v>0.45154499349597182</c:v>
                </c:pt>
                <c:pt idx="20">
                  <c:v>0.27203402217513784</c:v>
                </c:pt>
                <c:pt idx="21">
                  <c:v>5.0185272558781448E-2</c:v>
                </c:pt>
                <c:pt idx="22">
                  <c:v>0.20748667398540899</c:v>
                </c:pt>
                <c:pt idx="23">
                  <c:v>0.20748667398540899</c:v>
                </c:pt>
                <c:pt idx="24">
                  <c:v>0.19010562085580301</c:v>
                </c:pt>
                <c:pt idx="25">
                  <c:v>0.10874197210695316</c:v>
                </c:pt>
                <c:pt idx="26">
                  <c:v>0.1020599913279624</c:v>
                </c:pt>
                <c:pt idx="27">
                  <c:v>8.8045629527840619E-2</c:v>
                </c:pt>
                <c:pt idx="28">
                  <c:v>0.29441586279710363</c:v>
                </c:pt>
                <c:pt idx="29">
                  <c:v>0.33512292653706199</c:v>
                </c:pt>
                <c:pt idx="30">
                  <c:v>0.56028696560292501</c:v>
                </c:pt>
                <c:pt idx="31">
                  <c:v>0.34948500216800937</c:v>
                </c:pt>
                <c:pt idx="32">
                  <c:v>0.37793742783624568</c:v>
                </c:pt>
                <c:pt idx="33">
                  <c:v>0.37987496321488462</c:v>
                </c:pt>
                <c:pt idx="34">
                  <c:v>0.32660625688767186</c:v>
                </c:pt>
                <c:pt idx="35">
                  <c:v>0.28055069182452802</c:v>
                </c:pt>
                <c:pt idx="36">
                  <c:v>0.38357793304109028</c:v>
                </c:pt>
                <c:pt idx="37">
                  <c:v>0.14501730568125901</c:v>
                </c:pt>
                <c:pt idx="38">
                  <c:v>0.30357847435609991</c:v>
                </c:pt>
                <c:pt idx="39">
                  <c:v>0.23856062735983122</c:v>
                </c:pt>
                <c:pt idx="40">
                  <c:v>0.14833259513076558</c:v>
                </c:pt>
                <c:pt idx="41">
                  <c:v>0.14833259513076558</c:v>
                </c:pt>
                <c:pt idx="42">
                  <c:v>0.42752934127795406</c:v>
                </c:pt>
                <c:pt idx="43">
                  <c:v>5.7228351498672003E-2</c:v>
                </c:pt>
                <c:pt idx="44">
                  <c:v>0.12893138067759805</c:v>
                </c:pt>
                <c:pt idx="45">
                  <c:v>5.3265426911190669E-2</c:v>
                </c:pt>
                <c:pt idx="46">
                  <c:v>6.9151349083140745E-2</c:v>
                </c:pt>
                <c:pt idx="47">
                  <c:v>-0.31816552799172992</c:v>
                </c:pt>
                <c:pt idx="48">
                  <c:v>0.33512292653706199</c:v>
                </c:pt>
                <c:pt idx="49">
                  <c:v>0.27815125038364363</c:v>
                </c:pt>
                <c:pt idx="50">
                  <c:v>0.22742243000425508</c:v>
                </c:pt>
                <c:pt idx="51">
                  <c:v>0.14501730568125901</c:v>
                </c:pt>
                <c:pt idx="52">
                  <c:v>-0.4753909886649092</c:v>
                </c:pt>
                <c:pt idx="53">
                  <c:v>0.71162293696840395</c:v>
                </c:pt>
                <c:pt idx="54">
                  <c:v>0.66722687557546545</c:v>
                </c:pt>
                <c:pt idx="55">
                  <c:v>0.36619687991148425</c:v>
                </c:pt>
                <c:pt idx="56">
                  <c:v>1.0216811390105647</c:v>
                </c:pt>
                <c:pt idx="57">
                  <c:v>0.91625445635311809</c:v>
                </c:pt>
                <c:pt idx="58">
                  <c:v>0.42866624821563426</c:v>
                </c:pt>
                <c:pt idx="59">
                  <c:v>0.47420648288930051</c:v>
                </c:pt>
                <c:pt idx="60">
                  <c:v>0.57306401783911909</c:v>
                </c:pt>
                <c:pt idx="61">
                  <c:v>0.14778354998123952</c:v>
                </c:pt>
                <c:pt idx="62">
                  <c:v>0.1370789246318399</c:v>
                </c:pt>
                <c:pt idx="63">
                  <c:v>-0.61092437480817818</c:v>
                </c:pt>
                <c:pt idx="64">
                  <c:v>-0.75431915308286368</c:v>
                </c:pt>
                <c:pt idx="65">
                  <c:v>-0.50886438348021579</c:v>
                </c:pt>
                <c:pt idx="66">
                  <c:v>-0.1259059864968998</c:v>
                </c:pt>
                <c:pt idx="67">
                  <c:v>-0.26143937264016875</c:v>
                </c:pt>
                <c:pt idx="68">
                  <c:v>-0.16487707346293798</c:v>
                </c:pt>
                <c:pt idx="69">
                  <c:v>-0.14621491195103184</c:v>
                </c:pt>
                <c:pt idx="70">
                  <c:v>-5.0637409205253239E-2</c:v>
                </c:pt>
                <c:pt idx="71">
                  <c:v>-7.1333751784365754E-2</c:v>
                </c:pt>
                <c:pt idx="72">
                  <c:v>-0.16862108415921295</c:v>
                </c:pt>
                <c:pt idx="73">
                  <c:v>-7.1333751784365768E-2</c:v>
                </c:pt>
                <c:pt idx="74">
                  <c:v>-5.7319389984243997E-2</c:v>
                </c:pt>
                <c:pt idx="75">
                  <c:v>-6.6141328668775801E-3</c:v>
                </c:pt>
                <c:pt idx="76">
                  <c:v>-5.0637409205253239E-2</c:v>
                </c:pt>
                <c:pt idx="77">
                  <c:v>-7.9633382694096644E-2</c:v>
                </c:pt>
                <c:pt idx="78">
                  <c:v>-3.5290537142853642E-2</c:v>
                </c:pt>
                <c:pt idx="79">
                  <c:v>-0.29251332601459101</c:v>
                </c:pt>
                <c:pt idx="80">
                  <c:v>-0.26431449735653317</c:v>
                </c:pt>
                <c:pt idx="81">
                  <c:v>-0.34840197128975559</c:v>
                </c:pt>
                <c:pt idx="82">
                  <c:v>-0.11092437480817817</c:v>
                </c:pt>
                <c:pt idx="83">
                  <c:v>-0.14934009677572685</c:v>
                </c:pt>
                <c:pt idx="84">
                  <c:v>-0.15937938131220639</c:v>
                </c:pt>
                <c:pt idx="85">
                  <c:v>-0.11531133696193077</c:v>
                </c:pt>
                <c:pt idx="86">
                  <c:v>-0.22672866826093449</c:v>
                </c:pt>
                <c:pt idx="87">
                  <c:v>-0.1758199945095342</c:v>
                </c:pt>
                <c:pt idx="88">
                  <c:v>-7.1333751784365754E-2</c:v>
                </c:pt>
                <c:pt idx="89">
                  <c:v>-0.1709943016714438</c:v>
                </c:pt>
                <c:pt idx="90">
                  <c:v>-0.21708891911726161</c:v>
                </c:pt>
                <c:pt idx="91">
                  <c:v>-0.16627352355502303</c:v>
                </c:pt>
                <c:pt idx="92">
                  <c:v>-5.1762072937466978E-2</c:v>
                </c:pt>
                <c:pt idx="93">
                  <c:v>-5.0648487580904469E-2</c:v>
                </c:pt>
                <c:pt idx="94">
                  <c:v>-5.0637409205253239E-2</c:v>
                </c:pt>
                <c:pt idx="95">
                  <c:v>-2.2878745280337558E-2</c:v>
                </c:pt>
                <c:pt idx="96">
                  <c:v>-0.12981865525287806</c:v>
                </c:pt>
                <c:pt idx="97">
                  <c:v>0.11818911232930313</c:v>
                </c:pt>
                <c:pt idx="98">
                  <c:v>-5.9593203859604323E-2</c:v>
                </c:pt>
                <c:pt idx="99">
                  <c:v>-4.6428734498429769E-2</c:v>
                </c:pt>
                <c:pt idx="100">
                  <c:v>-5.284196865778077E-2</c:v>
                </c:pt>
                <c:pt idx="101">
                  <c:v>-2.5061147981562601E-2</c:v>
                </c:pt>
                <c:pt idx="102">
                  <c:v>0.23856062735983122</c:v>
                </c:pt>
                <c:pt idx="103">
                  <c:v>-0.56538414013451188</c:v>
                </c:pt>
                <c:pt idx="104">
                  <c:v>-0.20170145218676988</c:v>
                </c:pt>
                <c:pt idx="105">
                  <c:v>-0.1758199945095342</c:v>
                </c:pt>
                <c:pt idx="106">
                  <c:v>0.90578750293529664</c:v>
                </c:pt>
                <c:pt idx="107">
                  <c:v>0.67896742350022687</c:v>
                </c:pt>
                <c:pt idx="108">
                  <c:v>0.5965622991772308</c:v>
                </c:pt>
                <c:pt idx="109">
                  <c:v>0.32660625688767186</c:v>
                </c:pt>
                <c:pt idx="110">
                  <c:v>0.99781759729877495</c:v>
                </c:pt>
                <c:pt idx="111">
                  <c:v>0.49561303784624744</c:v>
                </c:pt>
                <c:pt idx="112">
                  <c:v>0.6047575072713155</c:v>
                </c:pt>
                <c:pt idx="113">
                  <c:v>0.71728445201709934</c:v>
                </c:pt>
                <c:pt idx="114">
                  <c:v>0.29216561218376541</c:v>
                </c:pt>
                <c:pt idx="115">
                  <c:v>-0.76143937264016881</c:v>
                </c:pt>
                <c:pt idx="116">
                  <c:v>-0.34948500216800937</c:v>
                </c:pt>
                <c:pt idx="117">
                  <c:v>-0.69897000433601875</c:v>
                </c:pt>
                <c:pt idx="118">
                  <c:v>-0.26143937264016881</c:v>
                </c:pt>
                <c:pt idx="119">
                  <c:v>-0.25084472310519973</c:v>
                </c:pt>
                <c:pt idx="120">
                  <c:v>-7.8695380194718931E-2</c:v>
                </c:pt>
                <c:pt idx="121">
                  <c:v>-0.12981865525287806</c:v>
                </c:pt>
                <c:pt idx="122">
                  <c:v>-0.7925133260145909</c:v>
                </c:pt>
                <c:pt idx="123">
                  <c:v>-7.315089411191282E-2</c:v>
                </c:pt>
                <c:pt idx="124">
                  <c:v>-8.8643834802157873E-3</c:v>
                </c:pt>
                <c:pt idx="125">
                  <c:v>0.46470946285714637</c:v>
                </c:pt>
                <c:pt idx="126">
                  <c:v>-0.11092437480817818</c:v>
                </c:pt>
                <c:pt idx="127">
                  <c:v>-1</c:v>
                </c:pt>
                <c:pt idx="128">
                  <c:v>-0.72796597782486216</c:v>
                </c:pt>
                <c:pt idx="129">
                  <c:v>-1</c:v>
                </c:pt>
                <c:pt idx="130">
                  <c:v>0.79553230351324955</c:v>
                </c:pt>
                <c:pt idx="131">
                  <c:v>0.75257498915995302</c:v>
                </c:pt>
                <c:pt idx="132">
                  <c:v>0.7007002703907721</c:v>
                </c:pt>
                <c:pt idx="133">
                  <c:v>0.73231927954751641</c:v>
                </c:pt>
                <c:pt idx="134">
                  <c:v>0.84107253818691596</c:v>
                </c:pt>
                <c:pt idx="135">
                  <c:v>0.80902404835604647</c:v>
                </c:pt>
                <c:pt idx="136">
                  <c:v>-0.28919803656508447</c:v>
                </c:pt>
                <c:pt idx="137">
                  <c:v>-0.41782357210778143</c:v>
                </c:pt>
                <c:pt idx="138">
                  <c:v>-0.39930143783977429</c:v>
                </c:pt>
                <c:pt idx="139">
                  <c:v>-0.27257756999574495</c:v>
                </c:pt>
                <c:pt idx="140">
                  <c:v>-0.8979400086720376</c:v>
                </c:pt>
                <c:pt idx="141">
                  <c:v>-0.48940535046503097</c:v>
                </c:pt>
                <c:pt idx="142">
                  <c:v>0.50536193269588647</c:v>
                </c:pt>
                <c:pt idx="143">
                  <c:v>0.31162464519895022</c:v>
                </c:pt>
                <c:pt idx="144">
                  <c:v>0.40977196777093439</c:v>
                </c:pt>
                <c:pt idx="145">
                  <c:v>0.23856062735983122</c:v>
                </c:pt>
                <c:pt idx="146">
                  <c:v>0.42254902000712846</c:v>
                </c:pt>
                <c:pt idx="147">
                  <c:v>0.20327009021697756</c:v>
                </c:pt>
                <c:pt idx="148">
                  <c:v>0.16722687557546545</c:v>
                </c:pt>
                <c:pt idx="149">
                  <c:v>0.29553230351324961</c:v>
                </c:pt>
                <c:pt idx="150">
                  <c:v>0.10874197210695316</c:v>
                </c:pt>
                <c:pt idx="151">
                  <c:v>0.22280210163679878</c:v>
                </c:pt>
                <c:pt idx="152">
                  <c:v>1.1499714500113836</c:v>
                </c:pt>
                <c:pt idx="153">
                  <c:v>0.58876824996493116</c:v>
                </c:pt>
                <c:pt idx="154">
                  <c:v>0.41465188641551248</c:v>
                </c:pt>
                <c:pt idx="155">
                  <c:v>0.40645667832142779</c:v>
                </c:pt>
                <c:pt idx="156">
                  <c:v>0.42866624821563426</c:v>
                </c:pt>
                <c:pt idx="157">
                  <c:v>0.3010299956639812</c:v>
                </c:pt>
                <c:pt idx="158">
                  <c:v>-8.3745543646881832E-2</c:v>
                </c:pt>
                <c:pt idx="159">
                  <c:v>0.53740822032258739</c:v>
                </c:pt>
                <c:pt idx="160">
                  <c:v>0.64833259513076558</c:v>
                </c:pt>
                <c:pt idx="161">
                  <c:v>0.66418980171936881</c:v>
                </c:pt>
                <c:pt idx="162">
                  <c:v>0.56993954320061824</c:v>
                </c:pt>
                <c:pt idx="163">
                  <c:v>-3.5290537142853642E-2</c:v>
                </c:pt>
                <c:pt idx="164">
                  <c:v>-0.11716572262049293</c:v>
                </c:pt>
                <c:pt idx="165">
                  <c:v>-0.82878865958889691</c:v>
                </c:pt>
                <c:pt idx="166">
                  <c:v>0.51671187774347482</c:v>
                </c:pt>
                <c:pt idx="167">
                  <c:v>0.56993954320061824</c:v>
                </c:pt>
                <c:pt idx="168">
                  <c:v>0.33372647644497699</c:v>
                </c:pt>
                <c:pt idx="169">
                  <c:v>0.63299818524753959</c:v>
                </c:pt>
                <c:pt idx="170">
                  <c:v>-0.13541760515361498</c:v>
                </c:pt>
                <c:pt idx="171">
                  <c:v>-0.11383914663854011</c:v>
                </c:pt>
                <c:pt idx="172">
                  <c:v>-7.315089411191282E-2</c:v>
                </c:pt>
                <c:pt idx="173">
                  <c:v>-0.14878473177723739</c:v>
                </c:pt>
                <c:pt idx="174">
                  <c:v>-7.0581074285707285E-2</c:v>
                </c:pt>
                <c:pt idx="175">
                  <c:v>-7.1333751784365754E-2</c:v>
                </c:pt>
                <c:pt idx="176">
                  <c:v>-4.0984831607559918E-2</c:v>
                </c:pt>
                <c:pt idx="177">
                  <c:v>-0.34518491628705061</c:v>
                </c:pt>
                <c:pt idx="178">
                  <c:v>-0.20170145218676988</c:v>
                </c:pt>
                <c:pt idx="179">
                  <c:v>-0.12981865525287806</c:v>
                </c:pt>
                <c:pt idx="180">
                  <c:v>-0.35498269431874097</c:v>
                </c:pt>
                <c:pt idx="181">
                  <c:v>-0.42157404946499444</c:v>
                </c:pt>
                <c:pt idx="182">
                  <c:v>-0.39457331734255341</c:v>
                </c:pt>
                <c:pt idx="183">
                  <c:v>-0.15138532862014126</c:v>
                </c:pt>
                <c:pt idx="184">
                  <c:v>-0.32150929950343438</c:v>
                </c:pt>
                <c:pt idx="185">
                  <c:v>-0.15269740053321565</c:v>
                </c:pt>
                <c:pt idx="186">
                  <c:v>-0.15937938131220639</c:v>
                </c:pt>
                <c:pt idx="187">
                  <c:v>-0.14199832818260041</c:v>
                </c:pt>
                <c:pt idx="188">
                  <c:v>-0.28431811792050632</c:v>
                </c:pt>
                <c:pt idx="189">
                  <c:v>-0.23426054147887243</c:v>
                </c:pt>
                <c:pt idx="190">
                  <c:v>-0.20446769648675039</c:v>
                </c:pt>
                <c:pt idx="191">
                  <c:v>-3.5290537142853642E-2</c:v>
                </c:pt>
                <c:pt idx="192">
                  <c:v>6.0286965602924944E-2</c:v>
                </c:pt>
                <c:pt idx="193">
                  <c:v>0.35378508804896819</c:v>
                </c:pt>
                <c:pt idx="194">
                  <c:v>-0.14270939558023443</c:v>
                </c:pt>
                <c:pt idx="195">
                  <c:v>-8.8915960315991249E-2</c:v>
                </c:pt>
                <c:pt idx="196">
                  <c:v>-8.6315363473087381E-2</c:v>
                </c:pt>
                <c:pt idx="197">
                  <c:v>-0.78431811792050643</c:v>
                </c:pt>
                <c:pt idx="198">
                  <c:v>0.73119899894947804</c:v>
                </c:pt>
                <c:pt idx="199">
                  <c:v>0.54671084258111757</c:v>
                </c:pt>
                <c:pt idx="200">
                  <c:v>0.32660625688767186</c:v>
                </c:pt>
                <c:pt idx="201">
                  <c:v>0.15481508371294936</c:v>
                </c:pt>
                <c:pt idx="202">
                  <c:v>0.20327009021697756</c:v>
                </c:pt>
                <c:pt idx="203">
                  <c:v>0.27203402217513784</c:v>
                </c:pt>
                <c:pt idx="204">
                  <c:v>1.7302660547532309E-3</c:v>
                </c:pt>
                <c:pt idx="205">
                  <c:v>-0.2447274948966939</c:v>
                </c:pt>
                <c:pt idx="206">
                  <c:v>0.55697167615341847</c:v>
                </c:pt>
                <c:pt idx="207">
                  <c:v>0.56028696560292501</c:v>
                </c:pt>
                <c:pt idx="208">
                  <c:v>0.39967027472679084</c:v>
                </c:pt>
                <c:pt idx="209">
                  <c:v>0.25594168048943722</c:v>
                </c:pt>
                <c:pt idx="210">
                  <c:v>0.1505149978319906</c:v>
                </c:pt>
                <c:pt idx="211">
                  <c:v>2.3832097300779977E-2</c:v>
                </c:pt>
                <c:pt idx="212">
                  <c:v>0.97224133607508434</c:v>
                </c:pt>
                <c:pt idx="213">
                  <c:v>0.75257498915995302</c:v>
                </c:pt>
                <c:pt idx="214">
                  <c:v>0.80533008154494001</c:v>
                </c:pt>
                <c:pt idx="215">
                  <c:v>0.46213964303094079</c:v>
                </c:pt>
                <c:pt idx="216">
                  <c:v>0.29553230351324961</c:v>
                </c:pt>
                <c:pt idx="217">
                  <c:v>0.37983392234481522</c:v>
                </c:pt>
                <c:pt idx="218">
                  <c:v>0.16110964736695965</c:v>
                </c:pt>
                <c:pt idx="219">
                  <c:v>0.38907562519182182</c:v>
                </c:pt>
                <c:pt idx="220">
                  <c:v>0.42866624821563426</c:v>
                </c:pt>
                <c:pt idx="221">
                  <c:v>8.8045629527840619E-2</c:v>
                </c:pt>
                <c:pt idx="222">
                  <c:v>-5.3952698654759795E-2</c:v>
                </c:pt>
                <c:pt idx="223">
                  <c:v>0.39479035608221269</c:v>
                </c:pt>
                <c:pt idx="224">
                  <c:v>0.88907562519182193</c:v>
                </c:pt>
                <c:pt idx="225">
                  <c:v>0.99113561651978421</c:v>
                </c:pt>
                <c:pt idx="226">
                  <c:v>0.75925696993894376</c:v>
                </c:pt>
                <c:pt idx="227">
                  <c:v>0.60874197210695313</c:v>
                </c:pt>
                <c:pt idx="228">
                  <c:v>0.52460901133509086</c:v>
                </c:pt>
                <c:pt idx="229">
                  <c:v>0.44465085125315518</c:v>
                </c:pt>
                <c:pt idx="230">
                  <c:v>-0.1989700043360188</c:v>
                </c:pt>
                <c:pt idx="231">
                  <c:v>-0.40907820602761369</c:v>
                </c:pt>
                <c:pt idx="232">
                  <c:v>0.48886180264442386</c:v>
                </c:pt>
                <c:pt idx="233">
                  <c:v>0.47712125471966244</c:v>
                </c:pt>
                <c:pt idx="234">
                  <c:v>0.21080196343491556</c:v>
                </c:pt>
                <c:pt idx="235">
                  <c:v>0.12763625255165303</c:v>
                </c:pt>
                <c:pt idx="236">
                  <c:v>0.31419446502515574</c:v>
                </c:pt>
                <c:pt idx="237">
                  <c:v>0.78292390933675882</c:v>
                </c:pt>
                <c:pt idx="238">
                  <c:v>0.67317648722531931</c:v>
                </c:pt>
                <c:pt idx="239">
                  <c:v>0.69722584041310809</c:v>
                </c:pt>
                <c:pt idx="240">
                  <c:v>0.69722584041310809</c:v>
                </c:pt>
                <c:pt idx="241">
                  <c:v>0.56516688424750305</c:v>
                </c:pt>
                <c:pt idx="242">
                  <c:v>0.41625445635311814</c:v>
                </c:pt>
                <c:pt idx="243">
                  <c:v>-0.37236374744834699</c:v>
                </c:pt>
                <c:pt idx="244">
                  <c:v>-0.23109045246336296</c:v>
                </c:pt>
                <c:pt idx="245">
                  <c:v>-0.23426054147887243</c:v>
                </c:pt>
                <c:pt idx="246">
                  <c:v>-0.15182180563333397</c:v>
                </c:pt>
                <c:pt idx="247">
                  <c:v>-6.0595533820397243E-2</c:v>
                </c:pt>
                <c:pt idx="248">
                  <c:v>-8.1205780882244338E-2</c:v>
                </c:pt>
                <c:pt idx="249">
                  <c:v>1.0594649534969032E-2</c:v>
                </c:pt>
                <c:pt idx="250">
                  <c:v>0.21966634691513134</c:v>
                </c:pt>
                <c:pt idx="251">
                  <c:v>-0.50886438348021579</c:v>
                </c:pt>
                <c:pt idx="252">
                  <c:v>-0.29588001734407521</c:v>
                </c:pt>
                <c:pt idx="253">
                  <c:v>-0.44302832384658158</c:v>
                </c:pt>
                <c:pt idx="254">
                  <c:v>-0.3388903526330404</c:v>
                </c:pt>
                <c:pt idx="255">
                  <c:v>-0.15269740053321565</c:v>
                </c:pt>
                <c:pt idx="256">
                  <c:v>2.0696342579112539E-2</c:v>
                </c:pt>
                <c:pt idx="257">
                  <c:v>-0.19360807164013227</c:v>
                </c:pt>
                <c:pt idx="258">
                  <c:v>-0.40765428459120062</c:v>
                </c:pt>
                <c:pt idx="259">
                  <c:v>-0.44639501517606578</c:v>
                </c:pt>
                <c:pt idx="260">
                  <c:v>-0.43971303439707504</c:v>
                </c:pt>
                <c:pt idx="261">
                  <c:v>-0.40067145652278863</c:v>
                </c:pt>
                <c:pt idx="262">
                  <c:v>-0.1962724883926657</c:v>
                </c:pt>
                <c:pt idx="263">
                  <c:v>-0.28919803656508447</c:v>
                </c:pt>
                <c:pt idx="264">
                  <c:v>-5.5069139370905774E-2</c:v>
                </c:pt>
                <c:pt idx="265">
                  <c:v>-0.20335696648977139</c:v>
                </c:pt>
                <c:pt idx="266">
                  <c:v>-5.0637409205253239E-2</c:v>
                </c:pt>
                <c:pt idx="267">
                  <c:v>-3.5290537142853642E-2</c:v>
                </c:pt>
                <c:pt idx="268">
                  <c:v>-5.3952698654759802E-2</c:v>
                </c:pt>
                <c:pt idx="269">
                  <c:v>-0.19627248839266573</c:v>
                </c:pt>
                <c:pt idx="270">
                  <c:v>-0.50218240270122505</c:v>
                </c:pt>
                <c:pt idx="271">
                  <c:v>-0.47154757433176375</c:v>
                </c:pt>
                <c:pt idx="272">
                  <c:v>-0.42081875395237522</c:v>
                </c:pt>
                <c:pt idx="273">
                  <c:v>-0.28271554798290066</c:v>
                </c:pt>
                <c:pt idx="274">
                  <c:v>-0.1962724883926657</c:v>
                </c:pt>
                <c:pt idx="275">
                  <c:v>-0.21010820169159494</c:v>
                </c:pt>
                <c:pt idx="276">
                  <c:v>0</c:v>
                </c:pt>
                <c:pt idx="277">
                  <c:v>0.29273036475425035</c:v>
                </c:pt>
                <c:pt idx="278">
                  <c:v>-0.59691001300805646</c:v>
                </c:pt>
                <c:pt idx="279">
                  <c:v>-0.12863743434765088</c:v>
                </c:pt>
                <c:pt idx="280">
                  <c:v>-8.8915960315991249E-2</c:v>
                </c:pt>
                <c:pt idx="281">
                  <c:v>-4.3869621537525752E-3</c:v>
                </c:pt>
                <c:pt idx="282">
                  <c:v>-1.1138197355576127E-2</c:v>
                </c:pt>
                <c:pt idx="283">
                  <c:v>-0.96040937697618756</c:v>
                </c:pt>
                <c:pt idx="284">
                  <c:v>-0.87236374744834699</c:v>
                </c:pt>
                <c:pt idx="285">
                  <c:v>-0.87236374744834699</c:v>
                </c:pt>
                <c:pt idx="286">
                  <c:v>-0.82878865958889691</c:v>
                </c:pt>
                <c:pt idx="287">
                  <c:v>-0.67827366175690629</c:v>
                </c:pt>
                <c:pt idx="288">
                  <c:v>-0.68837535480104983</c:v>
                </c:pt>
                <c:pt idx="289">
                  <c:v>-0.67339374311232825</c:v>
                </c:pt>
                <c:pt idx="290">
                  <c:v>0.81368292829636624</c:v>
                </c:pt>
                <c:pt idx="291">
                  <c:v>0.56403800633435774</c:v>
                </c:pt>
                <c:pt idx="292">
                  <c:v>-0.58534811358448757</c:v>
                </c:pt>
                <c:pt idx="293">
                  <c:v>0.14833259513076552</c:v>
                </c:pt>
                <c:pt idx="294">
                  <c:v>0.70369545223536578</c:v>
                </c:pt>
                <c:pt idx="295">
                  <c:v>0.49890879864938742</c:v>
                </c:pt>
                <c:pt idx="296">
                  <c:v>0.42254902000712846</c:v>
                </c:pt>
                <c:pt idx="297">
                  <c:v>0.66689125360658807</c:v>
                </c:pt>
                <c:pt idx="298">
                  <c:v>0.74568084691713632</c:v>
                </c:pt>
                <c:pt idx="299">
                  <c:v>0.55275509238498699</c:v>
                </c:pt>
                <c:pt idx="300">
                  <c:v>0.45424250943932487</c:v>
                </c:pt>
                <c:pt idx="301">
                  <c:v>1.0746095563276901</c:v>
                </c:pt>
                <c:pt idx="302">
                  <c:v>0.73119899894947804</c:v>
                </c:pt>
                <c:pt idx="303">
                  <c:v>0.59864027906280959</c:v>
                </c:pt>
                <c:pt idx="304">
                  <c:v>0.45289794018393426</c:v>
                </c:pt>
                <c:pt idx="305">
                  <c:v>0.51345201498016457</c:v>
                </c:pt>
                <c:pt idx="306">
                  <c:v>0.61784310004313225</c:v>
                </c:pt>
                <c:pt idx="307">
                  <c:v>-0.35498269431874097</c:v>
                </c:pt>
                <c:pt idx="308">
                  <c:v>-0.10924102914343609</c:v>
                </c:pt>
                <c:pt idx="309">
                  <c:v>-0.16944517631652017</c:v>
                </c:pt>
                <c:pt idx="310">
                  <c:v>5.5511151231257827E-17</c:v>
                </c:pt>
                <c:pt idx="311">
                  <c:v>-0.2236224538075065</c:v>
                </c:pt>
                <c:pt idx="312">
                  <c:v>-0.37985455329270773</c:v>
                </c:pt>
                <c:pt idx="313">
                  <c:v>0.42254902000712846</c:v>
                </c:pt>
                <c:pt idx="314">
                  <c:v>0.52069634257911257</c:v>
                </c:pt>
                <c:pt idx="315">
                  <c:v>0.72969624387961551</c:v>
                </c:pt>
                <c:pt idx="316">
                  <c:v>-0.2242750010135624</c:v>
                </c:pt>
                <c:pt idx="317">
                  <c:v>-0.73109045246336291</c:v>
                </c:pt>
                <c:pt idx="318">
                  <c:v>-0.37478999884555297</c:v>
                </c:pt>
                <c:pt idx="319">
                  <c:v>-0.11457399417892791</c:v>
                </c:pt>
                <c:pt idx="320">
                  <c:v>-1.1505149978319906</c:v>
                </c:pt>
                <c:pt idx="321">
                  <c:v>1.1505149978319906</c:v>
                </c:pt>
                <c:pt idx="322">
                  <c:v>-1.1109243748081781</c:v>
                </c:pt>
                <c:pt idx="323">
                  <c:v>0.53959062302381244</c:v>
                </c:pt>
                <c:pt idx="324">
                  <c:v>0.6945830421822663</c:v>
                </c:pt>
                <c:pt idx="325">
                  <c:v>0.83604892896785876</c:v>
                </c:pt>
                <c:pt idx="326">
                  <c:v>0.58586322682661551</c:v>
                </c:pt>
                <c:pt idx="327">
                  <c:v>0.48886180264442386</c:v>
                </c:pt>
                <c:pt idx="328">
                  <c:v>0.5951658490851458</c:v>
                </c:pt>
                <c:pt idx="329">
                  <c:v>0.63475647210895814</c:v>
                </c:pt>
                <c:pt idx="330">
                  <c:v>-0.6338031200885158</c:v>
                </c:pt>
                <c:pt idx="331">
                  <c:v>-0.55959320385960432</c:v>
                </c:pt>
                <c:pt idx="332">
                  <c:v>-5.731938998424399E-2</c:v>
                </c:pt>
                <c:pt idx="333">
                  <c:v>1.0651668842475031</c:v>
                </c:pt>
                <c:pt idx="334">
                  <c:v>-1.0484550065040281</c:v>
                </c:pt>
                <c:pt idx="335">
                  <c:v>0.62907433477392583</c:v>
                </c:pt>
                <c:pt idx="336">
                  <c:v>1.2814922407731391</c:v>
                </c:pt>
                <c:pt idx="337">
                  <c:v>1.5820184136282887</c:v>
                </c:pt>
                <c:pt idx="338">
                  <c:v>-0.86092437480817829</c:v>
                </c:pt>
                <c:pt idx="339">
                  <c:v>-1.1505149978319906</c:v>
                </c:pt>
                <c:pt idx="340">
                  <c:v>-1.7134679910804405</c:v>
                </c:pt>
                <c:pt idx="341">
                  <c:v>0.56355239918240385</c:v>
                </c:pt>
                <c:pt idx="342">
                  <c:v>-1.0774509799928715</c:v>
                </c:pt>
                <c:pt idx="343">
                  <c:v>1.1335858642015069</c:v>
                </c:pt>
                <c:pt idx="344">
                  <c:v>-0.63380312008851569</c:v>
                </c:pt>
                <c:pt idx="345">
                  <c:v>0.54845500650402823</c:v>
                </c:pt>
                <c:pt idx="346">
                  <c:v>0.67512400916708137</c:v>
                </c:pt>
                <c:pt idx="347">
                  <c:v>0.87018134474712194</c:v>
                </c:pt>
                <c:pt idx="348">
                  <c:v>1.1483325951307655</c:v>
                </c:pt>
                <c:pt idx="349">
                  <c:v>-0.58057545463137239</c:v>
                </c:pt>
                <c:pt idx="350">
                  <c:v>0.41942454536862767</c:v>
                </c:pt>
                <c:pt idx="351">
                  <c:v>0.46470946285714637</c:v>
                </c:pt>
                <c:pt idx="352">
                  <c:v>0.26637718949624889</c:v>
                </c:pt>
                <c:pt idx="353">
                  <c:v>0.42254902000712841</c:v>
                </c:pt>
                <c:pt idx="354">
                  <c:v>0.18086391800879642</c:v>
                </c:pt>
                <c:pt idx="355">
                  <c:v>0.46213964303094085</c:v>
                </c:pt>
                <c:pt idx="356">
                  <c:v>0.28874589991861266</c:v>
                </c:pt>
                <c:pt idx="357">
                  <c:v>0.34948500216800937</c:v>
                </c:pt>
                <c:pt idx="358">
                  <c:v>0.38907562519182182</c:v>
                </c:pt>
                <c:pt idx="359">
                  <c:v>0.41625445635311814</c:v>
                </c:pt>
                <c:pt idx="360">
                  <c:v>0.43753063169585005</c:v>
                </c:pt>
                <c:pt idx="361">
                  <c:v>-0.41195437047215944</c:v>
                </c:pt>
                <c:pt idx="362">
                  <c:v>-0.46040937697618761</c:v>
                </c:pt>
                <c:pt idx="363">
                  <c:v>-0.3010299956639812</c:v>
                </c:pt>
                <c:pt idx="364">
                  <c:v>-0.1505149978319906</c:v>
                </c:pt>
                <c:pt idx="365">
                  <c:v>-0.37236374744834699</c:v>
                </c:pt>
                <c:pt idx="366">
                  <c:v>-0.26143937264016881</c:v>
                </c:pt>
                <c:pt idx="367">
                  <c:v>-0.26143937264016881</c:v>
                </c:pt>
                <c:pt idx="368">
                  <c:v>-0.18837535480104978</c:v>
                </c:pt>
                <c:pt idx="369">
                  <c:v>-7.7450979992871594E-2</c:v>
                </c:pt>
                <c:pt idx="370">
                  <c:v>-0.247425010840047</c:v>
                </c:pt>
                <c:pt idx="371">
                  <c:v>-0.28431811792050637</c:v>
                </c:pt>
                <c:pt idx="372">
                  <c:v>0.53372142138819034</c:v>
                </c:pt>
                <c:pt idx="373">
                  <c:v>0.64501730568125903</c:v>
                </c:pt>
                <c:pt idx="374">
                  <c:v>0.61265464086293142</c:v>
                </c:pt>
                <c:pt idx="375">
                  <c:v>0.62581911022410597</c:v>
                </c:pt>
                <c:pt idx="376">
                  <c:v>0.52557626122369072</c:v>
                </c:pt>
                <c:pt idx="377">
                  <c:v>0.24427535825022215</c:v>
                </c:pt>
                <c:pt idx="378">
                  <c:v>0.31774187340745608</c:v>
                </c:pt>
                <c:pt idx="379">
                  <c:v>0.23856062735983122</c:v>
                </c:pt>
                <c:pt idx="380">
                  <c:v>0.21568188207949365</c:v>
                </c:pt>
                <c:pt idx="381">
                  <c:v>0.38725848286427478</c:v>
                </c:pt>
                <c:pt idx="382">
                  <c:v>7.766801873253093E-2</c:v>
                </c:pt>
                <c:pt idx="383">
                  <c:v>-0.15937938131220639</c:v>
                </c:pt>
                <c:pt idx="384">
                  <c:v>-0.45860731484177497</c:v>
                </c:pt>
                <c:pt idx="385">
                  <c:v>-0.77334082997648113</c:v>
                </c:pt>
                <c:pt idx="386">
                  <c:v>-0.80989437914419704</c:v>
                </c:pt>
                <c:pt idx="387">
                  <c:v>-0.50886438348021579</c:v>
                </c:pt>
                <c:pt idx="388">
                  <c:v>-0.34948500216800937</c:v>
                </c:pt>
                <c:pt idx="389">
                  <c:v>-0.51343607320015061</c:v>
                </c:pt>
                <c:pt idx="390">
                  <c:v>-0.24405831951056281</c:v>
                </c:pt>
                <c:pt idx="391">
                  <c:v>-0.31262582699494806</c:v>
                </c:pt>
                <c:pt idx="392">
                  <c:v>-0.15937938131220639</c:v>
                </c:pt>
                <c:pt idx="393">
                  <c:v>-8.1205780882244338E-2</c:v>
                </c:pt>
                <c:pt idx="394">
                  <c:v>-0.13868303873309387</c:v>
                </c:pt>
                <c:pt idx="395">
                  <c:v>-0.1709943016714438</c:v>
                </c:pt>
                <c:pt idx="396">
                  <c:v>-0.16165319518756671</c:v>
                </c:pt>
                <c:pt idx="397">
                  <c:v>-6.1668675368626927E-3</c:v>
                </c:pt>
                <c:pt idx="398">
                  <c:v>-2.7758663924915657E-2</c:v>
                </c:pt>
                <c:pt idx="399">
                  <c:v>8.5166696493901989E-3</c:v>
                </c:pt>
                <c:pt idx="400">
                  <c:v>0.78292390933675882</c:v>
                </c:pt>
                <c:pt idx="401">
                  <c:v>0.62763625255165301</c:v>
                </c:pt>
                <c:pt idx="402">
                  <c:v>0.92378632957105622</c:v>
                </c:pt>
                <c:pt idx="403">
                  <c:v>0.37018134474712194</c:v>
                </c:pt>
                <c:pt idx="404">
                  <c:v>0.36007965170297845</c:v>
                </c:pt>
                <c:pt idx="405">
                  <c:v>0.74427535825022217</c:v>
                </c:pt>
                <c:pt idx="406">
                  <c:v>0.41942454536862761</c:v>
                </c:pt>
                <c:pt idx="407">
                  <c:v>-0.55395269865475982</c:v>
                </c:pt>
                <c:pt idx="408">
                  <c:v>-0.30989437914419699</c:v>
                </c:pt>
                <c:pt idx="409">
                  <c:v>-0.13380312008851572</c:v>
                </c:pt>
                <c:pt idx="410">
                  <c:v>-0.42693598216088097</c:v>
                </c:pt>
                <c:pt idx="411">
                  <c:v>-0.29929972960922802</c:v>
                </c:pt>
                <c:pt idx="412">
                  <c:v>-0.49569991411904124</c:v>
                </c:pt>
                <c:pt idx="413">
                  <c:v>-0.25084472310519973</c:v>
                </c:pt>
                <c:pt idx="414">
                  <c:v>-3.5290537142853642E-2</c:v>
                </c:pt>
                <c:pt idx="415">
                  <c:v>0.39967027472679084</c:v>
                </c:pt>
                <c:pt idx="416">
                  <c:v>0.47224133607508428</c:v>
                </c:pt>
                <c:pt idx="417">
                  <c:v>0.78989179830840506</c:v>
                </c:pt>
                <c:pt idx="418">
                  <c:v>-0.49148333035060976</c:v>
                </c:pt>
                <c:pt idx="419">
                  <c:v>-0.3797253758587002</c:v>
                </c:pt>
                <c:pt idx="420">
                  <c:v>-0.31539207129492858</c:v>
                </c:pt>
                <c:pt idx="421">
                  <c:v>0.37793742783624568</c:v>
                </c:pt>
                <c:pt idx="422">
                  <c:v>0.11265464086293142</c:v>
                </c:pt>
                <c:pt idx="423">
                  <c:v>0.27544707561953369</c:v>
                </c:pt>
                <c:pt idx="424">
                  <c:v>9.8393800817396987E-2</c:v>
                </c:pt>
                <c:pt idx="425">
                  <c:v>0.1884819000871063</c:v>
                </c:pt>
                <c:pt idx="426">
                  <c:v>0.12045521473617934</c:v>
                </c:pt>
                <c:pt idx="427">
                  <c:v>0.11374016410787864</c:v>
                </c:pt>
                <c:pt idx="428">
                  <c:v>5.1895128691357768E-2</c:v>
                </c:pt>
                <c:pt idx="429">
                  <c:v>0.50430008588095876</c:v>
                </c:pt>
                <c:pt idx="430">
                  <c:v>0.36007965170297845</c:v>
                </c:pt>
                <c:pt idx="431">
                  <c:v>0.42866624821563426</c:v>
                </c:pt>
                <c:pt idx="432">
                  <c:v>0.23581178128446545</c:v>
                </c:pt>
                <c:pt idx="433">
                  <c:v>0.43140645455326554</c:v>
                </c:pt>
                <c:pt idx="434">
                  <c:v>0.46213964303094079</c:v>
                </c:pt>
                <c:pt idx="435">
                  <c:v>0.17752934127795408</c:v>
                </c:pt>
                <c:pt idx="436">
                  <c:v>0.21767411449731247</c:v>
                </c:pt>
                <c:pt idx="437">
                  <c:v>-3.0240373690690738E-2</c:v>
                </c:pt>
                <c:pt idx="438">
                  <c:v>0.12270023800271368</c:v>
                </c:pt>
                <c:pt idx="439">
                  <c:v>0.34445400729301517</c:v>
                </c:pt>
                <c:pt idx="440">
                  <c:v>0.20690288932247536</c:v>
                </c:pt>
                <c:pt idx="441">
                  <c:v>0.23259396829468709</c:v>
                </c:pt>
                <c:pt idx="442">
                  <c:v>0.16860045321132044</c:v>
                </c:pt>
                <c:pt idx="443">
                  <c:v>0.87679152944645322</c:v>
                </c:pt>
                <c:pt idx="444">
                  <c:v>0.39967027472679084</c:v>
                </c:pt>
                <c:pt idx="445">
                  <c:v>-2.2878745280337565E-2</c:v>
                </c:pt>
                <c:pt idx="446">
                  <c:v>-0.74742501084004698</c:v>
                </c:pt>
                <c:pt idx="447">
                  <c:v>-0.26143937264016881</c:v>
                </c:pt>
                <c:pt idx="448">
                  <c:v>-0.31934151936654692</c:v>
                </c:pt>
                <c:pt idx="449">
                  <c:v>-0.32268250975604229</c:v>
                </c:pt>
                <c:pt idx="450">
                  <c:v>9.9280387070221882E-2</c:v>
                </c:pt>
                <c:pt idx="451">
                  <c:v>-0.10301616284091097</c:v>
                </c:pt>
                <c:pt idx="452">
                  <c:v>-0.39459901828254218</c:v>
                </c:pt>
                <c:pt idx="453">
                  <c:v>-6.8934310343481381E-2</c:v>
                </c:pt>
                <c:pt idx="454">
                  <c:v>-6.6561092831250557E-2</c:v>
                </c:pt>
                <c:pt idx="455">
                  <c:v>-6.4213532227060624E-2</c:v>
                </c:pt>
                <c:pt idx="456">
                  <c:v>-0.33378311887496953</c:v>
                </c:pt>
                <c:pt idx="457">
                  <c:v>-0.29939209339231909</c:v>
                </c:pt>
                <c:pt idx="458">
                  <c:v>0.16239455728006241</c:v>
                </c:pt>
                <c:pt idx="459">
                  <c:v>-0.18893071979953927</c:v>
                </c:pt>
                <c:pt idx="460">
                  <c:v>-0.32963541741304569</c:v>
                </c:pt>
                <c:pt idx="461">
                  <c:v>-0.26143937264016881</c:v>
                </c:pt>
                <c:pt idx="462">
                  <c:v>-0.44981472744121853</c:v>
                </c:pt>
                <c:pt idx="463">
                  <c:v>-0.31327142535477698</c:v>
                </c:pt>
                <c:pt idx="464">
                  <c:v>-0.33277312442453461</c:v>
                </c:pt>
                <c:pt idx="465">
                  <c:v>-0.21589913796650251</c:v>
                </c:pt>
                <c:pt idx="466">
                  <c:v>-0.28431811792050637</c:v>
                </c:pt>
                <c:pt idx="467">
                  <c:v>-4.9546207854640714E-2</c:v>
                </c:pt>
                <c:pt idx="468">
                  <c:v>-9.4614994382818229E-2</c:v>
                </c:pt>
                <c:pt idx="469">
                  <c:v>2.0696342579112539E-2</c:v>
                </c:pt>
                <c:pt idx="470">
                  <c:v>2.1681139010564746E-2</c:v>
                </c:pt>
                <c:pt idx="471">
                  <c:v>0.19010562085580301</c:v>
                </c:pt>
                <c:pt idx="472">
                  <c:v>6.0286965602924944E-2</c:v>
                </c:pt>
                <c:pt idx="473">
                  <c:v>0.21966634691513134</c:v>
                </c:pt>
                <c:pt idx="474">
                  <c:v>3.6859175173061344E-2</c:v>
                </c:pt>
                <c:pt idx="475">
                  <c:v>-5.7319389984243997E-2</c:v>
                </c:pt>
                <c:pt idx="476">
                  <c:v>8.4396010157090889E-2</c:v>
                </c:pt>
                <c:pt idx="477">
                  <c:v>-0.11978875828839397</c:v>
                </c:pt>
                <c:pt idx="478">
                  <c:v>-9.0228032229065669E-2</c:v>
                </c:pt>
                <c:pt idx="479">
                  <c:v>-9.0228032229065669E-2</c:v>
                </c:pt>
                <c:pt idx="480">
                  <c:v>-4.3093073808141674E-2</c:v>
                </c:pt>
                <c:pt idx="481">
                  <c:v>0.115224460689137</c:v>
                </c:pt>
                <c:pt idx="482">
                  <c:v>0.6080829511429966</c:v>
                </c:pt>
                <c:pt idx="483">
                  <c:v>0.32660625688767186</c:v>
                </c:pt>
                <c:pt idx="484">
                  <c:v>0.30426301678859702</c:v>
                </c:pt>
                <c:pt idx="485">
                  <c:v>0.2644583501388274</c:v>
                </c:pt>
                <c:pt idx="486">
                  <c:v>0.25594168048943722</c:v>
                </c:pt>
                <c:pt idx="487">
                  <c:v>0.6558769305278771</c:v>
                </c:pt>
                <c:pt idx="488">
                  <c:v>0.59516584908514569</c:v>
                </c:pt>
                <c:pt idx="489">
                  <c:v>0.43753063169585005</c:v>
                </c:pt>
                <c:pt idx="490">
                  <c:v>0.54031324346090281</c:v>
                </c:pt>
                <c:pt idx="491">
                  <c:v>0.23856062735983122</c:v>
                </c:pt>
                <c:pt idx="492">
                  <c:v>0.36619687991148425</c:v>
                </c:pt>
                <c:pt idx="493">
                  <c:v>0.42254902000712841</c:v>
                </c:pt>
                <c:pt idx="494">
                  <c:v>0.19010562085580301</c:v>
                </c:pt>
                <c:pt idx="495">
                  <c:v>-0.32390874094431876</c:v>
                </c:pt>
                <c:pt idx="496">
                  <c:v>-0.37848097565685279</c:v>
                </c:pt>
                <c:pt idx="497">
                  <c:v>-0.37236374744834699</c:v>
                </c:pt>
                <c:pt idx="498">
                  <c:v>1.0880456295278407</c:v>
                </c:pt>
                <c:pt idx="499">
                  <c:v>-0.23910417518043831</c:v>
                </c:pt>
                <c:pt idx="500">
                  <c:v>0.39619584474912695</c:v>
                </c:pt>
                <c:pt idx="501">
                  <c:v>-0.18529520044864056</c:v>
                </c:pt>
                <c:pt idx="502">
                  <c:v>-9.7759905447003609E-2</c:v>
                </c:pt>
                <c:pt idx="503">
                  <c:v>-5.3396623470075996E-2</c:v>
                </c:pt>
                <c:pt idx="504">
                  <c:v>-0.22672866826093449</c:v>
                </c:pt>
                <c:pt idx="505">
                  <c:v>-1.4594194563741104E-2</c:v>
                </c:pt>
                <c:pt idx="506">
                  <c:v>-4.1773025725037438E-2</c:v>
                </c:pt>
                <c:pt idx="507">
                  <c:v>-2.182402701225019E-3</c:v>
                </c:pt>
                <c:pt idx="508">
                  <c:v>-2.182402701225019E-3</c:v>
                </c:pt>
                <c:pt idx="509">
                  <c:v>-0.12981865525287806</c:v>
                </c:pt>
                <c:pt idx="510">
                  <c:v>-2.182402701225019E-3</c:v>
                </c:pt>
                <c:pt idx="511">
                  <c:v>-8.8643834802157873E-3</c:v>
                </c:pt>
                <c:pt idx="512">
                  <c:v>-8.8643834802157873E-3</c:v>
                </c:pt>
                <c:pt idx="513">
                  <c:v>-0.21885356777176265</c:v>
                </c:pt>
                <c:pt idx="514">
                  <c:v>-0.24074303006105624</c:v>
                </c:pt>
                <c:pt idx="515">
                  <c:v>-0.20446769648675039</c:v>
                </c:pt>
                <c:pt idx="516">
                  <c:v>-0.21472853005905124</c:v>
                </c:pt>
                <c:pt idx="517">
                  <c:v>-0.29672990978302244</c:v>
                </c:pt>
                <c:pt idx="518">
                  <c:v>-0.20153659282851469</c:v>
                </c:pt>
                <c:pt idx="519">
                  <c:v>-8.8915960315991249E-2</c:v>
                </c:pt>
                <c:pt idx="520">
                  <c:v>-7.8695380194718931E-2</c:v>
                </c:pt>
                <c:pt idx="521">
                  <c:v>-0.12981865525287806</c:v>
                </c:pt>
                <c:pt idx="522">
                  <c:v>-2.7758663924915657E-2</c:v>
                </c:pt>
                <c:pt idx="523">
                  <c:v>-0.75431915308286368</c:v>
                </c:pt>
                <c:pt idx="524">
                  <c:v>-0.11092437480817818</c:v>
                </c:pt>
                <c:pt idx="525">
                  <c:v>-0.2764209843288904</c:v>
                </c:pt>
                <c:pt idx="526">
                  <c:v>0.73119899894947804</c:v>
                </c:pt>
                <c:pt idx="527">
                  <c:v>0.75594168048943722</c:v>
                </c:pt>
                <c:pt idx="528">
                  <c:v>0.67609125905568135</c:v>
                </c:pt>
                <c:pt idx="529">
                  <c:v>0.86213793480039447</c:v>
                </c:pt>
                <c:pt idx="530">
                  <c:v>1.1672268755754653</c:v>
                </c:pt>
                <c:pt idx="531">
                  <c:v>0.97224133607508434</c:v>
                </c:pt>
                <c:pt idx="532">
                  <c:v>1.0395906230238126</c:v>
                </c:pt>
                <c:pt idx="533">
                  <c:v>0.50536193269588647</c:v>
                </c:pt>
                <c:pt idx="534">
                  <c:v>-0.3687744551347853</c:v>
                </c:pt>
                <c:pt idx="535">
                  <c:v>-0.2764209843288904</c:v>
                </c:pt>
                <c:pt idx="536">
                  <c:v>-1</c:v>
                </c:pt>
                <c:pt idx="537">
                  <c:v>-0.74074303006105624</c:v>
                </c:pt>
                <c:pt idx="538">
                  <c:v>-0.42081875395237517</c:v>
                </c:pt>
                <c:pt idx="539">
                  <c:v>-0.14199832818260041</c:v>
                </c:pt>
                <c:pt idx="540">
                  <c:v>-9.1548080312169863E-2</c:v>
                </c:pt>
                <c:pt idx="541">
                  <c:v>-0.28919803656508447</c:v>
                </c:pt>
                <c:pt idx="542">
                  <c:v>0.13358586420150692</c:v>
                </c:pt>
                <c:pt idx="543">
                  <c:v>0.51671187774347493</c:v>
                </c:pt>
                <c:pt idx="544">
                  <c:v>0.61839454970464647</c:v>
                </c:pt>
                <c:pt idx="545">
                  <c:v>0.64165061435177484</c:v>
                </c:pt>
                <c:pt idx="546">
                  <c:v>0.59864027906280959</c:v>
                </c:pt>
                <c:pt idx="547">
                  <c:v>0.63358586420150687</c:v>
                </c:pt>
                <c:pt idx="548">
                  <c:v>0.61070711892116936</c:v>
                </c:pt>
                <c:pt idx="549">
                  <c:v>0.5602869656029249</c:v>
                </c:pt>
                <c:pt idx="550">
                  <c:v>0.55104526275591836</c:v>
                </c:pt>
                <c:pt idx="551">
                  <c:v>0.37018134474712194</c:v>
                </c:pt>
                <c:pt idx="552">
                  <c:v>0.34948500216800937</c:v>
                </c:pt>
                <c:pt idx="553">
                  <c:v>0.34948500216800937</c:v>
                </c:pt>
                <c:pt idx="554">
                  <c:v>0.20070027039077204</c:v>
                </c:pt>
                <c:pt idx="555">
                  <c:v>0.31162464519895022</c:v>
                </c:pt>
                <c:pt idx="556">
                  <c:v>6.9939543200618237E-2</c:v>
                </c:pt>
                <c:pt idx="557">
                  <c:v>2.0696342579112539E-2</c:v>
                </c:pt>
                <c:pt idx="558">
                  <c:v>-2.7758663924915685E-2</c:v>
                </c:pt>
                <c:pt idx="559">
                  <c:v>0.75594168048943722</c:v>
                </c:pt>
                <c:pt idx="560">
                  <c:v>0.46213964303094079</c:v>
                </c:pt>
                <c:pt idx="561">
                  <c:v>0.42254902000712841</c:v>
                </c:pt>
                <c:pt idx="562">
                  <c:v>0.28701563386385942</c:v>
                </c:pt>
                <c:pt idx="563">
                  <c:v>0.28701563386385942</c:v>
                </c:pt>
                <c:pt idx="564">
                  <c:v>0.31162464519895028</c:v>
                </c:pt>
                <c:pt idx="565">
                  <c:v>0.28874589991861266</c:v>
                </c:pt>
                <c:pt idx="566">
                  <c:v>-0.1259059864968998</c:v>
                </c:pt>
                <c:pt idx="567">
                  <c:v>-0.30989437914419699</c:v>
                </c:pt>
                <c:pt idx="568">
                  <c:v>-0.81913608199120347</c:v>
                </c:pt>
                <c:pt idx="569">
                  <c:v>-0.43323054581489123</c:v>
                </c:pt>
                <c:pt idx="570">
                  <c:v>-0.22184874961635637</c:v>
                </c:pt>
                <c:pt idx="571">
                  <c:v>-0.47154757433176375</c:v>
                </c:pt>
                <c:pt idx="572">
                  <c:v>-0.43006045679938176</c:v>
                </c:pt>
                <c:pt idx="573">
                  <c:v>-0.1989700043360188</c:v>
                </c:pt>
                <c:pt idx="574">
                  <c:v>-0.44302832384658164</c:v>
                </c:pt>
                <c:pt idx="575">
                  <c:v>-0.3952424927286845</c:v>
                </c:pt>
                <c:pt idx="576">
                  <c:v>0.14997145001138351</c:v>
                </c:pt>
                <c:pt idx="577">
                  <c:v>-0.3797253758587002</c:v>
                </c:pt>
                <c:pt idx="578">
                  <c:v>-0.21298436613614058</c:v>
                </c:pt>
                <c:pt idx="579">
                  <c:v>-0.14878473177723739</c:v>
                </c:pt>
                <c:pt idx="580">
                  <c:v>-0.17827366175690629</c:v>
                </c:pt>
                <c:pt idx="581">
                  <c:v>-7.1333751784365754E-2</c:v>
                </c:pt>
                <c:pt idx="582">
                  <c:v>-0.12206257216375432</c:v>
                </c:pt>
                <c:pt idx="583">
                  <c:v>-0.26805350550704637</c:v>
                </c:pt>
                <c:pt idx="584">
                  <c:v>0.2592569699389437</c:v>
                </c:pt>
                <c:pt idx="585">
                  <c:v>-0.38477553931086306</c:v>
                </c:pt>
                <c:pt idx="586">
                  <c:v>-0.43323054581489123</c:v>
                </c:pt>
                <c:pt idx="587">
                  <c:v>-0.22184874961635637</c:v>
                </c:pt>
                <c:pt idx="588">
                  <c:v>-0.47154757433176375</c:v>
                </c:pt>
                <c:pt idx="589">
                  <c:v>-0.31913608199120358</c:v>
                </c:pt>
                <c:pt idx="590">
                  <c:v>-0.30989437914419699</c:v>
                </c:pt>
                <c:pt idx="591">
                  <c:v>-0.1989700043360188</c:v>
                </c:pt>
                <c:pt idx="592">
                  <c:v>-0.4034377008227692</c:v>
                </c:pt>
                <c:pt idx="593">
                  <c:v>-0.33277312442453455</c:v>
                </c:pt>
                <c:pt idx="594">
                  <c:v>-0.27257756999574489</c:v>
                </c:pt>
                <c:pt idx="595">
                  <c:v>7.6907432172264478E-2</c:v>
                </c:pt>
                <c:pt idx="596">
                  <c:v>-0.3797253758587002</c:v>
                </c:pt>
                <c:pt idx="597">
                  <c:v>-0.26143937264016881</c:v>
                </c:pt>
                <c:pt idx="598">
                  <c:v>-0.24074303006105624</c:v>
                </c:pt>
                <c:pt idx="599">
                  <c:v>-0.23747759648157737</c:v>
                </c:pt>
                <c:pt idx="600">
                  <c:v>-0.19149982943955057</c:v>
                </c:pt>
                <c:pt idx="601">
                  <c:v>-0.23109045246336296</c:v>
                </c:pt>
                <c:pt idx="602">
                  <c:v>-0.21298436613614058</c:v>
                </c:pt>
                <c:pt idx="603">
                  <c:v>-0.18837535480104978</c:v>
                </c:pt>
                <c:pt idx="604">
                  <c:v>-0.17827366175690629</c:v>
                </c:pt>
                <c:pt idx="605">
                  <c:v>-0.13380312008851575</c:v>
                </c:pt>
                <c:pt idx="606">
                  <c:v>-0.27257756999574495</c:v>
                </c:pt>
                <c:pt idx="607">
                  <c:v>-0.15712913069886819</c:v>
                </c:pt>
                <c:pt idx="608">
                  <c:v>-0.20446769648675042</c:v>
                </c:pt>
                <c:pt idx="609">
                  <c:v>0.10874197210695311</c:v>
                </c:pt>
                <c:pt idx="610">
                  <c:v>0.80850017056044954</c:v>
                </c:pt>
                <c:pt idx="611">
                  <c:v>0.64334048467746507</c:v>
                </c:pt>
                <c:pt idx="612">
                  <c:v>0.61265464086293142</c:v>
                </c:pt>
                <c:pt idx="613">
                  <c:v>0.5377734806962654</c:v>
                </c:pt>
                <c:pt idx="614">
                  <c:v>0.63823090208662214</c:v>
                </c:pt>
                <c:pt idx="615">
                  <c:v>0.6721961368425553</c:v>
                </c:pt>
                <c:pt idx="616">
                  <c:v>0.6020599913279624</c:v>
                </c:pt>
                <c:pt idx="617">
                  <c:v>0.48886180264442392</c:v>
                </c:pt>
                <c:pt idx="618">
                  <c:v>0.45154499349597182</c:v>
                </c:pt>
                <c:pt idx="619">
                  <c:v>0.69010562085580307</c:v>
                </c:pt>
                <c:pt idx="620">
                  <c:v>0.17609125905568124</c:v>
                </c:pt>
                <c:pt idx="621">
                  <c:v>0.43753063169585005</c:v>
                </c:pt>
                <c:pt idx="622">
                  <c:v>0.14501730568125901</c:v>
                </c:pt>
                <c:pt idx="623">
                  <c:v>9.6562299177230804E-2</c:v>
                </c:pt>
                <c:pt idx="624">
                  <c:v>0.40977196777093433</c:v>
                </c:pt>
                <c:pt idx="625">
                  <c:v>6.0286965602924944E-2</c:v>
                </c:pt>
                <c:pt idx="626">
                  <c:v>0.12763625255165303</c:v>
                </c:pt>
                <c:pt idx="627">
                  <c:v>0.16722687557546545</c:v>
                </c:pt>
                <c:pt idx="628">
                  <c:v>0.44324536258624092</c:v>
                </c:pt>
                <c:pt idx="629">
                  <c:v>0.17121134041110314</c:v>
                </c:pt>
                <c:pt idx="630">
                  <c:v>0.32172633824309371</c:v>
                </c:pt>
                <c:pt idx="631">
                  <c:v>0.10874197210695316</c:v>
                </c:pt>
                <c:pt idx="632">
                  <c:v>0.37018134474712194</c:v>
                </c:pt>
                <c:pt idx="633">
                  <c:v>0.49338586713312244</c:v>
                </c:pt>
                <c:pt idx="634">
                  <c:v>7.2287103804808184E-2</c:v>
                </c:pt>
                <c:pt idx="635">
                  <c:v>0.26573945852112757</c:v>
                </c:pt>
                <c:pt idx="636">
                  <c:v>-0.19097595164395365</c:v>
                </c:pt>
                <c:pt idx="637">
                  <c:v>-7.4370825640462365E-2</c:v>
                </c:pt>
                <c:pt idx="638">
                  <c:v>-4.3093073808141674E-2</c:v>
                </c:pt>
                <c:pt idx="639">
                  <c:v>-0.84948500216800937</c:v>
                </c:pt>
                <c:pt idx="640">
                  <c:v>-0.72796597782486216</c:v>
                </c:pt>
                <c:pt idx="641">
                  <c:v>-0.63786206519960542</c:v>
                </c:pt>
                <c:pt idx="642">
                  <c:v>-0.43644760081759615</c:v>
                </c:pt>
                <c:pt idx="643">
                  <c:v>-0.72796597782486216</c:v>
                </c:pt>
                <c:pt idx="644">
                  <c:v>-0.22488582347245295</c:v>
                </c:pt>
                <c:pt idx="645">
                  <c:v>-0.2703037561203846</c:v>
                </c:pt>
                <c:pt idx="646">
                  <c:v>-0.20170145218676988</c:v>
                </c:pt>
                <c:pt idx="647">
                  <c:v>-0.247425010840047</c:v>
                </c:pt>
                <c:pt idx="648">
                  <c:v>-0.39794000867203755</c:v>
                </c:pt>
                <c:pt idx="649">
                  <c:v>-0.54309307380814165</c:v>
                </c:pt>
                <c:pt idx="650">
                  <c:v>-0.30453244644831046</c:v>
                </c:pt>
                <c:pt idx="651">
                  <c:v>-0.10769135368356234</c:v>
                </c:pt>
                <c:pt idx="652">
                  <c:v>-7.3760003181571804E-2</c:v>
                </c:pt>
                <c:pt idx="653">
                  <c:v>-0.12903046113540056</c:v>
                </c:pt>
                <c:pt idx="654">
                  <c:v>-0.16627352355502303</c:v>
                </c:pt>
                <c:pt idx="655">
                  <c:v>-0.16627352355502303</c:v>
                </c:pt>
                <c:pt idx="656">
                  <c:v>-0.16395107103214129</c:v>
                </c:pt>
                <c:pt idx="657">
                  <c:v>-0.21010820169159494</c:v>
                </c:pt>
                <c:pt idx="658">
                  <c:v>-0.26805350550704637</c:v>
                </c:pt>
                <c:pt idx="659">
                  <c:v>-0.20115240703724385</c:v>
                </c:pt>
                <c:pt idx="660">
                  <c:v>-4.8455006504028196E-2</c:v>
                </c:pt>
                <c:pt idx="661">
                  <c:v>-0.1505149978319906</c:v>
                </c:pt>
                <c:pt idx="662">
                  <c:v>-2.7758663924915657E-2</c:v>
                </c:pt>
                <c:pt idx="663">
                  <c:v>-2.182402701225019E-3</c:v>
                </c:pt>
                <c:pt idx="664">
                  <c:v>-2.182402701225019E-3</c:v>
                </c:pt>
                <c:pt idx="665">
                  <c:v>-0.30989437914419699</c:v>
                </c:pt>
                <c:pt idx="666">
                  <c:v>0.93724090884973321</c:v>
                </c:pt>
                <c:pt idx="667">
                  <c:v>0.58217642789221857</c:v>
                </c:pt>
                <c:pt idx="668">
                  <c:v>0.33372647644497699</c:v>
                </c:pt>
                <c:pt idx="669">
                  <c:v>0.75527250510330612</c:v>
                </c:pt>
                <c:pt idx="670">
                  <c:v>0.61265464086293142</c:v>
                </c:pt>
                <c:pt idx="671">
                  <c:v>0.42866624821563426</c:v>
                </c:pt>
                <c:pt idx="672">
                  <c:v>0.45154499349597182</c:v>
                </c:pt>
                <c:pt idx="673">
                  <c:v>0.14165061435177481</c:v>
                </c:pt>
                <c:pt idx="674">
                  <c:v>0.32660625688767186</c:v>
                </c:pt>
                <c:pt idx="675">
                  <c:v>0.27203402217513784</c:v>
                </c:pt>
                <c:pt idx="676">
                  <c:v>0.46213964303094079</c:v>
                </c:pt>
                <c:pt idx="677">
                  <c:v>0.35800167181739961</c:v>
                </c:pt>
                <c:pt idx="678">
                  <c:v>0.13003569399253739</c:v>
                </c:pt>
                <c:pt idx="679">
                  <c:v>5.6971676153418395E-2</c:v>
                </c:pt>
                <c:pt idx="680">
                  <c:v>0.27815125038364363</c:v>
                </c:pt>
                <c:pt idx="681">
                  <c:v>0.34948500216800943</c:v>
                </c:pt>
                <c:pt idx="682">
                  <c:v>0.1989700043360188</c:v>
                </c:pt>
                <c:pt idx="683">
                  <c:v>-0.76143937264016881</c:v>
                </c:pt>
                <c:pt idx="684">
                  <c:v>-0.34948500216800937</c:v>
                </c:pt>
                <c:pt idx="685">
                  <c:v>-0.5</c:v>
                </c:pt>
                <c:pt idx="686">
                  <c:v>-0.1989700043360188</c:v>
                </c:pt>
                <c:pt idx="687">
                  <c:v>-0.34948500216800937</c:v>
                </c:pt>
                <c:pt idx="688">
                  <c:v>-0.3010299956639812</c:v>
                </c:pt>
                <c:pt idx="689">
                  <c:v>-0.2764209843288904</c:v>
                </c:pt>
                <c:pt idx="690">
                  <c:v>-0.37848097565685279</c:v>
                </c:pt>
                <c:pt idx="691">
                  <c:v>-0.22796597782486219</c:v>
                </c:pt>
                <c:pt idx="692">
                  <c:v>-0.22796597782486219</c:v>
                </c:pt>
                <c:pt idx="693">
                  <c:v>-0.3388903526330404</c:v>
                </c:pt>
                <c:pt idx="694">
                  <c:v>-0.247425010840047</c:v>
                </c:pt>
                <c:pt idx="695">
                  <c:v>-0.30989437914419699</c:v>
                </c:pt>
                <c:pt idx="696">
                  <c:v>-0.1109243748081782</c:v>
                </c:pt>
                <c:pt idx="697">
                  <c:v>-0.1989700043360188</c:v>
                </c:pt>
                <c:pt idx="698">
                  <c:v>-0.1109243748081782</c:v>
                </c:pt>
                <c:pt idx="699">
                  <c:v>-0.3010299956639812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4-4F6C-97C2-6685F4C15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567583"/>
        <c:axId val="868573343"/>
      </c:scatterChart>
      <c:valAx>
        <c:axId val="86856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8573343"/>
        <c:crosses val="autoZero"/>
        <c:crossBetween val="midCat"/>
      </c:valAx>
      <c:valAx>
        <c:axId val="8685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856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Logged Bland-Altman - o3-mini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Analysis!$Q$1</c:f>
              <c:strCache>
                <c:ptCount val="1"/>
                <c:pt idx="0">
                  <c:v>Mean_o3_mini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Analysis!$M$2:$M$701</c:f>
              <c:numCache>
                <c:formatCode>General</c:formatCode>
                <c:ptCount val="700"/>
                <c:pt idx="0">
                  <c:v>5.9437187851867801E-2</c:v>
                </c:pt>
                <c:pt idx="1">
                  <c:v>-0.69897000433601875</c:v>
                </c:pt>
                <c:pt idx="2">
                  <c:v>0.39633875179012013</c:v>
                </c:pt>
                <c:pt idx="3">
                  <c:v>0.14612803567823796</c:v>
                </c:pt>
                <c:pt idx="4">
                  <c:v>0.32905871926422475</c:v>
                </c:pt>
                <c:pt idx="5">
                  <c:v>0.3010299956639812</c:v>
                </c:pt>
                <c:pt idx="6">
                  <c:v>0.26007138798507468</c:v>
                </c:pt>
                <c:pt idx="7">
                  <c:v>0.14612803567823801</c:v>
                </c:pt>
                <c:pt idx="8">
                  <c:v>6.8715812369459783E-2</c:v>
                </c:pt>
                <c:pt idx="9">
                  <c:v>-0.81339682992852635</c:v>
                </c:pt>
                <c:pt idx="10">
                  <c:v>0.14612803567823807</c:v>
                </c:pt>
                <c:pt idx="11">
                  <c:v>0.22530928172586284</c:v>
                </c:pt>
                <c:pt idx="12">
                  <c:v>0.23044892137827391</c:v>
                </c:pt>
                <c:pt idx="13">
                  <c:v>0.30102999566398125</c:v>
                </c:pt>
                <c:pt idx="14">
                  <c:v>0.1875207208364631</c:v>
                </c:pt>
                <c:pt idx="15">
                  <c:v>1.703333929878037E-2</c:v>
                </c:pt>
                <c:pt idx="16">
                  <c:v>9.3421685162235091E-2</c:v>
                </c:pt>
                <c:pt idx="17">
                  <c:v>3.3423755486949758E-2</c:v>
                </c:pt>
                <c:pt idx="18">
                  <c:v>-9.6910013008056406E-2</c:v>
                </c:pt>
                <c:pt idx="19">
                  <c:v>-9.6910013008056406E-2</c:v>
                </c:pt>
                <c:pt idx="20">
                  <c:v>-0.15490195998574319</c:v>
                </c:pt>
                <c:pt idx="21">
                  <c:v>-2.9963223377443227E-2</c:v>
                </c:pt>
                <c:pt idx="22">
                  <c:v>-6.2147906748844448E-2</c:v>
                </c:pt>
                <c:pt idx="23">
                  <c:v>-6.2147906748844448E-2</c:v>
                </c:pt>
                <c:pt idx="24">
                  <c:v>-9.691001300805642E-2</c:v>
                </c:pt>
                <c:pt idx="25">
                  <c:v>-0.10473535052001293</c:v>
                </c:pt>
                <c:pt idx="26">
                  <c:v>-7.9181246047624818E-2</c:v>
                </c:pt>
                <c:pt idx="27">
                  <c:v>-0.11394335230683679</c:v>
                </c:pt>
                <c:pt idx="28">
                  <c:v>-0.31425826139773638</c:v>
                </c:pt>
                <c:pt idx="29">
                  <c:v>1.703333929878037E-2</c:v>
                </c:pt>
                <c:pt idx="30">
                  <c:v>0.19629464514396827</c:v>
                </c:pt>
                <c:pt idx="31">
                  <c:v>0</c:v>
                </c:pt>
                <c:pt idx="32">
                  <c:v>-0.25272531608942622</c:v>
                </c:pt>
                <c:pt idx="33">
                  <c:v>-0.31579703496276157</c:v>
                </c:pt>
                <c:pt idx="34">
                  <c:v>-0.12493873660829996</c:v>
                </c:pt>
                <c:pt idx="35">
                  <c:v>-0.18708664335714442</c:v>
                </c:pt>
                <c:pt idx="36">
                  <c:v>-0.28399665636520083</c:v>
                </c:pt>
                <c:pt idx="37">
                  <c:v>3.4762106259211972E-2</c:v>
                </c:pt>
                <c:pt idx="38">
                  <c:v>-0.34708556072712504</c:v>
                </c:pt>
                <c:pt idx="39">
                  <c:v>-0.17609125905568124</c:v>
                </c:pt>
                <c:pt idx="40">
                  <c:v>-0.13469857389745615</c:v>
                </c:pt>
                <c:pt idx="41">
                  <c:v>-3.778856088939974E-2</c:v>
                </c:pt>
                <c:pt idx="42">
                  <c:v>-9.9183826883416815E-2</c:v>
                </c:pt>
                <c:pt idx="43">
                  <c:v>0.47100402651115653</c:v>
                </c:pt>
                <c:pt idx="44">
                  <c:v>-0.17350100280379124</c:v>
                </c:pt>
                <c:pt idx="45">
                  <c:v>-0.19013433643914981</c:v>
                </c:pt>
                <c:pt idx="46">
                  <c:v>-0.40576534618399412</c:v>
                </c:pt>
                <c:pt idx="47">
                  <c:v>6.263894835255901E-2</c:v>
                </c:pt>
                <c:pt idx="48">
                  <c:v>0.29003461136251801</c:v>
                </c:pt>
                <c:pt idx="49">
                  <c:v>4.5757490560675129E-2</c:v>
                </c:pt>
                <c:pt idx="50">
                  <c:v>0.16481024864599214</c:v>
                </c:pt>
                <c:pt idx="51">
                  <c:v>-9.0176630349088002E-2</c:v>
                </c:pt>
                <c:pt idx="52">
                  <c:v>0.14612803567823796</c:v>
                </c:pt>
                <c:pt idx="53">
                  <c:v>0.18020782525051338</c:v>
                </c:pt>
                <c:pt idx="54">
                  <c:v>2.4823583725032128E-2</c:v>
                </c:pt>
                <c:pt idx="55">
                  <c:v>-4.5757490560675129E-2</c:v>
                </c:pt>
                <c:pt idx="56">
                  <c:v>0.41497334797081786</c:v>
                </c:pt>
                <c:pt idx="57">
                  <c:v>0.23044892137827389</c:v>
                </c:pt>
                <c:pt idx="58">
                  <c:v>7.9181246047624831E-2</c:v>
                </c:pt>
                <c:pt idx="59">
                  <c:v>-1.7728766960431575E-2</c:v>
                </c:pt>
                <c:pt idx="60">
                  <c:v>-0.15490195998574319</c:v>
                </c:pt>
                <c:pt idx="61">
                  <c:v>-0.50031291738159611</c:v>
                </c:pt>
                <c:pt idx="62">
                  <c:v>-0.10605339244792618</c:v>
                </c:pt>
                <c:pt idx="63">
                  <c:v>0</c:v>
                </c:pt>
                <c:pt idx="64">
                  <c:v>0.19033169817029139</c:v>
                </c:pt>
                <c:pt idx="65">
                  <c:v>-0.31875876262441277</c:v>
                </c:pt>
                <c:pt idx="66">
                  <c:v>-5.7991946977686795E-2</c:v>
                </c:pt>
                <c:pt idx="67">
                  <c:v>-2.8028723600243555E-2</c:v>
                </c:pt>
                <c:pt idx="68">
                  <c:v>1.703333929878037E-2</c:v>
                </c:pt>
                <c:pt idx="69">
                  <c:v>2.6328938722349107E-2</c:v>
                </c:pt>
                <c:pt idx="70">
                  <c:v>4.1392685158225022E-2</c:v>
                </c:pt>
                <c:pt idx="71">
                  <c:v>5.1152522447381277E-2</c:v>
                </c:pt>
                <c:pt idx="72">
                  <c:v>6.0697840353611678E-2</c:v>
                </c:pt>
                <c:pt idx="73">
                  <c:v>0.10720996964786834</c:v>
                </c:pt>
                <c:pt idx="74">
                  <c:v>2.8028723600243513E-2</c:v>
                </c:pt>
                <c:pt idx="75">
                  <c:v>-1.322826573375516E-2</c:v>
                </c:pt>
                <c:pt idx="76">
                  <c:v>4.1392685158225029E-2</c:v>
                </c:pt>
                <c:pt idx="77">
                  <c:v>9.2545207605606306E-2</c:v>
                </c:pt>
                <c:pt idx="78">
                  <c:v>0</c:v>
                </c:pt>
                <c:pt idx="79">
                  <c:v>1.703333929878037E-2</c:v>
                </c:pt>
                <c:pt idx="80">
                  <c:v>0.39218975923930888</c:v>
                </c:pt>
                <c:pt idx="81">
                  <c:v>-0.47495519296315475</c:v>
                </c:pt>
                <c:pt idx="82">
                  <c:v>-0.20411998265592476</c:v>
                </c:pt>
                <c:pt idx="83">
                  <c:v>0.14501730568125906</c:v>
                </c:pt>
                <c:pt idx="84">
                  <c:v>-5.1152522447381277E-2</c:v>
                </c:pt>
                <c:pt idx="85">
                  <c:v>0.14612803567823804</c:v>
                </c:pt>
                <c:pt idx="86">
                  <c:v>9.938463213591181E-2</c:v>
                </c:pt>
                <c:pt idx="87">
                  <c:v>-5.0609993355087209E-2</c:v>
                </c:pt>
                <c:pt idx="88">
                  <c:v>-0.22184874961635637</c:v>
                </c:pt>
                <c:pt idx="89">
                  <c:v>8.3980128929393563E-2</c:v>
                </c:pt>
                <c:pt idx="90">
                  <c:v>0.18561092005387078</c:v>
                </c:pt>
                <c:pt idx="91">
                  <c:v>-3.1517051446064863E-2</c:v>
                </c:pt>
                <c:pt idx="92">
                  <c:v>-8.5795378914502382E-2</c:v>
                </c:pt>
                <c:pt idx="93">
                  <c:v>6.6194112131954738E-2</c:v>
                </c:pt>
                <c:pt idx="94">
                  <c:v>-4.3648054024500883E-3</c:v>
                </c:pt>
                <c:pt idx="95">
                  <c:v>0</c:v>
                </c:pt>
                <c:pt idx="96">
                  <c:v>4.1392685158225077E-2</c:v>
                </c:pt>
                <c:pt idx="97">
                  <c:v>-1.8894280444699818E-2</c:v>
                </c:pt>
                <c:pt idx="98">
                  <c:v>2.3481095849522862E-2</c:v>
                </c:pt>
                <c:pt idx="99">
                  <c:v>-2.2276394711152253E-2</c:v>
                </c:pt>
                <c:pt idx="100">
                  <c:v>-8.7739243075051505E-3</c:v>
                </c:pt>
                <c:pt idx="101">
                  <c:v>4.1392685158225029E-2</c:v>
                </c:pt>
                <c:pt idx="102">
                  <c:v>-3.4762106259211972E-2</c:v>
                </c:pt>
                <c:pt idx="103">
                  <c:v>0.26717172840301379</c:v>
                </c:pt>
                <c:pt idx="104">
                  <c:v>-5.4628957015021573E-3</c:v>
                </c:pt>
                <c:pt idx="105">
                  <c:v>4.6300019652969183E-2</c:v>
                </c:pt>
                <c:pt idx="106">
                  <c:v>0.18832571547269283</c:v>
                </c:pt>
                <c:pt idx="107">
                  <c:v>0.40369233756112893</c:v>
                </c:pt>
                <c:pt idx="108">
                  <c:v>7.2550667148611692E-2</c:v>
                </c:pt>
                <c:pt idx="109">
                  <c:v>-0.1856365769619116</c:v>
                </c:pt>
                <c:pt idx="110">
                  <c:v>1.12057393120585</c:v>
                </c:pt>
                <c:pt idx="111">
                  <c:v>0.29225607135647613</c:v>
                </c:pt>
                <c:pt idx="112">
                  <c:v>-0.34678748622465627</c:v>
                </c:pt>
                <c:pt idx="113">
                  <c:v>-1.2589127308020531E-2</c:v>
                </c:pt>
                <c:pt idx="114">
                  <c:v>0.46375729316168096</c:v>
                </c:pt>
                <c:pt idx="115">
                  <c:v>0.47712125471966238</c:v>
                </c:pt>
                <c:pt idx="116">
                  <c:v>0</c:v>
                </c:pt>
                <c:pt idx="117">
                  <c:v>0.30102999566398114</c:v>
                </c:pt>
                <c:pt idx="118">
                  <c:v>7.9181246047624804E-2</c:v>
                </c:pt>
                <c:pt idx="119">
                  <c:v>-0.1037494375383619</c:v>
                </c:pt>
                <c:pt idx="120">
                  <c:v>-6.0480747381381476E-2</c:v>
                </c:pt>
                <c:pt idx="121">
                  <c:v>8.7150175718900186E-2</c:v>
                </c:pt>
                <c:pt idx="122">
                  <c:v>-0.58502665202918203</c:v>
                </c:pt>
                <c:pt idx="123">
                  <c:v>-5.139639652411071E-3</c:v>
                </c:pt>
                <c:pt idx="124">
                  <c:v>1.3802112417116059</c:v>
                </c:pt>
                <c:pt idx="125">
                  <c:v>-7.0581074285707285E-2</c:v>
                </c:pt>
                <c:pt idx="126">
                  <c:v>-0.12493873660829996</c:v>
                </c:pt>
                <c:pt idx="127">
                  <c:v>-0.30102999566398125</c:v>
                </c:pt>
                <c:pt idx="128">
                  <c:v>-0.63202321470540546</c:v>
                </c:pt>
                <c:pt idx="129">
                  <c:v>0</c:v>
                </c:pt>
                <c:pt idx="130">
                  <c:v>0.26884531229257991</c:v>
                </c:pt>
                <c:pt idx="131">
                  <c:v>0.32905871926422475</c:v>
                </c:pt>
                <c:pt idx="132">
                  <c:v>0.27106677228653792</c:v>
                </c:pt>
                <c:pt idx="133">
                  <c:v>-0.17881411739115449</c:v>
                </c:pt>
                <c:pt idx="134">
                  <c:v>-3.3858267260967301E-2</c:v>
                </c:pt>
                <c:pt idx="135">
                  <c:v>0.14092684199243033</c:v>
                </c:pt>
                <c:pt idx="136">
                  <c:v>0.24551266781414982</c:v>
                </c:pt>
                <c:pt idx="137">
                  <c:v>0.38620160540079351</c:v>
                </c:pt>
                <c:pt idx="138">
                  <c:v>2.5305865264770244E-2</c:v>
                </c:pt>
                <c:pt idx="139">
                  <c:v>0.50060235056918534</c:v>
                </c:pt>
                <c:pt idx="140">
                  <c:v>-9.6910013008056461E-2</c:v>
                </c:pt>
                <c:pt idx="141">
                  <c:v>-0.3767507096020995</c:v>
                </c:pt>
                <c:pt idx="142">
                  <c:v>0.43669259766405422</c:v>
                </c:pt>
                <c:pt idx="143">
                  <c:v>0.27106677228653797</c:v>
                </c:pt>
                <c:pt idx="144">
                  <c:v>4.1392685158225084E-2</c:v>
                </c:pt>
                <c:pt idx="145">
                  <c:v>0.12493873660829996</c:v>
                </c:pt>
                <c:pt idx="146">
                  <c:v>0.12493873660829996</c:v>
                </c:pt>
                <c:pt idx="147">
                  <c:v>-7.0581074285707285E-2</c:v>
                </c:pt>
                <c:pt idx="148">
                  <c:v>-6.6946789630613193E-2</c:v>
                </c:pt>
                <c:pt idx="149">
                  <c:v>-0.58502665202918203</c:v>
                </c:pt>
                <c:pt idx="150">
                  <c:v>-3.778856088939974E-2</c:v>
                </c:pt>
                <c:pt idx="151">
                  <c:v>-0.14546040375290165</c:v>
                </c:pt>
                <c:pt idx="152">
                  <c:v>1.2787536009528291</c:v>
                </c:pt>
                <c:pt idx="153">
                  <c:v>0.1563472008599241</c:v>
                </c:pt>
                <c:pt idx="154">
                  <c:v>0.13033376849500616</c:v>
                </c:pt>
                <c:pt idx="155">
                  <c:v>-6.2147906748844461E-2</c:v>
                </c:pt>
                <c:pt idx="156">
                  <c:v>-0.16385680263866964</c:v>
                </c:pt>
                <c:pt idx="157">
                  <c:v>-0.27300127206373764</c:v>
                </c:pt>
                <c:pt idx="158">
                  <c:v>-7.0581074285707285E-2</c:v>
                </c:pt>
                <c:pt idx="159">
                  <c:v>0.51851393987788752</c:v>
                </c:pt>
                <c:pt idx="160">
                  <c:v>0.74036268949424389</c:v>
                </c:pt>
                <c:pt idx="161">
                  <c:v>0.37413709399941281</c:v>
                </c:pt>
                <c:pt idx="162">
                  <c:v>0.26481782300953649</c:v>
                </c:pt>
                <c:pt idx="163">
                  <c:v>0.3979400086720376</c:v>
                </c:pt>
                <c:pt idx="164">
                  <c:v>-0.31711681555743604</c:v>
                </c:pt>
                <c:pt idx="165">
                  <c:v>-0.56066730616973737</c:v>
                </c:pt>
                <c:pt idx="166">
                  <c:v>0.52287874528033762</c:v>
                </c:pt>
                <c:pt idx="167">
                  <c:v>0.3617278360175929</c:v>
                </c:pt>
                <c:pt idx="168">
                  <c:v>9.3421685162235091E-2</c:v>
                </c:pt>
                <c:pt idx="169">
                  <c:v>8.1304939677480315E-2</c:v>
                </c:pt>
                <c:pt idx="170">
                  <c:v>-7.7015184291117159E-2</c:v>
                </c:pt>
                <c:pt idx="171">
                  <c:v>-3.3858267260967426E-2</c:v>
                </c:pt>
                <c:pt idx="172">
                  <c:v>-7.5720713938118356E-2</c:v>
                </c:pt>
                <c:pt idx="173">
                  <c:v>0.22530928172586284</c:v>
                </c:pt>
                <c:pt idx="174">
                  <c:v>2.6328938722349107E-2</c:v>
                </c:pt>
                <c:pt idx="175">
                  <c:v>-4.5757490560675115E-2</c:v>
                </c:pt>
                <c:pt idx="176">
                  <c:v>-3.6212172654444715E-2</c:v>
                </c:pt>
                <c:pt idx="177">
                  <c:v>0.23044892137827394</c:v>
                </c:pt>
                <c:pt idx="178">
                  <c:v>0.19865708695442263</c:v>
                </c:pt>
                <c:pt idx="179">
                  <c:v>-3.778856088939974E-2</c:v>
                </c:pt>
                <c:pt idx="180">
                  <c:v>-0.10790539730951959</c:v>
                </c:pt>
                <c:pt idx="181">
                  <c:v>-8.6186147616283348E-2</c:v>
                </c:pt>
                <c:pt idx="182">
                  <c:v>0.11394335230683678</c:v>
                </c:pt>
                <c:pt idx="183">
                  <c:v>1.5988105384130272E-2</c:v>
                </c:pt>
                <c:pt idx="184">
                  <c:v>5.5951405329150009E-2</c:v>
                </c:pt>
                <c:pt idx="185">
                  <c:v>0.51851393987788752</c:v>
                </c:pt>
                <c:pt idx="186">
                  <c:v>-3.4762106259211972E-2</c:v>
                </c:pt>
                <c:pt idx="187">
                  <c:v>0.21085336531489318</c:v>
                </c:pt>
                <c:pt idx="188">
                  <c:v>0.13033376849500616</c:v>
                </c:pt>
                <c:pt idx="189">
                  <c:v>0.13353890837021754</c:v>
                </c:pt>
                <c:pt idx="190">
                  <c:v>0.11394335230683682</c:v>
                </c:pt>
                <c:pt idx="191">
                  <c:v>-0.17609125905568124</c:v>
                </c:pt>
                <c:pt idx="192">
                  <c:v>4.1392685158225077E-2</c:v>
                </c:pt>
                <c:pt idx="193">
                  <c:v>0.23044892137827391</c:v>
                </c:pt>
                <c:pt idx="194">
                  <c:v>-3.9767126871487715E-2</c:v>
                </c:pt>
                <c:pt idx="195">
                  <c:v>-8.092190762392612E-2</c:v>
                </c:pt>
                <c:pt idx="196">
                  <c:v>-7.5720713938118356E-2</c:v>
                </c:pt>
                <c:pt idx="197">
                  <c:v>-0.34678748622465649</c:v>
                </c:pt>
                <c:pt idx="198">
                  <c:v>6.4457989226918366E-2</c:v>
                </c:pt>
                <c:pt idx="199">
                  <c:v>9.3421685162235091E-2</c:v>
                </c:pt>
                <c:pt idx="200">
                  <c:v>7.9181246047624831E-2</c:v>
                </c:pt>
                <c:pt idx="201">
                  <c:v>0.15126767533064911</c:v>
                </c:pt>
                <c:pt idx="202">
                  <c:v>5.4357662322592676E-2</c:v>
                </c:pt>
                <c:pt idx="203">
                  <c:v>-0.15490195998574319</c:v>
                </c:pt>
                <c:pt idx="204">
                  <c:v>-0.18966406624495513</c:v>
                </c:pt>
                <c:pt idx="205">
                  <c:v>0.90848501887864974</c:v>
                </c:pt>
                <c:pt idx="206">
                  <c:v>-6.2147906748844461E-2</c:v>
                </c:pt>
                <c:pt idx="207">
                  <c:v>-0.20164536352806939</c:v>
                </c:pt>
                <c:pt idx="208">
                  <c:v>-0.15490195998574313</c:v>
                </c:pt>
                <c:pt idx="209">
                  <c:v>-0.36317790241282566</c:v>
                </c:pt>
                <c:pt idx="210">
                  <c:v>-0.47712125471966244</c:v>
                </c:pt>
                <c:pt idx="211">
                  <c:v>-0.11069829749368967</c:v>
                </c:pt>
                <c:pt idx="212">
                  <c:v>0.34242268082220628</c:v>
                </c:pt>
                <c:pt idx="213">
                  <c:v>0.26211192963361152</c:v>
                </c:pt>
                <c:pt idx="214">
                  <c:v>0.23044892137827394</c:v>
                </c:pt>
                <c:pt idx="215">
                  <c:v>-2.9963223377443227E-2</c:v>
                </c:pt>
                <c:pt idx="216">
                  <c:v>0.41497334797081797</c:v>
                </c:pt>
                <c:pt idx="217">
                  <c:v>-3.6212172654444763E-2</c:v>
                </c:pt>
                <c:pt idx="218">
                  <c:v>0.3222192947339193</c:v>
                </c:pt>
                <c:pt idx="219">
                  <c:v>-0.17609125905568124</c:v>
                </c:pt>
                <c:pt idx="220">
                  <c:v>-0.19382002601611281</c:v>
                </c:pt>
                <c:pt idx="221">
                  <c:v>-0.17609125905568124</c:v>
                </c:pt>
                <c:pt idx="222">
                  <c:v>-0.5392691614685069</c:v>
                </c:pt>
                <c:pt idx="223">
                  <c:v>0.16633142176652499</c:v>
                </c:pt>
                <c:pt idx="224">
                  <c:v>0.30102999566398125</c:v>
                </c:pt>
                <c:pt idx="225">
                  <c:v>0.38021124171160603</c:v>
                </c:pt>
                <c:pt idx="226">
                  <c:v>-0.22184874961635637</c:v>
                </c:pt>
                <c:pt idx="227">
                  <c:v>4.1392685158224973E-2</c:v>
                </c:pt>
                <c:pt idx="228">
                  <c:v>2.802872360024361E-2</c:v>
                </c:pt>
                <c:pt idx="229">
                  <c:v>0.1903316981702915</c:v>
                </c:pt>
                <c:pt idx="230">
                  <c:v>0.22184874961635642</c:v>
                </c:pt>
                <c:pt idx="231">
                  <c:v>0.57978359661681012</c:v>
                </c:pt>
                <c:pt idx="232">
                  <c:v>0.18184358794477251</c:v>
                </c:pt>
                <c:pt idx="233">
                  <c:v>0.3979400086720376</c:v>
                </c:pt>
                <c:pt idx="234">
                  <c:v>0.34242268082220628</c:v>
                </c:pt>
                <c:pt idx="235">
                  <c:v>1.0791812460476249</c:v>
                </c:pt>
                <c:pt idx="236">
                  <c:v>0.11650556907143712</c:v>
                </c:pt>
                <c:pt idx="237">
                  <c:v>-0.18234020833268272</c:v>
                </c:pt>
                <c:pt idx="238">
                  <c:v>-0.13076828026902387</c:v>
                </c:pt>
                <c:pt idx="239">
                  <c:v>-5.2706350516002975E-2</c:v>
                </c:pt>
                <c:pt idx="240">
                  <c:v>-5.2706350516002975E-2</c:v>
                </c:pt>
                <c:pt idx="241">
                  <c:v>-0.11270428019128831</c:v>
                </c:pt>
                <c:pt idx="242">
                  <c:v>-2.4823583725032156E-2</c:v>
                </c:pt>
                <c:pt idx="243">
                  <c:v>5.1152522447381277E-2</c:v>
                </c:pt>
                <c:pt idx="244">
                  <c:v>-6.4240896254688332E-2</c:v>
                </c:pt>
                <c:pt idx="245">
                  <c:v>-7.0581074285707271E-2</c:v>
                </c:pt>
                <c:pt idx="246">
                  <c:v>0.15228834438305647</c:v>
                </c:pt>
                <c:pt idx="247">
                  <c:v>-4.8525027944120933E-3</c:v>
                </c:pt>
                <c:pt idx="248">
                  <c:v>3.1408464251624107E-2</c:v>
                </c:pt>
                <c:pt idx="249">
                  <c:v>0.19188552623891314</c:v>
                </c:pt>
                <c:pt idx="250">
                  <c:v>-7.2550667148611719E-2</c:v>
                </c:pt>
                <c:pt idx="251">
                  <c:v>0.38021124171160597</c:v>
                </c:pt>
                <c:pt idx="252">
                  <c:v>0.20411998265592479</c:v>
                </c:pt>
                <c:pt idx="253">
                  <c:v>0.21085336531489318</c:v>
                </c:pt>
                <c:pt idx="254">
                  <c:v>0.24303804868629442</c:v>
                </c:pt>
                <c:pt idx="255">
                  <c:v>0.51851393987788752</c:v>
                </c:pt>
                <c:pt idx="256">
                  <c:v>0</c:v>
                </c:pt>
                <c:pt idx="257">
                  <c:v>-0.38721614328026455</c:v>
                </c:pt>
                <c:pt idx="258">
                  <c:v>8.6001717619175744E-3</c:v>
                </c:pt>
                <c:pt idx="259">
                  <c:v>0.10720996964786839</c:v>
                </c:pt>
                <c:pt idx="260">
                  <c:v>0.12057393120584989</c:v>
                </c:pt>
                <c:pt idx="261">
                  <c:v>-5.4628957015021573E-3</c:v>
                </c:pt>
                <c:pt idx="262">
                  <c:v>-9.1514981121350217E-2</c:v>
                </c:pt>
                <c:pt idx="263">
                  <c:v>6.9421408758468583E-2</c:v>
                </c:pt>
                <c:pt idx="264">
                  <c:v>3.2529224826919959E-2</c:v>
                </c:pt>
                <c:pt idx="265">
                  <c:v>8.8136088700551243E-2</c:v>
                </c:pt>
                <c:pt idx="266">
                  <c:v>-0.18045606445813134</c:v>
                </c:pt>
                <c:pt idx="267">
                  <c:v>0</c:v>
                </c:pt>
                <c:pt idx="268">
                  <c:v>0.11394335230683679</c:v>
                </c:pt>
                <c:pt idx="269">
                  <c:v>0.25527250510330607</c:v>
                </c:pt>
                <c:pt idx="270">
                  <c:v>4.139268515822514E-2</c:v>
                </c:pt>
                <c:pt idx="271">
                  <c:v>-2.2276394711152225E-2</c:v>
                </c:pt>
                <c:pt idx="272">
                  <c:v>0.38021124171160597</c:v>
                </c:pt>
                <c:pt idx="273">
                  <c:v>0.35538765798657396</c:v>
                </c:pt>
                <c:pt idx="274">
                  <c:v>6.338697886439297E-2</c:v>
                </c:pt>
                <c:pt idx="275">
                  <c:v>0.37566361396088532</c:v>
                </c:pt>
                <c:pt idx="276">
                  <c:v>-7.9181246047624818E-2</c:v>
                </c:pt>
                <c:pt idx="277">
                  <c:v>4.1392685158225077E-2</c:v>
                </c:pt>
                <c:pt idx="278">
                  <c:v>0.50514997831990593</c:v>
                </c:pt>
                <c:pt idx="279">
                  <c:v>5.2529051276184638E-2</c:v>
                </c:pt>
                <c:pt idx="280">
                  <c:v>-8.092190762392612E-2</c:v>
                </c:pt>
                <c:pt idx="281">
                  <c:v>-8.7739243075051505E-3</c:v>
                </c:pt>
                <c:pt idx="282">
                  <c:v>-2.2276394711152253E-2</c:v>
                </c:pt>
                <c:pt idx="283">
                  <c:v>-0.22184874961635637</c:v>
                </c:pt>
                <c:pt idx="284">
                  <c:v>-0.22184874961635637</c:v>
                </c:pt>
                <c:pt idx="285">
                  <c:v>-0.22184874961635648</c:v>
                </c:pt>
                <c:pt idx="286">
                  <c:v>4.1392685158225029E-2</c:v>
                </c:pt>
                <c:pt idx="287">
                  <c:v>-0.43572856956143735</c:v>
                </c:pt>
                <c:pt idx="288">
                  <c:v>-0.15490195998574319</c:v>
                </c:pt>
                <c:pt idx="289">
                  <c:v>-0.30102999566398114</c:v>
                </c:pt>
                <c:pt idx="290">
                  <c:v>0.24715461488112661</c:v>
                </c:pt>
                <c:pt idx="291">
                  <c:v>0.89762709129044149</c:v>
                </c:pt>
                <c:pt idx="292">
                  <c:v>-0.17069622716897503</c:v>
                </c:pt>
                <c:pt idx="293">
                  <c:v>0.21748394421390621</c:v>
                </c:pt>
                <c:pt idx="294">
                  <c:v>0.60805035501714988</c:v>
                </c:pt>
                <c:pt idx="295">
                  <c:v>-9.9092415709281623E-2</c:v>
                </c:pt>
                <c:pt idx="296">
                  <c:v>0.64097805735833202</c:v>
                </c:pt>
                <c:pt idx="297">
                  <c:v>0.25460126116555143</c:v>
                </c:pt>
                <c:pt idx="298">
                  <c:v>1.1903316981702914</c:v>
                </c:pt>
                <c:pt idx="299">
                  <c:v>8.6001717619175189E-3</c:v>
                </c:pt>
                <c:pt idx="300">
                  <c:v>0.43136376415898731</c:v>
                </c:pt>
                <c:pt idx="301">
                  <c:v>1.1949766032160551</c:v>
                </c:pt>
                <c:pt idx="302">
                  <c:v>0.21935994921266155</c:v>
                </c:pt>
                <c:pt idx="303">
                  <c:v>0.25527250510330601</c:v>
                </c:pt>
                <c:pt idx="304">
                  <c:v>-0.18234020833268283</c:v>
                </c:pt>
                <c:pt idx="305">
                  <c:v>5.7147308903909844E-3</c:v>
                </c:pt>
                <c:pt idx="306">
                  <c:v>-0.11649631802509808</c:v>
                </c:pt>
                <c:pt idx="307">
                  <c:v>-1.1870866433571443</c:v>
                </c:pt>
                <c:pt idx="308">
                  <c:v>-1.3153920712949287</c:v>
                </c:pt>
                <c:pt idx="309">
                  <c:v>-1.2683092783473331</c:v>
                </c:pt>
                <c:pt idx="310">
                  <c:v>-1.1760912590556811</c:v>
                </c:pt>
                <c:pt idx="311">
                  <c:v>-1.322306171006713</c:v>
                </c:pt>
                <c:pt idx="312">
                  <c:v>-0.83889035263304024</c:v>
                </c:pt>
                <c:pt idx="313">
                  <c:v>-0.69897000433601875</c:v>
                </c:pt>
                <c:pt idx="314">
                  <c:v>-0.65757731917779372</c:v>
                </c:pt>
                <c:pt idx="315">
                  <c:v>-0.71669877129645043</c:v>
                </c:pt>
                <c:pt idx="316">
                  <c:v>0.10429196663065599</c:v>
                </c:pt>
                <c:pt idx="317">
                  <c:v>-0.11539341870206943</c:v>
                </c:pt>
                <c:pt idx="318">
                  <c:v>0.10429196663065599</c:v>
                </c:pt>
                <c:pt idx="319">
                  <c:v>-0.22914798835785583</c:v>
                </c:pt>
                <c:pt idx="320">
                  <c:v>-2</c:v>
                </c:pt>
                <c:pt idx="321">
                  <c:v>0.49485002168009418</c:v>
                </c:pt>
                <c:pt idx="322">
                  <c:v>0.30102999566398125</c:v>
                </c:pt>
                <c:pt idx="323">
                  <c:v>0.47712125471966244</c:v>
                </c:pt>
                <c:pt idx="324">
                  <c:v>3.6983566253170008E-2</c:v>
                </c:pt>
                <c:pt idx="325">
                  <c:v>7.0037866607755128E-2</c:v>
                </c:pt>
                <c:pt idx="326">
                  <c:v>-0.3265841001363694</c:v>
                </c:pt>
                <c:pt idx="327">
                  <c:v>0.18184358794477251</c:v>
                </c:pt>
                <c:pt idx="328">
                  <c:v>0.1903316981702915</c:v>
                </c:pt>
                <c:pt idx="329">
                  <c:v>-0.20760831050174616</c:v>
                </c:pt>
                <c:pt idx="330">
                  <c:v>-0.97517641627496787</c:v>
                </c:pt>
                <c:pt idx="331">
                  <c:v>-0.72124639904717103</c:v>
                </c:pt>
                <c:pt idx="332">
                  <c:v>-0.61978875828839397</c:v>
                </c:pt>
                <c:pt idx="333">
                  <c:v>0.43136376415898736</c:v>
                </c:pt>
                <c:pt idx="334">
                  <c:v>-9.6910013008056461E-2</c:v>
                </c:pt>
                <c:pt idx="335">
                  <c:v>-0.39506384422749208</c:v>
                </c:pt>
                <c:pt idx="336">
                  <c:v>8.5863226826615513E-2</c:v>
                </c:pt>
                <c:pt idx="337">
                  <c:v>0.86300683159259606</c:v>
                </c:pt>
                <c:pt idx="338">
                  <c:v>-0.19897000433601886</c:v>
                </c:pt>
                <c:pt idx="339">
                  <c:v>0</c:v>
                </c:pt>
                <c:pt idx="340">
                  <c:v>-0.42693598216088091</c:v>
                </c:pt>
                <c:pt idx="341">
                  <c:v>0.1271047983648077</c:v>
                </c:pt>
                <c:pt idx="342">
                  <c:v>-0.15490195998574308</c:v>
                </c:pt>
                <c:pt idx="343">
                  <c:v>0.26717172840301373</c:v>
                </c:pt>
                <c:pt idx="344">
                  <c:v>-4.5757490560675018E-2</c:v>
                </c:pt>
                <c:pt idx="345">
                  <c:v>0.30102999566398125</c:v>
                </c:pt>
                <c:pt idx="346">
                  <c:v>0.35902194264166787</c:v>
                </c:pt>
                <c:pt idx="347">
                  <c:v>0.45593195564972433</c:v>
                </c:pt>
                <c:pt idx="348">
                  <c:v>1.0993846321359118</c:v>
                </c:pt>
                <c:pt idx="349">
                  <c:v>-0.33724216831842585</c:v>
                </c:pt>
                <c:pt idx="350">
                  <c:v>0.66275783168157409</c:v>
                </c:pt>
                <c:pt idx="351">
                  <c:v>0.13353890837021754</c:v>
                </c:pt>
                <c:pt idx="352">
                  <c:v>0.49136169383427269</c:v>
                </c:pt>
                <c:pt idx="353">
                  <c:v>0.27106677228653797</c:v>
                </c:pt>
                <c:pt idx="354">
                  <c:v>0.75966784468963044</c:v>
                </c:pt>
                <c:pt idx="355">
                  <c:v>-0.15490195998574313</c:v>
                </c:pt>
                <c:pt idx="356">
                  <c:v>2.1189299069938106E-2</c:v>
                </c:pt>
                <c:pt idx="357">
                  <c:v>0.12493873660829996</c:v>
                </c:pt>
                <c:pt idx="358">
                  <c:v>0.3010299956639812</c:v>
                </c:pt>
                <c:pt idx="359">
                  <c:v>-0.46852108295774497</c:v>
                </c:pt>
                <c:pt idx="360">
                  <c:v>-0.52287874528033762</c:v>
                </c:pt>
                <c:pt idx="361">
                  <c:v>-0.22184874961635642</c:v>
                </c:pt>
                <c:pt idx="362">
                  <c:v>-0.52287874528033762</c:v>
                </c:pt>
                <c:pt idx="363">
                  <c:v>-0.20411998265592479</c:v>
                </c:pt>
                <c:pt idx="364">
                  <c:v>-0.3010299956639812</c:v>
                </c:pt>
                <c:pt idx="365">
                  <c:v>-6.6946789630613207E-2</c:v>
                </c:pt>
                <c:pt idx="366">
                  <c:v>-0.1249387366083</c:v>
                </c:pt>
                <c:pt idx="367">
                  <c:v>-0.1249387366083</c:v>
                </c:pt>
                <c:pt idx="368">
                  <c:v>-5.7991946977686795E-2</c:v>
                </c:pt>
                <c:pt idx="369">
                  <c:v>-0.15490195998574319</c:v>
                </c:pt>
                <c:pt idx="370">
                  <c:v>0.3010299956639812</c:v>
                </c:pt>
                <c:pt idx="371">
                  <c:v>0.25527250510330607</c:v>
                </c:pt>
                <c:pt idx="372">
                  <c:v>0.56229286445647464</c:v>
                </c:pt>
                <c:pt idx="373">
                  <c:v>0.41497334797081797</c:v>
                </c:pt>
                <c:pt idx="374">
                  <c:v>0.35024801833416275</c:v>
                </c:pt>
                <c:pt idx="375">
                  <c:v>0.59362682379109954</c:v>
                </c:pt>
                <c:pt idx="376">
                  <c:v>0.25527250510330612</c:v>
                </c:pt>
                <c:pt idx="377">
                  <c:v>0.3010299956639812</c:v>
                </c:pt>
                <c:pt idx="378">
                  <c:v>0.17609125905568124</c:v>
                </c:pt>
                <c:pt idx="379">
                  <c:v>0.12493873660829996</c:v>
                </c:pt>
                <c:pt idx="380">
                  <c:v>0.17609125905568124</c:v>
                </c:pt>
                <c:pt idx="381">
                  <c:v>-7.0581074285707285E-2</c:v>
                </c:pt>
                <c:pt idx="382">
                  <c:v>0</c:v>
                </c:pt>
                <c:pt idx="383">
                  <c:v>7.9181246047624804E-2</c:v>
                </c:pt>
                <c:pt idx="384">
                  <c:v>-0.95860731484177497</c:v>
                </c:pt>
                <c:pt idx="385">
                  <c:v>-1.1760912590556811</c:v>
                </c:pt>
                <c:pt idx="386">
                  <c:v>7.9181246047624776E-2</c:v>
                </c:pt>
                <c:pt idx="387">
                  <c:v>-0.19382002601611281</c:v>
                </c:pt>
                <c:pt idx="388">
                  <c:v>-0.17609125905568121</c:v>
                </c:pt>
                <c:pt idx="389">
                  <c:v>0.19497660321605503</c:v>
                </c:pt>
                <c:pt idx="390">
                  <c:v>-9.017663034908803E-2</c:v>
                </c:pt>
                <c:pt idx="391">
                  <c:v>-5.4628957015021573E-3</c:v>
                </c:pt>
                <c:pt idx="392">
                  <c:v>0</c:v>
                </c:pt>
                <c:pt idx="393">
                  <c:v>5.9437187851867662E-2</c:v>
                </c:pt>
                <c:pt idx="394">
                  <c:v>4.1392685158225022E-2</c:v>
                </c:pt>
                <c:pt idx="395">
                  <c:v>4.7988828817687318E-3</c:v>
                </c:pt>
                <c:pt idx="396">
                  <c:v>7.4633618296904139E-2</c:v>
                </c:pt>
                <c:pt idx="397">
                  <c:v>3.342375548694973E-2</c:v>
                </c:pt>
                <c:pt idx="398">
                  <c:v>4.1392685158225077E-2</c:v>
                </c:pt>
                <c:pt idx="399">
                  <c:v>0.11394335230683679</c:v>
                </c:pt>
                <c:pt idx="400">
                  <c:v>0.26481782300953638</c:v>
                </c:pt>
                <c:pt idx="401">
                  <c:v>0.45939248775923092</c:v>
                </c:pt>
                <c:pt idx="402">
                  <c:v>-3.8918066030369625E-2</c:v>
                </c:pt>
                <c:pt idx="403">
                  <c:v>0.26324143477458145</c:v>
                </c:pt>
                <c:pt idx="404">
                  <c:v>-0.22184874961635637</c:v>
                </c:pt>
                <c:pt idx="405">
                  <c:v>0.64345267648618754</c:v>
                </c:pt>
                <c:pt idx="406">
                  <c:v>-0.11539341870206959</c:v>
                </c:pt>
                <c:pt idx="407">
                  <c:v>0.11394335230683683</c:v>
                </c:pt>
                <c:pt idx="408">
                  <c:v>-1.7728766960431575E-2</c:v>
                </c:pt>
                <c:pt idx="409">
                  <c:v>0.13033376849500616</c:v>
                </c:pt>
                <c:pt idx="410">
                  <c:v>-0.10914446942506807</c:v>
                </c:pt>
                <c:pt idx="411">
                  <c:v>7.9181246047624831E-2</c:v>
                </c:pt>
                <c:pt idx="412">
                  <c:v>1.2964977164367619E-2</c:v>
                </c:pt>
                <c:pt idx="413">
                  <c:v>0.10037054511756291</c:v>
                </c:pt>
                <c:pt idx="414">
                  <c:v>0</c:v>
                </c:pt>
                <c:pt idx="415">
                  <c:v>-0.14266750356873154</c:v>
                </c:pt>
                <c:pt idx="416">
                  <c:v>-0.43572856956143735</c:v>
                </c:pt>
                <c:pt idx="417">
                  <c:v>-0.49939764943081472</c:v>
                </c:pt>
                <c:pt idx="418">
                  <c:v>0.41497334797081792</c:v>
                </c:pt>
                <c:pt idx="419">
                  <c:v>6.445798922691845E-2</c:v>
                </c:pt>
                <c:pt idx="420">
                  <c:v>0.19312459835446161</c:v>
                </c:pt>
                <c:pt idx="421">
                  <c:v>-2.2276394711152281E-2</c:v>
                </c:pt>
                <c:pt idx="422">
                  <c:v>0.44715803134221921</c:v>
                </c:pt>
                <c:pt idx="423">
                  <c:v>-0.1651091923957318</c:v>
                </c:pt>
                <c:pt idx="424">
                  <c:v>2.069634257911274E-2</c:v>
                </c:pt>
                <c:pt idx="425">
                  <c:v>8.6929188811694549E-2</c:v>
                </c:pt>
                <c:pt idx="426">
                  <c:v>0.16172918342473389</c:v>
                </c:pt>
                <c:pt idx="427">
                  <c:v>9.9963840018509609E-3</c:v>
                </c:pt>
                <c:pt idx="428">
                  <c:v>0.20070027039077193</c:v>
                </c:pt>
                <c:pt idx="429">
                  <c:v>0.13353890837021754</c:v>
                </c:pt>
                <c:pt idx="430">
                  <c:v>-0.10914446942506806</c:v>
                </c:pt>
                <c:pt idx="431">
                  <c:v>-0.14266750356873154</c:v>
                </c:pt>
                <c:pt idx="432">
                  <c:v>-5.4976921507315368E-3</c:v>
                </c:pt>
                <c:pt idx="433">
                  <c:v>0.23956361870863052</c:v>
                </c:pt>
                <c:pt idx="434">
                  <c:v>-0.33099321904142442</c:v>
                </c:pt>
                <c:pt idx="435">
                  <c:v>-0.12206257216375427</c:v>
                </c:pt>
                <c:pt idx="436">
                  <c:v>-4.1773025725037494E-2</c:v>
                </c:pt>
                <c:pt idx="437">
                  <c:v>-6.0480747381381476E-2</c:v>
                </c:pt>
                <c:pt idx="438">
                  <c:v>-0.10678204210593512</c:v>
                </c:pt>
                <c:pt idx="439">
                  <c:v>-8.9243235797613285E-2</c:v>
                </c:pt>
                <c:pt idx="440">
                  <c:v>-6.3315476074711677E-2</c:v>
                </c:pt>
                <c:pt idx="441">
                  <c:v>-0.33069208075470102</c:v>
                </c:pt>
                <c:pt idx="442">
                  <c:v>-0.23683036130507795</c:v>
                </c:pt>
                <c:pt idx="443">
                  <c:v>0.32221929473391925</c:v>
                </c:pt>
                <c:pt idx="444">
                  <c:v>-0.15490195998574313</c:v>
                </c:pt>
                <c:pt idx="445">
                  <c:v>-0.23888208891513674</c:v>
                </c:pt>
                <c:pt idx="446">
                  <c:v>-9.6910013008056461E-2</c:v>
                </c:pt>
                <c:pt idx="447">
                  <c:v>-0.52287874528033762</c:v>
                </c:pt>
                <c:pt idx="448">
                  <c:v>6.028696560292493E-2</c:v>
                </c:pt>
                <c:pt idx="449">
                  <c:v>5.3604984823934193E-2</c:v>
                </c:pt>
                <c:pt idx="450">
                  <c:v>-0.46419705754113028</c:v>
                </c:pt>
                <c:pt idx="451">
                  <c:v>-0.10912231267376554</c:v>
                </c:pt>
                <c:pt idx="452">
                  <c:v>0.60874197210695313</c:v>
                </c:pt>
                <c:pt idx="453">
                  <c:v>-4.0958607678906384E-2</c:v>
                </c:pt>
                <c:pt idx="454">
                  <c:v>6.0697840353611678E-2</c:v>
                </c:pt>
                <c:pt idx="455">
                  <c:v>-0.11069829749368967</c:v>
                </c:pt>
                <c:pt idx="456">
                  <c:v>0.33243376225006083</c:v>
                </c:pt>
                <c:pt idx="457">
                  <c:v>3.2758045433241567E-3</c:v>
                </c:pt>
                <c:pt idx="458">
                  <c:v>-0.24924215316759402</c:v>
                </c:pt>
                <c:pt idx="459">
                  <c:v>0.22419855172888387</c:v>
                </c:pt>
                <c:pt idx="460">
                  <c:v>8.5456660070602652E-2</c:v>
                </c:pt>
                <c:pt idx="461">
                  <c:v>7.9181246047624804E-2</c:v>
                </c:pt>
                <c:pt idx="462">
                  <c:v>0.10037054511756291</c:v>
                </c:pt>
                <c:pt idx="463">
                  <c:v>0.19736589023476486</c:v>
                </c:pt>
                <c:pt idx="464">
                  <c:v>1.2234456417011624E-2</c:v>
                </c:pt>
                <c:pt idx="465">
                  <c:v>0.17026171539495738</c:v>
                </c:pt>
                <c:pt idx="466">
                  <c:v>0.17609125905568129</c:v>
                </c:pt>
                <c:pt idx="467">
                  <c:v>4.3575087859450079E-2</c:v>
                </c:pt>
                <c:pt idx="468">
                  <c:v>8.8136088700551243E-2</c:v>
                </c:pt>
                <c:pt idx="469">
                  <c:v>0.13830269816628146</c:v>
                </c:pt>
                <c:pt idx="470">
                  <c:v>0.32735893438633029</c:v>
                </c:pt>
                <c:pt idx="471">
                  <c:v>9.0176630349088002E-2</c:v>
                </c:pt>
                <c:pt idx="472">
                  <c:v>-3.4762106259211972E-2</c:v>
                </c:pt>
                <c:pt idx="473">
                  <c:v>-0.35654732351381252</c:v>
                </c:pt>
                <c:pt idx="474">
                  <c:v>-0.2784641677652398</c:v>
                </c:pt>
                <c:pt idx="475">
                  <c:v>-9.691001300805642E-2</c:v>
                </c:pt>
                <c:pt idx="476">
                  <c:v>-0.40523924741353706</c:v>
                </c:pt>
                <c:pt idx="477">
                  <c:v>-9.6910013008056378E-2</c:v>
                </c:pt>
                <c:pt idx="478">
                  <c:v>-0.25963731050575617</c:v>
                </c:pt>
                <c:pt idx="479">
                  <c:v>-0.13469857389745618</c:v>
                </c:pt>
                <c:pt idx="480">
                  <c:v>-0.38721614328026455</c:v>
                </c:pt>
                <c:pt idx="481">
                  <c:v>-0.16749108729376366</c:v>
                </c:pt>
                <c:pt idx="482">
                  <c:v>0.27415784926367992</c:v>
                </c:pt>
                <c:pt idx="483">
                  <c:v>7.9181246047624831E-2</c:v>
                </c:pt>
                <c:pt idx="484">
                  <c:v>6.4457989226918477E-2</c:v>
                </c:pt>
                <c:pt idx="485">
                  <c:v>-6.2147906748844461E-2</c:v>
                </c:pt>
                <c:pt idx="486">
                  <c:v>-0.18708664335714442</c:v>
                </c:pt>
                <c:pt idx="487">
                  <c:v>0.5158738437116791</c:v>
                </c:pt>
                <c:pt idx="488">
                  <c:v>9.3421685162235035E-2</c:v>
                </c:pt>
                <c:pt idx="489">
                  <c:v>0.22184874961635642</c:v>
                </c:pt>
                <c:pt idx="490">
                  <c:v>0.1563472008599241</c:v>
                </c:pt>
                <c:pt idx="491">
                  <c:v>-9.6910013008056406E-2</c:v>
                </c:pt>
                <c:pt idx="492">
                  <c:v>-4.5757490560675129E-2</c:v>
                </c:pt>
                <c:pt idx="493">
                  <c:v>-0.14612803567823801</c:v>
                </c:pt>
                <c:pt idx="494">
                  <c:v>-0.16385680263866961</c:v>
                </c:pt>
                <c:pt idx="495">
                  <c:v>5.1152522447381277E-2</c:v>
                </c:pt>
                <c:pt idx="496">
                  <c:v>6.6946789630613235E-2</c:v>
                </c:pt>
                <c:pt idx="497">
                  <c:v>-0.3979400086720376</c:v>
                </c:pt>
                <c:pt idx="498">
                  <c:v>-0.12493873660829991</c:v>
                </c:pt>
                <c:pt idx="499">
                  <c:v>-0.32330639037513342</c:v>
                </c:pt>
                <c:pt idx="500">
                  <c:v>0.49136169383427269</c:v>
                </c:pt>
                <c:pt idx="501">
                  <c:v>-0.324832910336606</c:v>
                </c:pt>
                <c:pt idx="502">
                  <c:v>-2.8028723600243555E-2</c:v>
                </c:pt>
                <c:pt idx="503">
                  <c:v>5.4357662322592662E-2</c:v>
                </c:pt>
                <c:pt idx="504">
                  <c:v>0.34242268082220623</c:v>
                </c:pt>
                <c:pt idx="505">
                  <c:v>8.7150175718900186E-2</c:v>
                </c:pt>
                <c:pt idx="506">
                  <c:v>4.1392685158225077E-2</c:v>
                </c:pt>
                <c:pt idx="507">
                  <c:v>4.1392685158225077E-2</c:v>
                </c:pt>
                <c:pt idx="508">
                  <c:v>4.1392685158225077E-2</c:v>
                </c:pt>
                <c:pt idx="509">
                  <c:v>4.1392685158225077E-2</c:v>
                </c:pt>
                <c:pt idx="510">
                  <c:v>4.1392685158225077E-2</c:v>
                </c:pt>
                <c:pt idx="511">
                  <c:v>3.778856088939974E-2</c:v>
                </c:pt>
                <c:pt idx="512">
                  <c:v>0.12493873660829993</c:v>
                </c:pt>
                <c:pt idx="513">
                  <c:v>-3.9767126871487715E-2</c:v>
                </c:pt>
                <c:pt idx="514">
                  <c:v>0.12057393120584989</c:v>
                </c:pt>
                <c:pt idx="515">
                  <c:v>0.11394335230683678</c:v>
                </c:pt>
                <c:pt idx="516">
                  <c:v>-3.1517051446064863E-2</c:v>
                </c:pt>
                <c:pt idx="517">
                  <c:v>0.92941892571429263</c:v>
                </c:pt>
                <c:pt idx="518">
                  <c:v>7.1882007306125373E-2</c:v>
                </c:pt>
                <c:pt idx="519">
                  <c:v>1.5988105384130272E-2</c:v>
                </c:pt>
                <c:pt idx="520">
                  <c:v>-1.4723256820706361E-2</c:v>
                </c:pt>
                <c:pt idx="521">
                  <c:v>0.43933269383026269</c:v>
                </c:pt>
                <c:pt idx="522">
                  <c:v>4.1392685158225077E-2</c:v>
                </c:pt>
                <c:pt idx="523">
                  <c:v>0.49136169383427264</c:v>
                </c:pt>
                <c:pt idx="524">
                  <c:v>0</c:v>
                </c:pt>
                <c:pt idx="525">
                  <c:v>-0.15490195998574319</c:v>
                </c:pt>
                <c:pt idx="526">
                  <c:v>0.23194907652068208</c:v>
                </c:pt>
                <c:pt idx="527">
                  <c:v>0.81291335664285547</c:v>
                </c:pt>
                <c:pt idx="528">
                  <c:v>0.25527250510330612</c:v>
                </c:pt>
                <c:pt idx="529">
                  <c:v>1.1802078252505133</c:v>
                </c:pt>
                <c:pt idx="530">
                  <c:v>0.38021124171160592</c:v>
                </c:pt>
                <c:pt idx="531">
                  <c:v>0.66005193830564912</c:v>
                </c:pt>
                <c:pt idx="532">
                  <c:v>0.17609125905568135</c:v>
                </c:pt>
                <c:pt idx="533">
                  <c:v>1.1356626020000731</c:v>
                </c:pt>
                <c:pt idx="534">
                  <c:v>-0.16891267442855784</c:v>
                </c:pt>
                <c:pt idx="535">
                  <c:v>-0.15490195998574319</c:v>
                </c:pt>
                <c:pt idx="536">
                  <c:v>-2</c:v>
                </c:pt>
                <c:pt idx="537">
                  <c:v>-0.95860731484177497</c:v>
                </c:pt>
                <c:pt idx="538">
                  <c:v>-0.79588001734407521</c:v>
                </c:pt>
                <c:pt idx="539">
                  <c:v>0.23888208891513679</c:v>
                </c:pt>
                <c:pt idx="540">
                  <c:v>-8.6186147616283335E-2</c:v>
                </c:pt>
                <c:pt idx="541">
                  <c:v>0.24551266781414982</c:v>
                </c:pt>
                <c:pt idx="542">
                  <c:v>0.3921104650113138</c:v>
                </c:pt>
                <c:pt idx="543">
                  <c:v>0.38021124171160608</c:v>
                </c:pt>
                <c:pt idx="544">
                  <c:v>0.3617278360175929</c:v>
                </c:pt>
                <c:pt idx="545">
                  <c:v>0.26211192963361152</c:v>
                </c:pt>
                <c:pt idx="546">
                  <c:v>0.43761271343598884</c:v>
                </c:pt>
                <c:pt idx="547">
                  <c:v>-0.20994952631664865</c:v>
                </c:pt>
                <c:pt idx="548">
                  <c:v>-3.3858267260967412E-2</c:v>
                </c:pt>
                <c:pt idx="549">
                  <c:v>-2.5554104472388262E-2</c:v>
                </c:pt>
                <c:pt idx="550">
                  <c:v>-0.11539341870206959</c:v>
                </c:pt>
                <c:pt idx="551">
                  <c:v>-5.5517327849831322E-2</c:v>
                </c:pt>
                <c:pt idx="552">
                  <c:v>0.22184874961635637</c:v>
                </c:pt>
                <c:pt idx="553">
                  <c:v>0.22184874961635637</c:v>
                </c:pt>
                <c:pt idx="554">
                  <c:v>-0.25181197299379959</c:v>
                </c:pt>
                <c:pt idx="555">
                  <c:v>-0.3979400086720376</c:v>
                </c:pt>
                <c:pt idx="556">
                  <c:v>7.9181246047624818E-2</c:v>
                </c:pt>
                <c:pt idx="557">
                  <c:v>4.1392685158225077E-2</c:v>
                </c:pt>
                <c:pt idx="558">
                  <c:v>-0.31078983295313745</c:v>
                </c:pt>
                <c:pt idx="559">
                  <c:v>0.81291335664285547</c:v>
                </c:pt>
                <c:pt idx="560">
                  <c:v>0.47712125471966244</c:v>
                </c:pt>
                <c:pt idx="561">
                  <c:v>0.36797678529459438</c:v>
                </c:pt>
                <c:pt idx="562">
                  <c:v>0</c:v>
                </c:pt>
                <c:pt idx="563">
                  <c:v>0</c:v>
                </c:pt>
                <c:pt idx="564">
                  <c:v>2.1189299069938106E-2</c:v>
                </c:pt>
                <c:pt idx="565">
                  <c:v>-7.57207139381183E-2</c:v>
                </c:pt>
                <c:pt idx="566">
                  <c:v>0.14612803567823801</c:v>
                </c:pt>
                <c:pt idx="567">
                  <c:v>0.38021124171160597</c:v>
                </c:pt>
                <c:pt idx="568">
                  <c:v>6.0697840353611698E-2</c:v>
                </c:pt>
                <c:pt idx="569">
                  <c:v>-7.0581074285707257E-2</c:v>
                </c:pt>
                <c:pt idx="570">
                  <c:v>-0.34678748622465633</c:v>
                </c:pt>
                <c:pt idx="571">
                  <c:v>0.10266234189714779</c:v>
                </c:pt>
                <c:pt idx="572">
                  <c:v>-3.6212172654444708E-2</c:v>
                </c:pt>
                <c:pt idx="573">
                  <c:v>-0.3010299956639812</c:v>
                </c:pt>
                <c:pt idx="574">
                  <c:v>0.23888208891513679</c:v>
                </c:pt>
                <c:pt idx="575">
                  <c:v>0.25527250510330618</c:v>
                </c:pt>
                <c:pt idx="576">
                  <c:v>-0.24412514432750865</c:v>
                </c:pt>
                <c:pt idx="577">
                  <c:v>0.28630673884327484</c:v>
                </c:pt>
                <c:pt idx="578">
                  <c:v>-0.12493873660829995</c:v>
                </c:pt>
                <c:pt idx="579">
                  <c:v>2.1189299069938036E-2</c:v>
                </c:pt>
                <c:pt idx="580">
                  <c:v>-5.551732784983137E-2</c:v>
                </c:pt>
                <c:pt idx="581">
                  <c:v>-0.15970084286751191</c:v>
                </c:pt>
                <c:pt idx="582">
                  <c:v>-2.2276394711152253E-2</c:v>
                </c:pt>
                <c:pt idx="583">
                  <c:v>-1.322826573375516E-2</c:v>
                </c:pt>
                <c:pt idx="584">
                  <c:v>0.61542395288594376</c:v>
                </c:pt>
                <c:pt idx="585">
                  <c:v>-7.0581074285707257E-2</c:v>
                </c:pt>
                <c:pt idx="586">
                  <c:v>0.53147891704225514</c:v>
                </c:pt>
                <c:pt idx="587">
                  <c:v>-0.3979400086720376</c:v>
                </c:pt>
                <c:pt idx="588">
                  <c:v>-2.2276394711152225E-2</c:v>
                </c:pt>
                <c:pt idx="589">
                  <c:v>6.0697840353611698E-2</c:v>
                </c:pt>
                <c:pt idx="590">
                  <c:v>-0.43270211493124955</c:v>
                </c:pt>
                <c:pt idx="591">
                  <c:v>-0.3010299956639812</c:v>
                </c:pt>
                <c:pt idx="592">
                  <c:v>0.11394335230683678</c:v>
                </c:pt>
                <c:pt idx="593">
                  <c:v>0.25527250510330618</c:v>
                </c:pt>
                <c:pt idx="594">
                  <c:v>-0.24412514432750865</c:v>
                </c:pt>
                <c:pt idx="595">
                  <c:v>-0.54515513999148979</c:v>
                </c:pt>
                <c:pt idx="596">
                  <c:v>0.28630673884327484</c:v>
                </c:pt>
                <c:pt idx="597">
                  <c:v>-0.1249387366083</c:v>
                </c:pt>
                <c:pt idx="598">
                  <c:v>-8.3546051450074918E-2</c:v>
                </c:pt>
                <c:pt idx="599">
                  <c:v>-0.17392519729917355</c:v>
                </c:pt>
                <c:pt idx="600">
                  <c:v>-0.16115090926274472</c:v>
                </c:pt>
                <c:pt idx="601">
                  <c:v>-6.4240896254688332E-2</c:v>
                </c:pt>
                <c:pt idx="602">
                  <c:v>-0.12493873660829995</c:v>
                </c:pt>
                <c:pt idx="603">
                  <c:v>-2.996322337744324E-2</c:v>
                </c:pt>
                <c:pt idx="604">
                  <c:v>-9.7598372891562549E-3</c:v>
                </c:pt>
                <c:pt idx="605">
                  <c:v>-0.12493873660829993</c:v>
                </c:pt>
                <c:pt idx="606">
                  <c:v>-0.19836765376683349</c:v>
                </c:pt>
                <c:pt idx="607">
                  <c:v>-1.322826573375516E-2</c:v>
                </c:pt>
                <c:pt idx="608">
                  <c:v>0.41497334797081797</c:v>
                </c:pt>
                <c:pt idx="609">
                  <c:v>0.61542395288594376</c:v>
                </c:pt>
                <c:pt idx="610">
                  <c:v>-0.33724216831842591</c:v>
                </c:pt>
                <c:pt idx="611">
                  <c:v>-6.5501548756432326E-2</c:v>
                </c:pt>
                <c:pt idx="612">
                  <c:v>-0.33099321904142442</c:v>
                </c:pt>
                <c:pt idx="613">
                  <c:v>0.13353890837021754</c:v>
                </c:pt>
                <c:pt idx="614">
                  <c:v>-0.2676062401770315</c:v>
                </c:pt>
                <c:pt idx="615">
                  <c:v>-6.2147906748844461E-2</c:v>
                </c:pt>
                <c:pt idx="616">
                  <c:v>-0.39794000867203766</c:v>
                </c:pt>
                <c:pt idx="617">
                  <c:v>-0.56634443906142784</c:v>
                </c:pt>
                <c:pt idx="618">
                  <c:v>-0.22724378150306257</c:v>
                </c:pt>
                <c:pt idx="619">
                  <c:v>-0.69897000433601875</c:v>
                </c:pt>
                <c:pt idx="620">
                  <c:v>0</c:v>
                </c:pt>
                <c:pt idx="621">
                  <c:v>-0.22184874961635637</c:v>
                </c:pt>
                <c:pt idx="622">
                  <c:v>-0.18708664335714442</c:v>
                </c:pt>
                <c:pt idx="623">
                  <c:v>0</c:v>
                </c:pt>
                <c:pt idx="624">
                  <c:v>-0.46488679830265084</c:v>
                </c:pt>
                <c:pt idx="625">
                  <c:v>3.778856088939974E-2</c:v>
                </c:pt>
                <c:pt idx="626">
                  <c:v>-6.6946789630613193E-2</c:v>
                </c:pt>
                <c:pt idx="627">
                  <c:v>-3.4762106259211972E-2</c:v>
                </c:pt>
                <c:pt idx="628">
                  <c:v>-0.35654732351381252</c:v>
                </c:pt>
                <c:pt idx="629">
                  <c:v>-7.2550667148611719E-2</c:v>
                </c:pt>
                <c:pt idx="630">
                  <c:v>-0.7367585652254186</c:v>
                </c:pt>
                <c:pt idx="631">
                  <c:v>-0.10473535052001293</c:v>
                </c:pt>
                <c:pt idx="632">
                  <c:v>-0.56066730616973737</c:v>
                </c:pt>
                <c:pt idx="633">
                  <c:v>-0.49034952045341762</c:v>
                </c:pt>
                <c:pt idx="634">
                  <c:v>-0.11069829749368967</c:v>
                </c:pt>
                <c:pt idx="635">
                  <c:v>-0.91567911429996407</c:v>
                </c:pt>
                <c:pt idx="636">
                  <c:v>0.31701810104811146</c:v>
                </c:pt>
                <c:pt idx="637">
                  <c:v>-0.14874165128092473</c:v>
                </c:pt>
                <c:pt idx="638">
                  <c:v>-0.16536739366390815</c:v>
                </c:pt>
                <c:pt idx="639">
                  <c:v>0.30102999566398125</c:v>
                </c:pt>
                <c:pt idx="640">
                  <c:v>0.24303804868629436</c:v>
                </c:pt>
                <c:pt idx="641">
                  <c:v>0.24715461488112667</c:v>
                </c:pt>
                <c:pt idx="642">
                  <c:v>0.12710479836480765</c:v>
                </c:pt>
                <c:pt idx="643">
                  <c:v>0.36797678529459443</c:v>
                </c:pt>
                <c:pt idx="644">
                  <c:v>-5.1831638272868338E-2</c:v>
                </c:pt>
                <c:pt idx="645">
                  <c:v>1.2234456417011624E-2</c:v>
                </c:pt>
                <c:pt idx="646">
                  <c:v>7.1552288589615001E-2</c:v>
                </c:pt>
                <c:pt idx="647">
                  <c:v>0</c:v>
                </c:pt>
                <c:pt idx="648">
                  <c:v>0.20411998265592479</c:v>
                </c:pt>
                <c:pt idx="649">
                  <c:v>0.21484384804769785</c:v>
                </c:pt>
                <c:pt idx="650">
                  <c:v>0.43669259766405427</c:v>
                </c:pt>
                <c:pt idx="651">
                  <c:v>3.6429265626674916E-2</c:v>
                </c:pt>
                <c:pt idx="652">
                  <c:v>0.10429196663065599</c:v>
                </c:pt>
                <c:pt idx="653">
                  <c:v>6.0697840353611678E-2</c:v>
                </c:pt>
                <c:pt idx="654">
                  <c:v>0.49136169383427275</c:v>
                </c:pt>
                <c:pt idx="655">
                  <c:v>0.19033169817029152</c:v>
                </c:pt>
                <c:pt idx="656">
                  <c:v>7.0037866607755031E-2</c:v>
                </c:pt>
                <c:pt idx="657">
                  <c:v>7.4633618296904139E-2</c:v>
                </c:pt>
                <c:pt idx="658">
                  <c:v>8.3681747274301235E-2</c:v>
                </c:pt>
                <c:pt idx="659">
                  <c:v>0.24744716759134944</c:v>
                </c:pt>
                <c:pt idx="660">
                  <c:v>4.5757490560675115E-2</c:v>
                </c:pt>
                <c:pt idx="661">
                  <c:v>0</c:v>
                </c:pt>
                <c:pt idx="662">
                  <c:v>0.16633142176652502</c:v>
                </c:pt>
                <c:pt idx="663">
                  <c:v>4.1392685158225077E-2</c:v>
                </c:pt>
                <c:pt idx="664">
                  <c:v>4.1392685158225077E-2</c:v>
                </c:pt>
                <c:pt idx="665">
                  <c:v>0.17609125905568121</c:v>
                </c:pt>
                <c:pt idx="666">
                  <c:v>1.0293837776852095</c:v>
                </c:pt>
                <c:pt idx="667">
                  <c:v>0.38620160540079346</c:v>
                </c:pt>
                <c:pt idx="668">
                  <c:v>9.3421685162235091E-2</c:v>
                </c:pt>
                <c:pt idx="669">
                  <c:v>-0.2676062401770315</c:v>
                </c:pt>
                <c:pt idx="670">
                  <c:v>-9.6910013008056406E-2</c:v>
                </c:pt>
                <c:pt idx="671">
                  <c:v>-0.22184874961635637</c:v>
                </c:pt>
                <c:pt idx="672">
                  <c:v>-0.57403126772771884</c:v>
                </c:pt>
                <c:pt idx="673">
                  <c:v>0.72699872793626241</c:v>
                </c:pt>
                <c:pt idx="674">
                  <c:v>-0.12493873660829996</c:v>
                </c:pt>
                <c:pt idx="675">
                  <c:v>-0.15490195998574319</c:v>
                </c:pt>
                <c:pt idx="676">
                  <c:v>-0.15490195998574319</c:v>
                </c:pt>
                <c:pt idx="677">
                  <c:v>-0.28399665636520083</c:v>
                </c:pt>
                <c:pt idx="678">
                  <c:v>0</c:v>
                </c:pt>
                <c:pt idx="679">
                  <c:v>-0.36317790241282566</c:v>
                </c:pt>
                <c:pt idx="680">
                  <c:v>-0.22184874961635637</c:v>
                </c:pt>
                <c:pt idx="681">
                  <c:v>-0.47712125471966244</c:v>
                </c:pt>
                <c:pt idx="682">
                  <c:v>0</c:v>
                </c:pt>
                <c:pt idx="683">
                  <c:v>-0.90308998699194365</c:v>
                </c:pt>
                <c:pt idx="684">
                  <c:v>-0.3010299956639812</c:v>
                </c:pt>
                <c:pt idx="685">
                  <c:v>9.6910013008056406E-2</c:v>
                </c:pt>
                <c:pt idx="686">
                  <c:v>-0.20411998265592479</c:v>
                </c:pt>
                <c:pt idx="687">
                  <c:v>-0.25527250510330607</c:v>
                </c:pt>
                <c:pt idx="688">
                  <c:v>-0.3010299956639812</c:v>
                </c:pt>
                <c:pt idx="689">
                  <c:v>-5.7991946977686795E-2</c:v>
                </c:pt>
                <c:pt idx="690">
                  <c:v>0.54406804435027556</c:v>
                </c:pt>
                <c:pt idx="691">
                  <c:v>-5.7991946977686795E-2</c:v>
                </c:pt>
                <c:pt idx="692">
                  <c:v>-0.15490195998574319</c:v>
                </c:pt>
                <c:pt idx="693">
                  <c:v>0.14612803567823801</c:v>
                </c:pt>
                <c:pt idx="694">
                  <c:v>-9.6910013008056392E-2</c:v>
                </c:pt>
                <c:pt idx="695">
                  <c:v>0.1249387366083</c:v>
                </c:pt>
                <c:pt idx="696">
                  <c:v>0</c:v>
                </c:pt>
                <c:pt idx="697">
                  <c:v>9.6910013008056392E-2</c:v>
                </c:pt>
                <c:pt idx="698">
                  <c:v>0</c:v>
                </c:pt>
                <c:pt idx="699">
                  <c:v>0.52287874528033762</c:v>
                </c:pt>
              </c:numCache>
            </c:numRef>
          </c:xVal>
          <c:yVal>
            <c:numRef>
              <c:f>Analysis!$Q$2:$Q$701</c:f>
              <c:numCache>
                <c:formatCode>General</c:formatCode>
                <c:ptCount val="700"/>
                <c:pt idx="0">
                  <c:v>1.5068398486455963</c:v>
                </c:pt>
                <c:pt idx="1">
                  <c:v>-1.6505149978319906</c:v>
                </c:pt>
                <c:pt idx="2">
                  <c:v>1.0432674159093169</c:v>
                </c:pt>
                <c:pt idx="3">
                  <c:v>1.0730640178391191</c:v>
                </c:pt>
                <c:pt idx="4">
                  <c:v>0.64165061435177484</c:v>
                </c:pt>
                <c:pt idx="5">
                  <c:v>0.62763625255165301</c:v>
                </c:pt>
                <c:pt idx="6">
                  <c:v>0.8290056983285562</c:v>
                </c:pt>
                <c:pt idx="7">
                  <c:v>0.55018527255878147</c:v>
                </c:pt>
                <c:pt idx="8">
                  <c:v>0.57842595053500556</c:v>
                </c:pt>
                <c:pt idx="9">
                  <c:v>0.29227158937175568</c:v>
                </c:pt>
                <c:pt idx="10">
                  <c:v>-0.44981472744121859</c:v>
                </c:pt>
                <c:pt idx="11">
                  <c:v>-0.18837535480104978</c:v>
                </c:pt>
                <c:pt idx="12">
                  <c:v>-0.18580553497484426</c:v>
                </c:pt>
                <c:pt idx="13">
                  <c:v>-0.37236374744834699</c:v>
                </c:pt>
                <c:pt idx="14">
                  <c:v>-0.20726963524574965</c:v>
                </c:pt>
                <c:pt idx="15">
                  <c:v>-0.29251332601459101</c:v>
                </c:pt>
                <c:pt idx="16">
                  <c:v>0.44465085125315518</c:v>
                </c:pt>
                <c:pt idx="17">
                  <c:v>0.41465188641551248</c:v>
                </c:pt>
                <c:pt idx="18">
                  <c:v>0.34948500216800937</c:v>
                </c:pt>
                <c:pt idx="19">
                  <c:v>0.25257498915995302</c:v>
                </c:pt>
                <c:pt idx="20">
                  <c:v>0.2235790156711096</c:v>
                </c:pt>
                <c:pt idx="21">
                  <c:v>0.16110964736695962</c:v>
                </c:pt>
                <c:pt idx="22">
                  <c:v>0.14501730568125901</c:v>
                </c:pt>
                <c:pt idx="23">
                  <c:v>0.14501730568125901</c:v>
                </c:pt>
                <c:pt idx="24">
                  <c:v>0.12763625255165303</c:v>
                </c:pt>
                <c:pt idx="25">
                  <c:v>9.3760360418231548E-2</c:v>
                </c:pt>
                <c:pt idx="26">
                  <c:v>3.9590623023812409E-2</c:v>
                </c:pt>
                <c:pt idx="27">
                  <c:v>5.6971676153418395E-2</c:v>
                </c:pt>
                <c:pt idx="28">
                  <c:v>0.14390086496511301</c:v>
                </c:pt>
                <c:pt idx="29">
                  <c:v>0.40645667832142779</c:v>
                </c:pt>
                <c:pt idx="30">
                  <c:v>0.24427535825022215</c:v>
                </c:pt>
                <c:pt idx="31">
                  <c:v>0.3010299956639812</c:v>
                </c:pt>
                <c:pt idx="32">
                  <c:v>0.405116258997542</c:v>
                </c:pt>
                <c:pt idx="33">
                  <c:v>0.37358039956087435</c:v>
                </c:pt>
                <c:pt idx="34">
                  <c:v>0.23856062735983122</c:v>
                </c:pt>
                <c:pt idx="35">
                  <c:v>0.20748667398540899</c:v>
                </c:pt>
                <c:pt idx="36">
                  <c:v>0.25594168048943722</c:v>
                </c:pt>
                <c:pt idx="37">
                  <c:v>9.6562299177230804E-2</c:v>
                </c:pt>
                <c:pt idx="38">
                  <c:v>0.30357847435609991</c:v>
                </c:pt>
                <c:pt idx="39">
                  <c:v>0.16722687557546545</c:v>
                </c:pt>
                <c:pt idx="40">
                  <c:v>0.10874197210695316</c:v>
                </c:pt>
                <c:pt idx="41">
                  <c:v>6.0286965602924944E-2</c:v>
                </c:pt>
                <c:pt idx="42">
                  <c:v>0.42752934127795406</c:v>
                </c:pt>
                <c:pt idx="43">
                  <c:v>-0.16243799541645934</c:v>
                </c:pt>
                <c:pt idx="44">
                  <c:v>8.9340757653785616E-2</c:v>
                </c:pt>
                <c:pt idx="45">
                  <c:v>-5.3674483061349823E-2</c:v>
                </c:pt>
                <c:pt idx="46">
                  <c:v>-5.6754637413759051E-2</c:v>
                </c:pt>
                <c:pt idx="47">
                  <c:v>-0.3666205344957581</c:v>
                </c:pt>
                <c:pt idx="48">
                  <c:v>0.44604730134524018</c:v>
                </c:pt>
                <c:pt idx="49">
                  <c:v>0.27815125038364363</c:v>
                </c:pt>
                <c:pt idx="50">
                  <c:v>0.19634847662983285</c:v>
                </c:pt>
                <c:pt idx="51">
                  <c:v>0.15903166748138078</c:v>
                </c:pt>
                <c:pt idx="52">
                  <c:v>-0.62590598649689977</c:v>
                </c:pt>
                <c:pt idx="53">
                  <c:v>0.63417195697553241</c:v>
                </c:pt>
                <c:pt idx="54">
                  <c:v>0.5438907089047712</c:v>
                </c:pt>
                <c:pt idx="55">
                  <c:v>0.27815125038364363</c:v>
                </c:pt>
                <c:pt idx="56">
                  <c:v>0.90645667832142784</c:v>
                </c:pt>
                <c:pt idx="57">
                  <c:v>0.71728445201709934</c:v>
                </c:pt>
                <c:pt idx="58">
                  <c:v>0.34062061868779359</c:v>
                </c:pt>
                <c:pt idx="59">
                  <c:v>0.38907562519182182</c:v>
                </c:pt>
                <c:pt idx="60">
                  <c:v>0.52460901133509075</c:v>
                </c:pt>
                <c:pt idx="61">
                  <c:v>0.14778354998123952</c:v>
                </c:pt>
                <c:pt idx="62">
                  <c:v>2.6154549823661728E-2</c:v>
                </c:pt>
                <c:pt idx="63">
                  <c:v>-0.69897000433601875</c:v>
                </c:pt>
                <c:pt idx="64">
                  <c:v>-0.60380415525087305</c:v>
                </c:pt>
                <c:pt idx="65">
                  <c:v>-0.46040937697618756</c:v>
                </c:pt>
                <c:pt idx="66">
                  <c:v>-0.1259059864968998</c:v>
                </c:pt>
                <c:pt idx="67">
                  <c:v>-0.11092437480817817</c:v>
                </c:pt>
                <c:pt idx="68">
                  <c:v>-0.11642206695890976</c:v>
                </c:pt>
                <c:pt idx="69">
                  <c:v>-8.3745543646881832E-2</c:v>
                </c:pt>
                <c:pt idx="70">
                  <c:v>-7.6213670428943878E-2</c:v>
                </c:pt>
                <c:pt idx="71">
                  <c:v>-7.1333751784365754E-2</c:v>
                </c:pt>
                <c:pt idx="72">
                  <c:v>-6.6561092831250557E-2</c:v>
                </c:pt>
                <c:pt idx="73">
                  <c:v>-7.1333751784365768E-2</c:v>
                </c:pt>
                <c:pt idx="74">
                  <c:v>-3.1743128760553359E-2</c:v>
                </c:pt>
                <c:pt idx="75">
                  <c:v>-6.6141328668775801E-3</c:v>
                </c:pt>
                <c:pt idx="76">
                  <c:v>-2.5061147981562601E-2</c:v>
                </c:pt>
                <c:pt idx="77">
                  <c:v>-5.0637409205253239E-2</c:v>
                </c:pt>
                <c:pt idx="78">
                  <c:v>0</c:v>
                </c:pt>
                <c:pt idx="79">
                  <c:v>-0.29251332601459101</c:v>
                </c:pt>
                <c:pt idx="80">
                  <c:v>-0.32678386566068318</c:v>
                </c:pt>
                <c:pt idx="81">
                  <c:v>6.3552399182403824E-2</c:v>
                </c:pt>
                <c:pt idx="82">
                  <c:v>-2.2878745280337565E-2</c:v>
                </c:pt>
                <c:pt idx="83">
                  <c:v>-0.14934009677572685</c:v>
                </c:pt>
                <c:pt idx="84">
                  <c:v>-7.1333751784365754E-2</c:v>
                </c:pt>
                <c:pt idx="85">
                  <c:v>-0.14878473177723739</c:v>
                </c:pt>
                <c:pt idx="86">
                  <c:v>-0.10520964391778728</c:v>
                </c:pt>
                <c:pt idx="87">
                  <c:v>-2.5304996677543604E-2</c:v>
                </c:pt>
                <c:pt idx="88">
                  <c:v>6.5166884247503054E-2</c:v>
                </c:pt>
                <c:pt idx="89">
                  <c:v>-8.2948672143603158E-2</c:v>
                </c:pt>
                <c:pt idx="90">
                  <c:v>-0.12904328958942099</c:v>
                </c:pt>
                <c:pt idx="91">
                  <c:v>-1.5758525723032431E-2</c:v>
                </c:pt>
                <c:pt idx="92">
                  <c:v>3.6283556590373627E-2</c:v>
                </c:pt>
                <c:pt idx="93">
                  <c:v>-3.7484018219729916E-2</c:v>
                </c:pt>
                <c:pt idx="94">
                  <c:v>-2.1824027012250441E-3</c:v>
                </c:pt>
                <c:pt idx="95">
                  <c:v>0</c:v>
                </c:pt>
                <c:pt idx="96">
                  <c:v>2.0696342579112539E-2</c:v>
                </c:pt>
                <c:pt idx="97">
                  <c:v>6.9734105825274909E-2</c:v>
                </c:pt>
                <c:pt idx="98">
                  <c:v>-3.4016942635913684E-2</c:v>
                </c:pt>
                <c:pt idx="99">
                  <c:v>-1.1138197355576127E-2</c:v>
                </c:pt>
                <c:pt idx="100">
                  <c:v>-4.3869621537525752E-3</c:v>
                </c:pt>
                <c:pt idx="101">
                  <c:v>-2.5061147981562601E-2</c:v>
                </c:pt>
                <c:pt idx="102">
                  <c:v>9.6562299177230804E-2</c:v>
                </c:pt>
                <c:pt idx="103">
                  <c:v>-0.26435414447053074</c:v>
                </c:pt>
                <c:pt idx="104">
                  <c:v>-9.9641460858807471E-2</c:v>
                </c:pt>
                <c:pt idx="105">
                  <c:v>-7.3760003181571804E-2</c:v>
                </c:pt>
                <c:pt idx="106">
                  <c:v>0.93926089775060317</c:v>
                </c:pt>
                <c:pt idx="107">
                  <c:v>0.67896742350022687</c:v>
                </c:pt>
                <c:pt idx="108">
                  <c:v>0.37869801439651213</c:v>
                </c:pt>
                <c:pt idx="109">
                  <c:v>0.26890954753663704</c:v>
                </c:pt>
                <c:pt idx="110">
                  <c:v>0.95822697427496251</c:v>
                </c:pt>
                <c:pt idx="111">
                  <c:v>0.54406804435027567</c:v>
                </c:pt>
                <c:pt idx="112">
                  <c:v>0.6047575072713155</c:v>
                </c:pt>
                <c:pt idx="113">
                  <c:v>0.5377734806962654</c:v>
                </c:pt>
                <c:pt idx="114">
                  <c:v>0.27327133173906554</c:v>
                </c:pt>
                <c:pt idx="115">
                  <c:v>-0.76143937264016881</c:v>
                </c:pt>
                <c:pt idx="116">
                  <c:v>-0.3979400086720376</c:v>
                </c:pt>
                <c:pt idx="117">
                  <c:v>-0.54845500650402812</c:v>
                </c:pt>
                <c:pt idx="118">
                  <c:v>-0.26143937264016881</c:v>
                </c:pt>
                <c:pt idx="119">
                  <c:v>-0.14878473177723733</c:v>
                </c:pt>
                <c:pt idx="120">
                  <c:v>-3.0240373690690738E-2</c:v>
                </c:pt>
                <c:pt idx="121">
                  <c:v>-2.182402701225019E-3</c:v>
                </c:pt>
                <c:pt idx="122">
                  <c:v>-0.59354332167857216</c:v>
                </c:pt>
                <c:pt idx="123">
                  <c:v>-7.315089411191282E-2</c:v>
                </c:pt>
                <c:pt idx="124">
                  <c:v>-0.30989437914419699</c:v>
                </c:pt>
                <c:pt idx="125">
                  <c:v>0.26573945852112757</c:v>
                </c:pt>
                <c:pt idx="126">
                  <c:v>0.23856062735983122</c:v>
                </c:pt>
                <c:pt idx="127">
                  <c:v>-1.1505149978319906</c:v>
                </c:pt>
                <c:pt idx="128">
                  <c:v>-0.83889035263304035</c:v>
                </c:pt>
                <c:pt idx="129">
                  <c:v>-1</c:v>
                </c:pt>
                <c:pt idx="130">
                  <c:v>0.67849070049656568</c:v>
                </c:pt>
                <c:pt idx="131">
                  <c:v>0.64165061435177484</c:v>
                </c:pt>
                <c:pt idx="132">
                  <c:v>0.61265464086293142</c:v>
                </c:pt>
                <c:pt idx="133">
                  <c:v>0.81368292829636624</c:v>
                </c:pt>
                <c:pt idx="134">
                  <c:v>0.88616085336145989</c:v>
                </c:pt>
                <c:pt idx="135">
                  <c:v>0.8486146713798588</c:v>
                </c:pt>
                <c:pt idx="136">
                  <c:v>-0.17827366175690629</c:v>
                </c:pt>
                <c:pt idx="137">
                  <c:v>-0.32977794257994086</c:v>
                </c:pt>
                <c:pt idx="138">
                  <c:v>-0.28837706303159605</c:v>
                </c:pt>
                <c:pt idx="139">
                  <c:v>-0.27257756999574495</c:v>
                </c:pt>
                <c:pt idx="140">
                  <c:v>-0.74742501084004698</c:v>
                </c:pt>
                <c:pt idx="141">
                  <c:v>-0.48940535046503097</c:v>
                </c:pt>
                <c:pt idx="142">
                  <c:v>0.39443755788770835</c:v>
                </c:pt>
                <c:pt idx="143">
                  <c:v>0.31162464519895022</c:v>
                </c:pt>
                <c:pt idx="144">
                  <c:v>0.32172633824309371</c:v>
                </c:pt>
                <c:pt idx="145">
                  <c:v>0.23856062735983122</c:v>
                </c:pt>
                <c:pt idx="146">
                  <c:v>0.23856062735983122</c:v>
                </c:pt>
                <c:pt idx="147">
                  <c:v>0.26573945852112757</c:v>
                </c:pt>
                <c:pt idx="148">
                  <c:v>0.11265464086293142</c:v>
                </c:pt>
                <c:pt idx="149">
                  <c:v>0.40645667832142784</c:v>
                </c:pt>
                <c:pt idx="150">
                  <c:v>6.0286965602924944E-2</c:v>
                </c:pt>
                <c:pt idx="151">
                  <c:v>4.1213150430385967E-2</c:v>
                </c:pt>
                <c:pt idx="152">
                  <c:v>1.116498055196077</c:v>
                </c:pt>
                <c:pt idx="153">
                  <c:v>0.55529485514962451</c:v>
                </c:pt>
                <c:pt idx="154">
                  <c:v>0.36619687991148431</c:v>
                </c:pt>
                <c:pt idx="155">
                  <c:v>0.44604730134524018</c:v>
                </c:pt>
                <c:pt idx="156">
                  <c:v>0.46213964303094085</c:v>
                </c:pt>
                <c:pt idx="157">
                  <c:v>0.34062061868779359</c:v>
                </c:pt>
                <c:pt idx="158">
                  <c:v>-3.5290537142853642E-2</c:v>
                </c:pt>
                <c:pt idx="159">
                  <c:v>0.73637822465860614</c:v>
                </c:pt>
                <c:pt idx="160">
                  <c:v>0.6712113404111032</c:v>
                </c:pt>
                <c:pt idx="161">
                  <c:v>0.66418980171936881</c:v>
                </c:pt>
                <c:pt idx="162">
                  <c:v>0.5303489201768059</c:v>
                </c:pt>
                <c:pt idx="163">
                  <c:v>-0.1989700043360188</c:v>
                </c:pt>
                <c:pt idx="164">
                  <c:v>-0.11716572262049293</c:v>
                </c:pt>
                <c:pt idx="165">
                  <c:v>-0.67827366175690629</c:v>
                </c:pt>
                <c:pt idx="166">
                  <c:v>0.51671187774347482</c:v>
                </c:pt>
                <c:pt idx="167">
                  <c:v>0.48189391367277767</c:v>
                </c:pt>
                <c:pt idx="168">
                  <c:v>0.44465085125315518</c:v>
                </c:pt>
                <c:pt idx="169">
                  <c:v>0.5721313868809953</c:v>
                </c:pt>
                <c:pt idx="170">
                  <c:v>-0.13541760515361498</c:v>
                </c:pt>
                <c:pt idx="171">
                  <c:v>-0.11383914663854011</c:v>
                </c:pt>
                <c:pt idx="172">
                  <c:v>-3.7860356969059178E-2</c:v>
                </c:pt>
                <c:pt idx="173">
                  <c:v>-0.18837535480104978</c:v>
                </c:pt>
                <c:pt idx="174">
                  <c:v>-8.3745543646881832E-2</c:v>
                </c:pt>
                <c:pt idx="175">
                  <c:v>-2.2878745280337558E-2</c:v>
                </c:pt>
                <c:pt idx="176">
                  <c:v>-1.8106086327222357E-2</c:v>
                </c:pt>
                <c:pt idx="177">
                  <c:v>-0.28271554798290066</c:v>
                </c:pt>
                <c:pt idx="178">
                  <c:v>-0.20170145218676988</c:v>
                </c:pt>
                <c:pt idx="179">
                  <c:v>6.0286965602924944E-2</c:v>
                </c:pt>
                <c:pt idx="180">
                  <c:v>-0.35498269431874097</c:v>
                </c:pt>
                <c:pt idx="181">
                  <c:v>-0.3441230694721229</c:v>
                </c:pt>
                <c:pt idx="182">
                  <c:v>-0.24405831951056281</c:v>
                </c:pt>
                <c:pt idx="183">
                  <c:v>-8.8915960315991249E-2</c:v>
                </c:pt>
                <c:pt idx="184">
                  <c:v>-6.8934310343481381E-2</c:v>
                </c:pt>
                <c:pt idx="185">
                  <c:v>-0.26362177534139386</c:v>
                </c:pt>
                <c:pt idx="186">
                  <c:v>9.6562299177230804E-2</c:v>
                </c:pt>
                <c:pt idx="187">
                  <c:v>-0.29251332601459101</c:v>
                </c:pt>
                <c:pt idx="188">
                  <c:v>-0.33277312442453455</c:v>
                </c:pt>
                <c:pt idx="189">
                  <c:v>-0.23426054147887243</c:v>
                </c:pt>
                <c:pt idx="190">
                  <c:v>-0.16487707346293798</c:v>
                </c:pt>
                <c:pt idx="191">
                  <c:v>8.8045629527840619E-2</c:v>
                </c:pt>
                <c:pt idx="192">
                  <c:v>2.0696342579112539E-2</c:v>
                </c:pt>
                <c:pt idx="193">
                  <c:v>0.11522446068913696</c:v>
                </c:pt>
                <c:pt idx="194">
                  <c:v>-0.11679357644380026</c:v>
                </c:pt>
                <c:pt idx="195">
                  <c:v>-4.046095381196306E-2</c:v>
                </c:pt>
                <c:pt idx="196">
                  <c:v>-3.7860356969059178E-2</c:v>
                </c:pt>
                <c:pt idx="197">
                  <c:v>-0.87236374744834699</c:v>
                </c:pt>
                <c:pt idx="198">
                  <c:v>0.73119899894947804</c:v>
                </c:pt>
                <c:pt idx="199">
                  <c:v>0.44465085125315518</c:v>
                </c:pt>
                <c:pt idx="200">
                  <c:v>0.21568188207949365</c:v>
                </c:pt>
                <c:pt idx="201">
                  <c:v>0.15481508371294936</c:v>
                </c:pt>
                <c:pt idx="202">
                  <c:v>0.20327009021697756</c:v>
                </c:pt>
                <c:pt idx="203">
                  <c:v>0.2235790156711096</c:v>
                </c:pt>
                <c:pt idx="204">
                  <c:v>1.9111319184359217E-2</c:v>
                </c:pt>
                <c:pt idx="205">
                  <c:v>-0.54575749056067513</c:v>
                </c:pt>
                <c:pt idx="206">
                  <c:v>0.44604730134524018</c:v>
                </c:pt>
                <c:pt idx="207">
                  <c:v>0.44324536258624098</c:v>
                </c:pt>
                <c:pt idx="208">
                  <c:v>0.39967027472679084</c:v>
                </c:pt>
                <c:pt idx="209">
                  <c:v>0.29553230351324961</c:v>
                </c:pt>
                <c:pt idx="210">
                  <c:v>0.23856062735983122</c:v>
                </c:pt>
                <c:pt idx="211">
                  <c:v>2.3832097300779977E-2</c:v>
                </c:pt>
                <c:pt idx="212">
                  <c:v>0.87018134474712205</c:v>
                </c:pt>
                <c:pt idx="213">
                  <c:v>0.67512400916708137</c:v>
                </c:pt>
                <c:pt idx="214">
                  <c:v>0.59234571540879943</c:v>
                </c:pt>
                <c:pt idx="215">
                  <c:v>0.46213964303094079</c:v>
                </c:pt>
                <c:pt idx="216">
                  <c:v>0.20748667398540899</c:v>
                </c:pt>
                <c:pt idx="217">
                  <c:v>0.37983392234481522</c:v>
                </c:pt>
                <c:pt idx="218">
                  <c:v>0.16110964736695965</c:v>
                </c:pt>
                <c:pt idx="219">
                  <c:v>0.38907562519182182</c:v>
                </c:pt>
                <c:pt idx="220">
                  <c:v>0.3010299956639812</c:v>
                </c:pt>
                <c:pt idx="221">
                  <c:v>8.8045629527840619E-2</c:v>
                </c:pt>
                <c:pt idx="222">
                  <c:v>-1.436207563094738E-2</c:v>
                </c:pt>
                <c:pt idx="223">
                  <c:v>0.5602869656029249</c:v>
                </c:pt>
                <c:pt idx="224">
                  <c:v>0.92866624821563426</c:v>
                </c:pt>
                <c:pt idx="225">
                  <c:v>0.88907562519182193</c:v>
                </c:pt>
                <c:pt idx="226">
                  <c:v>0.88907562519182182</c:v>
                </c:pt>
                <c:pt idx="227">
                  <c:v>0.49781759729877495</c:v>
                </c:pt>
                <c:pt idx="228">
                  <c:v>0.49113561651978421</c:v>
                </c:pt>
                <c:pt idx="229">
                  <c:v>0.39619584474912695</c:v>
                </c:pt>
                <c:pt idx="230">
                  <c:v>-0.41195437047215944</c:v>
                </c:pt>
                <c:pt idx="231">
                  <c:v>-0.71010820169159494</c:v>
                </c:pt>
                <c:pt idx="232">
                  <c:v>0.48886180264442386</c:v>
                </c:pt>
                <c:pt idx="233">
                  <c:v>0.27815125038364363</c:v>
                </c:pt>
                <c:pt idx="234">
                  <c:v>0.17121134041110314</c:v>
                </c:pt>
                <c:pt idx="235">
                  <c:v>-0.28431811792050632</c:v>
                </c:pt>
                <c:pt idx="236">
                  <c:v>0.17219613684255536</c:v>
                </c:pt>
                <c:pt idx="237">
                  <c:v>0.7539279358479154</c:v>
                </c:pt>
                <c:pt idx="238">
                  <c:v>0.63358586420150687</c:v>
                </c:pt>
                <c:pt idx="239">
                  <c:v>0.51771486909227415</c:v>
                </c:pt>
                <c:pt idx="240">
                  <c:v>0.51771486909227415</c:v>
                </c:pt>
                <c:pt idx="241">
                  <c:v>0.48771590425463152</c:v>
                </c:pt>
                <c:pt idx="242">
                  <c:v>0.24286071324079</c:v>
                </c:pt>
                <c:pt idx="243">
                  <c:v>-0.37236374744834699</c:v>
                </c:pt>
                <c:pt idx="244">
                  <c:v>-0.12903046113540056</c:v>
                </c:pt>
                <c:pt idx="245">
                  <c:v>-0.13220055015091003</c:v>
                </c:pt>
                <c:pt idx="246">
                  <c:v>-0.22488582347245295</c:v>
                </c:pt>
                <c:pt idx="247">
                  <c:v>-4.8183741957881165E-2</c:v>
                </c:pt>
                <c:pt idx="248">
                  <c:v>-8.1205780882244338E-2</c:v>
                </c:pt>
                <c:pt idx="249">
                  <c:v>5.0185272558781448E-2</c:v>
                </c:pt>
                <c:pt idx="250">
                  <c:v>7.766801873253093E-2</c:v>
                </c:pt>
                <c:pt idx="251">
                  <c:v>-0.50886438348021579</c:v>
                </c:pt>
                <c:pt idx="252">
                  <c:v>-0.29588001734407521</c:v>
                </c:pt>
                <c:pt idx="253">
                  <c:v>-0.29251332601459101</c:v>
                </c:pt>
                <c:pt idx="254">
                  <c:v>-0.2764209843288904</c:v>
                </c:pt>
                <c:pt idx="255">
                  <c:v>-0.26362177534139386</c:v>
                </c:pt>
                <c:pt idx="256">
                  <c:v>0</c:v>
                </c:pt>
                <c:pt idx="257">
                  <c:v>-0.19360807164013227</c:v>
                </c:pt>
                <c:pt idx="258">
                  <c:v>-0.29672990978302238</c:v>
                </c:pt>
                <c:pt idx="259">
                  <c:v>-0.247425010840047</c:v>
                </c:pt>
                <c:pt idx="260">
                  <c:v>-0.24074303006105624</c:v>
                </c:pt>
                <c:pt idx="261">
                  <c:v>-9.9641460858807471E-2</c:v>
                </c:pt>
                <c:pt idx="262">
                  <c:v>-4.5757490560675108E-2</c:v>
                </c:pt>
                <c:pt idx="263">
                  <c:v>-9.0228032229065655E-2</c:v>
                </c:pt>
                <c:pt idx="264">
                  <c:v>-2.9492878147215136E-2</c:v>
                </c:pt>
                <c:pt idx="265">
                  <c:v>-5.284196865778077E-2</c:v>
                </c:pt>
                <c:pt idx="266">
                  <c:v>8.5863226826615568E-2</c:v>
                </c:pt>
                <c:pt idx="267">
                  <c:v>0</c:v>
                </c:pt>
                <c:pt idx="268">
                  <c:v>5.6971676153418395E-2</c:v>
                </c:pt>
                <c:pt idx="269">
                  <c:v>-0.47442373877630939</c:v>
                </c:pt>
                <c:pt idx="270">
                  <c:v>-0.50218240270122505</c:v>
                </c:pt>
                <c:pt idx="271">
                  <c:v>-0.40907820602761369</c:v>
                </c:pt>
                <c:pt idx="272">
                  <c:v>-0.50886438348021579</c:v>
                </c:pt>
                <c:pt idx="273">
                  <c:v>-0.34518491628705061</c:v>
                </c:pt>
                <c:pt idx="274">
                  <c:v>-0.1232084705535467</c:v>
                </c:pt>
                <c:pt idx="275">
                  <c:v>-0.21010820169159494</c:v>
                </c:pt>
                <c:pt idx="276">
                  <c:v>3.9590623023812409E-2</c:v>
                </c:pt>
                <c:pt idx="277">
                  <c:v>2.0696342579112539E-2</c:v>
                </c:pt>
                <c:pt idx="278">
                  <c:v>-0.44639501517606578</c:v>
                </c:pt>
                <c:pt idx="279">
                  <c:v>-0.12863743434765088</c:v>
                </c:pt>
                <c:pt idx="280">
                  <c:v>-4.046095381196306E-2</c:v>
                </c:pt>
                <c:pt idx="281">
                  <c:v>-4.3869621537525752E-3</c:v>
                </c:pt>
                <c:pt idx="282">
                  <c:v>-1.1138197355576127E-2</c:v>
                </c:pt>
                <c:pt idx="283">
                  <c:v>-1.1109243748081781</c:v>
                </c:pt>
                <c:pt idx="284">
                  <c:v>-1.1109243748081781</c:v>
                </c:pt>
                <c:pt idx="285">
                  <c:v>-0.93483311575249695</c:v>
                </c:pt>
                <c:pt idx="286">
                  <c:v>-0.97930365742088754</c:v>
                </c:pt>
                <c:pt idx="287">
                  <c:v>-0.74074303006105624</c:v>
                </c:pt>
                <c:pt idx="288">
                  <c:v>-0.77642098432889028</c:v>
                </c:pt>
                <c:pt idx="289">
                  <c:v>-0.67339374311232825</c:v>
                </c:pt>
                <c:pt idx="290">
                  <c:v>0.60069856216022577</c:v>
                </c:pt>
                <c:pt idx="291">
                  <c:v>0.44881354564522075</c:v>
                </c:pt>
                <c:pt idx="292">
                  <c:v>-0.48328812225652512</c:v>
                </c:pt>
                <c:pt idx="293">
                  <c:v>0.40977196777093428</c:v>
                </c:pt>
                <c:pt idx="294">
                  <c:v>0.55929768261188095</c:v>
                </c:pt>
                <c:pt idx="295">
                  <c:v>0.64942379648137805</c:v>
                </c:pt>
                <c:pt idx="296">
                  <c:v>0.22357901567110963</c:v>
                </c:pt>
                <c:pt idx="297">
                  <c:v>0.42833062624675688</c:v>
                </c:pt>
                <c:pt idx="298">
                  <c:v>0.19722584041310814</c:v>
                </c:pt>
                <c:pt idx="299">
                  <c:v>0.70327009021697762</c:v>
                </c:pt>
                <c:pt idx="300">
                  <c:v>0.51671187774347482</c:v>
                </c:pt>
                <c:pt idx="301">
                  <c:v>1.0746095563276901</c:v>
                </c:pt>
                <c:pt idx="302">
                  <c:v>0.6537480189566065</c:v>
                </c:pt>
                <c:pt idx="303">
                  <c:v>0.67170429690192868</c:v>
                </c:pt>
                <c:pt idx="304">
                  <c:v>0.45289794018393426</c:v>
                </c:pt>
                <c:pt idx="305">
                  <c:v>0.47997862016485793</c:v>
                </c:pt>
                <c:pt idx="306">
                  <c:v>0.64072184532346976</c:v>
                </c:pt>
                <c:pt idx="307">
                  <c:v>-0.29251332601459101</c:v>
                </c:pt>
                <c:pt idx="308">
                  <c:v>4.1273968688554541E-2</c:v>
                </c:pt>
                <c:pt idx="309">
                  <c:v>-0.10267572213141141</c:v>
                </c:pt>
                <c:pt idx="310">
                  <c:v>-0.11092437480817816</c:v>
                </c:pt>
                <c:pt idx="311">
                  <c:v>-0.18403183078369409</c:v>
                </c:pt>
                <c:pt idx="312">
                  <c:v>-0.11841518065253895</c:v>
                </c:pt>
                <c:pt idx="313">
                  <c:v>0.65051499783199063</c:v>
                </c:pt>
                <c:pt idx="314">
                  <c:v>0.67121134041110309</c:v>
                </c:pt>
                <c:pt idx="315">
                  <c:v>0.64165061435177484</c:v>
                </c:pt>
                <c:pt idx="316">
                  <c:v>-0.10275597667041519</c:v>
                </c:pt>
                <c:pt idx="317">
                  <c:v>-0.58057545463137239</c:v>
                </c:pt>
                <c:pt idx="318">
                  <c:v>-0.10275597667041519</c:v>
                </c:pt>
                <c:pt idx="319">
                  <c:v>-0.11457399417892791</c:v>
                </c:pt>
                <c:pt idx="320">
                  <c:v>-1</c:v>
                </c:pt>
                <c:pt idx="321">
                  <c:v>1.1505149978319906</c:v>
                </c:pt>
                <c:pt idx="322">
                  <c:v>-1.372363747448347</c:v>
                </c:pt>
                <c:pt idx="323">
                  <c:v>0.53959062302381244</c:v>
                </c:pt>
                <c:pt idx="324">
                  <c:v>0.67170429690192868</c:v>
                </c:pt>
                <c:pt idx="325">
                  <c:v>0.63707892463184002</c:v>
                </c:pt>
                <c:pt idx="326">
                  <c:v>0.68180598994607211</c:v>
                </c:pt>
                <c:pt idx="327">
                  <c:v>0.48886180264442386</c:v>
                </c:pt>
                <c:pt idx="328">
                  <c:v>0.39619584474912695</c:v>
                </c:pt>
                <c:pt idx="329">
                  <c:v>0.5951658490851458</c:v>
                </c:pt>
                <c:pt idx="330">
                  <c:v>-0.25713928675921005</c:v>
                </c:pt>
                <c:pt idx="331">
                  <c:v>-5.9593203859604316E-2</c:v>
                </c:pt>
                <c:pt idx="332">
                  <c:v>-8.8643834802157873E-3</c:v>
                </c:pt>
                <c:pt idx="333">
                  <c:v>1.2156818820794937</c:v>
                </c:pt>
                <c:pt idx="334">
                  <c:v>-1.0484550065040281</c:v>
                </c:pt>
                <c:pt idx="335">
                  <c:v>0.97855933694193531</c:v>
                </c:pt>
                <c:pt idx="336">
                  <c:v>1.343961609077289</c:v>
                </c:pt>
                <c:pt idx="337">
                  <c:v>1.7325334114602793</c:v>
                </c:pt>
                <c:pt idx="338">
                  <c:v>-0.62236374744834699</c:v>
                </c:pt>
                <c:pt idx="339">
                  <c:v>-1.3010299956639813</c:v>
                </c:pt>
                <c:pt idx="340">
                  <c:v>-1.2134679910804405</c:v>
                </c:pt>
                <c:pt idx="341">
                  <c:v>1.0635523991824039</c:v>
                </c:pt>
                <c:pt idx="342">
                  <c:v>-1.0774509799928715</c:v>
                </c:pt>
                <c:pt idx="343">
                  <c:v>1.1335858642015069</c:v>
                </c:pt>
                <c:pt idx="344">
                  <c:v>-0.54575749056067513</c:v>
                </c:pt>
                <c:pt idx="345">
                  <c:v>0.54845500650402823</c:v>
                </c:pt>
                <c:pt idx="346">
                  <c:v>0.7235790156711096</c:v>
                </c:pt>
                <c:pt idx="347">
                  <c:v>0.77203402217513784</c:v>
                </c:pt>
                <c:pt idx="348">
                  <c:v>1.0937603604182315</c:v>
                </c:pt>
                <c:pt idx="349">
                  <c:v>-0.4696510798231941</c:v>
                </c:pt>
                <c:pt idx="350">
                  <c:v>0.50747017489646828</c:v>
                </c:pt>
                <c:pt idx="351">
                  <c:v>0.46470946285714637</c:v>
                </c:pt>
                <c:pt idx="352">
                  <c:v>0.24568084691713635</c:v>
                </c:pt>
                <c:pt idx="353">
                  <c:v>0.31162464519895022</c:v>
                </c:pt>
                <c:pt idx="354">
                  <c:v>-1.8106086327222382E-2</c:v>
                </c:pt>
                <c:pt idx="355">
                  <c:v>0.39967027472679084</c:v>
                </c:pt>
                <c:pt idx="356">
                  <c:v>0.31162464519895028</c:v>
                </c:pt>
                <c:pt idx="357">
                  <c:v>0.23856062735983122</c:v>
                </c:pt>
                <c:pt idx="358">
                  <c:v>0.1505149978319906</c:v>
                </c:pt>
                <c:pt idx="359">
                  <c:v>0.46470946285714637</c:v>
                </c:pt>
                <c:pt idx="360">
                  <c:v>0.43753063169585005</c:v>
                </c:pt>
                <c:pt idx="361">
                  <c:v>-0.41195437047215944</c:v>
                </c:pt>
                <c:pt idx="362">
                  <c:v>-0.26143937264016881</c:v>
                </c:pt>
                <c:pt idx="363">
                  <c:v>-0.1989700043360188</c:v>
                </c:pt>
                <c:pt idx="364">
                  <c:v>-0.1505149978319906</c:v>
                </c:pt>
                <c:pt idx="365">
                  <c:v>-0.18837535480104978</c:v>
                </c:pt>
                <c:pt idx="366">
                  <c:v>-0.15937938131220639</c:v>
                </c:pt>
                <c:pt idx="367">
                  <c:v>-0.15937938131220639</c:v>
                </c:pt>
                <c:pt idx="368">
                  <c:v>-0.1259059864968998</c:v>
                </c:pt>
                <c:pt idx="369">
                  <c:v>-7.7450979992871594E-2</c:v>
                </c:pt>
                <c:pt idx="370">
                  <c:v>-0.247425010840047</c:v>
                </c:pt>
                <c:pt idx="371">
                  <c:v>-0.17339374311232816</c:v>
                </c:pt>
                <c:pt idx="372">
                  <c:v>0.58217642789221857</c:v>
                </c:pt>
                <c:pt idx="373">
                  <c:v>0.60542668265744659</c:v>
                </c:pt>
                <c:pt idx="374">
                  <c:v>0.57306401783911898</c:v>
                </c:pt>
                <c:pt idx="375">
                  <c:v>0.4107567642023866</c:v>
                </c:pt>
                <c:pt idx="376">
                  <c:v>0.52557626122369072</c:v>
                </c:pt>
                <c:pt idx="377">
                  <c:v>0.29664303351022858</c:v>
                </c:pt>
                <c:pt idx="378">
                  <c:v>0.29216561218376541</c:v>
                </c:pt>
                <c:pt idx="379">
                  <c:v>0.23856062735983122</c:v>
                </c:pt>
                <c:pt idx="380">
                  <c:v>0.16722687557546545</c:v>
                </c:pt>
                <c:pt idx="381">
                  <c:v>0.26573945852112757</c:v>
                </c:pt>
                <c:pt idx="382">
                  <c:v>0.11394335230683679</c:v>
                </c:pt>
                <c:pt idx="383">
                  <c:v>-0.26143937264016881</c:v>
                </c:pt>
                <c:pt idx="384">
                  <c:v>-0.47930365742088749</c:v>
                </c:pt>
                <c:pt idx="385">
                  <c:v>-0.80989437914419693</c:v>
                </c:pt>
                <c:pt idx="386">
                  <c:v>-0.96040937697618767</c:v>
                </c:pt>
                <c:pt idx="387">
                  <c:v>-0.3979400086720376</c:v>
                </c:pt>
                <c:pt idx="388">
                  <c:v>-0.30989437914419699</c:v>
                </c:pt>
                <c:pt idx="389">
                  <c:v>-0.4253904436723101</c:v>
                </c:pt>
                <c:pt idx="390">
                  <c:v>-0.14199832818260041</c:v>
                </c:pt>
                <c:pt idx="391">
                  <c:v>-9.9641460858807471E-2</c:v>
                </c:pt>
                <c:pt idx="392">
                  <c:v>-9.6910013008056392E-2</c:v>
                </c:pt>
                <c:pt idx="393">
                  <c:v>-9.5220142682366116E-2</c:v>
                </c:pt>
                <c:pt idx="394">
                  <c:v>-7.6213670428943878E-2</c:v>
                </c:pt>
                <c:pt idx="395">
                  <c:v>-4.3358049119790749E-2</c:v>
                </c:pt>
                <c:pt idx="396">
                  <c:v>-5.9593203859604323E-2</c:v>
                </c:pt>
                <c:pt idx="397">
                  <c:v>1.6711877743474865E-2</c:v>
                </c:pt>
                <c:pt idx="398">
                  <c:v>2.0696342579112539E-2</c:v>
                </c:pt>
                <c:pt idx="399">
                  <c:v>5.6971676153418395E-2</c:v>
                </c:pt>
                <c:pt idx="400">
                  <c:v>0.83137891584078705</c:v>
                </c:pt>
                <c:pt idx="401">
                  <c:v>0.62763625255165301</c:v>
                </c:pt>
                <c:pt idx="402">
                  <c:v>0.825639006999072</c:v>
                </c:pt>
                <c:pt idx="403">
                  <c:v>0.60874197210695313</c:v>
                </c:pt>
                <c:pt idx="404">
                  <c:v>0.28701563386385942</c:v>
                </c:pt>
                <c:pt idx="405">
                  <c:v>0.71966634691513143</c:v>
                </c:pt>
                <c:pt idx="406">
                  <c:v>0.41942454536862761</c:v>
                </c:pt>
                <c:pt idx="407">
                  <c:v>-0.4659070691269192</c:v>
                </c:pt>
                <c:pt idx="408">
                  <c:v>-0.30989437914419699</c:v>
                </c:pt>
                <c:pt idx="409">
                  <c:v>-0.33277312442453455</c:v>
                </c:pt>
                <c:pt idx="410">
                  <c:v>-0.10032972527320916</c:v>
                </c:pt>
                <c:pt idx="411">
                  <c:v>-0.11531133696193077</c:v>
                </c:pt>
                <c:pt idx="412">
                  <c:v>-0.47500357153992867</c:v>
                </c:pt>
                <c:pt idx="413">
                  <c:v>-0.25084472310519973</c:v>
                </c:pt>
                <c:pt idx="414">
                  <c:v>0</c:v>
                </c:pt>
                <c:pt idx="415">
                  <c:v>0.32660625688767186</c:v>
                </c:pt>
                <c:pt idx="416">
                  <c:v>0.25925696993894376</c:v>
                </c:pt>
                <c:pt idx="417">
                  <c:v>0.52845242566823625</c:v>
                </c:pt>
                <c:pt idx="418">
                  <c:v>-0.49148333035060976</c:v>
                </c:pt>
                <c:pt idx="419">
                  <c:v>-0.26880100105052196</c:v>
                </c:pt>
                <c:pt idx="420">
                  <c:v>-0.20446769648675039</c:v>
                </c:pt>
                <c:pt idx="421">
                  <c:v>0.28989179830840506</c:v>
                </c:pt>
                <c:pt idx="422">
                  <c:v>-7.7450979992871594E-2</c:v>
                </c:pt>
                <c:pt idx="423">
                  <c:v>0.2184753994661153</c:v>
                </c:pt>
                <c:pt idx="424">
                  <c:v>1.034817128955637E-2</c:v>
                </c:pt>
                <c:pt idx="425">
                  <c:v>0.15740794671268407</c:v>
                </c:pt>
                <c:pt idx="426">
                  <c:v>8.0864591712366943E-2</c:v>
                </c:pt>
                <c:pt idx="427">
                  <c:v>0.18108945105660673</c:v>
                </c:pt>
                <c:pt idx="428">
                  <c:v>0.10035013519538596</c:v>
                </c:pt>
                <c:pt idx="429">
                  <c:v>0.46470946285714637</c:v>
                </c:pt>
                <c:pt idx="430">
                  <c:v>0.37679152944645333</c:v>
                </c:pt>
                <c:pt idx="431">
                  <c:v>0.32660625688767186</c:v>
                </c:pt>
                <c:pt idx="432">
                  <c:v>0.2982811495886154</c:v>
                </c:pt>
                <c:pt idx="433">
                  <c:v>0.19896305540194009</c:v>
                </c:pt>
                <c:pt idx="434">
                  <c:v>0.31162464519895022</c:v>
                </c:pt>
                <c:pt idx="435">
                  <c:v>0.23999870958210406</c:v>
                </c:pt>
                <c:pt idx="436">
                  <c:v>0.28014348280146245</c:v>
                </c:pt>
                <c:pt idx="437">
                  <c:v>-3.0240373690690738E-2</c:v>
                </c:pt>
                <c:pt idx="438">
                  <c:v>0.12270023800271368</c:v>
                </c:pt>
                <c:pt idx="439">
                  <c:v>0.25640837776517456</c:v>
                </c:pt>
                <c:pt idx="440">
                  <c:v>4.7523508010268979E-2</c:v>
                </c:pt>
                <c:pt idx="441">
                  <c:v>0.23259396829468709</c:v>
                </c:pt>
                <c:pt idx="442">
                  <c:v>0.27952482801949863</c:v>
                </c:pt>
                <c:pt idx="443">
                  <c:v>0.63823090208662203</c:v>
                </c:pt>
                <c:pt idx="444">
                  <c:v>0.39967027472679084</c:v>
                </c:pt>
                <c:pt idx="445">
                  <c:v>-5.4976921507315785E-3</c:v>
                </c:pt>
                <c:pt idx="446">
                  <c:v>-0.74742501084004698</c:v>
                </c:pt>
                <c:pt idx="447">
                  <c:v>-0.26143937264016881</c:v>
                </c:pt>
                <c:pt idx="448">
                  <c:v>-0.27088651286251875</c:v>
                </c:pt>
                <c:pt idx="449">
                  <c:v>-0.27422750325201412</c:v>
                </c:pt>
                <c:pt idx="450">
                  <c:v>6.893146689341606E-2</c:v>
                </c:pt>
                <c:pt idx="451">
                  <c:v>-5.4561156336882771E-2</c:v>
                </c:pt>
                <c:pt idx="452">
                  <c:v>-0.39459901828254218</c:v>
                </c:pt>
                <c:pt idx="453">
                  <c:v>-2.0479303839453192E-2</c:v>
                </c:pt>
                <c:pt idx="454">
                  <c:v>-6.6561092831250557E-2</c:v>
                </c:pt>
                <c:pt idx="455">
                  <c:v>2.3832097300779977E-2</c:v>
                </c:pt>
                <c:pt idx="456">
                  <c:v>-0.13481311453895078</c:v>
                </c:pt>
                <c:pt idx="457">
                  <c:v>-0.29939209339231909</c:v>
                </c:pt>
                <c:pt idx="458">
                  <c:v>5.1470182471884222E-2</c:v>
                </c:pt>
                <c:pt idx="459">
                  <c:v>-0.18893071979953927</c:v>
                </c:pt>
                <c:pt idx="460">
                  <c:v>-0.17912041958105507</c:v>
                </c:pt>
                <c:pt idx="461">
                  <c:v>-0.26143937264016881</c:v>
                </c:pt>
                <c:pt idx="462">
                  <c:v>-0.25084472310519973</c:v>
                </c:pt>
                <c:pt idx="463">
                  <c:v>-0.20234705054659877</c:v>
                </c:pt>
                <c:pt idx="464">
                  <c:v>-0.14878473177723739</c:v>
                </c:pt>
                <c:pt idx="465">
                  <c:v>-0.21589913796650251</c:v>
                </c:pt>
                <c:pt idx="466">
                  <c:v>-0.13380312008851575</c:v>
                </c:pt>
                <c:pt idx="467">
                  <c:v>-2.3969946630950076E-2</c:v>
                </c:pt>
                <c:pt idx="468">
                  <c:v>-5.284196865778077E-2</c:v>
                </c:pt>
                <c:pt idx="469">
                  <c:v>-2.7758663924915657E-2</c:v>
                </c:pt>
                <c:pt idx="470">
                  <c:v>6.6769454185108768E-2</c:v>
                </c:pt>
                <c:pt idx="471">
                  <c:v>0.15903166748138078</c:v>
                </c:pt>
                <c:pt idx="472">
                  <c:v>9.6562299177230804E-2</c:v>
                </c:pt>
                <c:pt idx="473">
                  <c:v>0.21966634691513134</c:v>
                </c:pt>
                <c:pt idx="474">
                  <c:v>3.6859175173061344E-2</c:v>
                </c:pt>
                <c:pt idx="475">
                  <c:v>-0.14536501951208461</c:v>
                </c:pt>
                <c:pt idx="476">
                  <c:v>-2.6528364651087294E-2</c:v>
                </c:pt>
                <c:pt idx="477">
                  <c:v>-0.2703037561203846</c:v>
                </c:pt>
                <c:pt idx="478">
                  <c:v>-0.22672866826093449</c:v>
                </c:pt>
                <c:pt idx="479">
                  <c:v>-0.28919803656508447</c:v>
                </c:pt>
                <c:pt idx="480">
                  <c:v>-0.19360807164013227</c:v>
                </c:pt>
                <c:pt idx="481">
                  <c:v>-0.38477553931086306</c:v>
                </c:pt>
                <c:pt idx="482">
                  <c:v>0.53501893330387751</c:v>
                </c:pt>
                <c:pt idx="483">
                  <c:v>0.43753063169585005</c:v>
                </c:pt>
                <c:pt idx="484">
                  <c:v>0.43016900328549684</c:v>
                </c:pt>
                <c:pt idx="485">
                  <c:v>0.44604730134524018</c:v>
                </c:pt>
                <c:pt idx="486">
                  <c:v>-9.3543321678572211E-2</c:v>
                </c:pt>
                <c:pt idx="487">
                  <c:v>0.6558769305278771</c:v>
                </c:pt>
                <c:pt idx="488">
                  <c:v>0.74568084691713632</c:v>
                </c:pt>
                <c:pt idx="489">
                  <c:v>0.58804562952784067</c:v>
                </c:pt>
                <c:pt idx="490">
                  <c:v>0.55529485514962451</c:v>
                </c:pt>
                <c:pt idx="491">
                  <c:v>0.34948500216800937</c:v>
                </c:pt>
                <c:pt idx="492">
                  <c:v>0.27815125038364363</c:v>
                </c:pt>
                <c:pt idx="493">
                  <c:v>7.3064017839119005E-2</c:v>
                </c:pt>
                <c:pt idx="494">
                  <c:v>6.4199634358903204E-2</c:v>
                </c:pt>
                <c:pt idx="495">
                  <c:v>-0.37236374744834699</c:v>
                </c:pt>
                <c:pt idx="496">
                  <c:v>-0.48940535046503097</c:v>
                </c:pt>
                <c:pt idx="497">
                  <c:v>-0.72184874961635637</c:v>
                </c:pt>
                <c:pt idx="498">
                  <c:v>1.2385606273598313</c:v>
                </c:pt>
                <c:pt idx="499">
                  <c:v>-0.55959320385960432</c:v>
                </c:pt>
                <c:pt idx="500">
                  <c:v>0.54671084258111757</c:v>
                </c:pt>
                <c:pt idx="501">
                  <c:v>1.3674803887378253E-2</c:v>
                </c:pt>
                <c:pt idx="502">
                  <c:v>-0.11092437480817817</c:v>
                </c:pt>
                <c:pt idx="503">
                  <c:v>-9.7759905447003609E-2</c:v>
                </c:pt>
                <c:pt idx="504">
                  <c:v>-0.22672866826093449</c:v>
                </c:pt>
                <c:pt idx="505">
                  <c:v>-2.182402701225019E-3</c:v>
                </c:pt>
                <c:pt idx="506">
                  <c:v>2.0696342579112539E-2</c:v>
                </c:pt>
                <c:pt idx="507">
                  <c:v>2.0696342579112539E-2</c:v>
                </c:pt>
                <c:pt idx="508">
                  <c:v>2.0696342579112539E-2</c:v>
                </c:pt>
                <c:pt idx="509">
                  <c:v>2.0696342579112539E-2</c:v>
                </c:pt>
                <c:pt idx="510">
                  <c:v>2.0696342579112539E-2</c:v>
                </c:pt>
                <c:pt idx="511">
                  <c:v>6.0286965602924944E-2</c:v>
                </c:pt>
                <c:pt idx="512">
                  <c:v>1.6711877743474851E-2</c:v>
                </c:pt>
                <c:pt idx="513">
                  <c:v>-0.11679357644380026</c:v>
                </c:pt>
                <c:pt idx="514">
                  <c:v>-0.24074303006105624</c:v>
                </c:pt>
                <c:pt idx="515">
                  <c:v>-0.24405831951056281</c:v>
                </c:pt>
                <c:pt idx="516">
                  <c:v>-1.5758525723032431E-2</c:v>
                </c:pt>
                <c:pt idx="517">
                  <c:v>-0.23426054147887243</c:v>
                </c:pt>
                <c:pt idx="518">
                  <c:v>-0.26508899201091851</c:v>
                </c:pt>
                <c:pt idx="519">
                  <c:v>-8.8915960315991249E-2</c:v>
                </c:pt>
                <c:pt idx="520">
                  <c:v>-5.3119118971028292E-2</c:v>
                </c:pt>
                <c:pt idx="521">
                  <c:v>-0.17827366175690626</c:v>
                </c:pt>
                <c:pt idx="522">
                  <c:v>2.0696342579112539E-2</c:v>
                </c:pt>
                <c:pt idx="523">
                  <c:v>-0.75431915308286368</c:v>
                </c:pt>
                <c:pt idx="524">
                  <c:v>7.9181246047624818E-2</c:v>
                </c:pt>
                <c:pt idx="525">
                  <c:v>-0.4753909886649092</c:v>
                </c:pt>
                <c:pt idx="526">
                  <c:v>0.64745345530259613</c:v>
                </c:pt>
                <c:pt idx="527">
                  <c:v>0.70748667398540899</c:v>
                </c:pt>
                <c:pt idx="528">
                  <c:v>0.52557626122369072</c:v>
                </c:pt>
                <c:pt idx="529">
                  <c:v>1.1341719569755324</c:v>
                </c:pt>
                <c:pt idx="530">
                  <c:v>1.190105620855803</c:v>
                </c:pt>
                <c:pt idx="531">
                  <c:v>0.87409401350310023</c:v>
                </c:pt>
                <c:pt idx="532">
                  <c:v>1.0880456295278407</c:v>
                </c:pt>
                <c:pt idx="533">
                  <c:v>4.4952555719698917E-2</c:v>
                </c:pt>
                <c:pt idx="534">
                  <c:v>-0.13021382777495405</c:v>
                </c:pt>
                <c:pt idx="535">
                  <c:v>-7.7450979992871594E-2</c:v>
                </c:pt>
                <c:pt idx="536">
                  <c:v>-1</c:v>
                </c:pt>
                <c:pt idx="537">
                  <c:v>-0.47930365742088749</c:v>
                </c:pt>
                <c:pt idx="538">
                  <c:v>-0.3979400086720376</c:v>
                </c:pt>
                <c:pt idx="539">
                  <c:v>-0.4034377008227692</c:v>
                </c:pt>
                <c:pt idx="540">
                  <c:v>-4.3093073808141667E-2</c:v>
                </c:pt>
                <c:pt idx="541">
                  <c:v>-0.17827366175690629</c:v>
                </c:pt>
                <c:pt idx="542">
                  <c:v>0.67317648722531931</c:v>
                </c:pt>
                <c:pt idx="543">
                  <c:v>0.66722687557546545</c:v>
                </c:pt>
                <c:pt idx="544">
                  <c:v>0.65798517272845891</c:v>
                </c:pt>
                <c:pt idx="545">
                  <c:v>0.67512400916708137</c:v>
                </c:pt>
                <c:pt idx="546">
                  <c:v>0.58053419273558726</c:v>
                </c:pt>
                <c:pt idx="547">
                  <c:v>0.67317648722531931</c:v>
                </c:pt>
                <c:pt idx="548">
                  <c:v>0.58513085769747875</c:v>
                </c:pt>
                <c:pt idx="549">
                  <c:v>0.53129099211408159</c:v>
                </c:pt>
                <c:pt idx="550">
                  <c:v>0.41942454536862761</c:v>
                </c:pt>
                <c:pt idx="551">
                  <c:v>0.37018134474712194</c:v>
                </c:pt>
                <c:pt idx="552">
                  <c:v>0.19010562085580301</c:v>
                </c:pt>
                <c:pt idx="553">
                  <c:v>0.19010562085580301</c:v>
                </c:pt>
                <c:pt idx="554">
                  <c:v>0.27203402217513784</c:v>
                </c:pt>
                <c:pt idx="555">
                  <c:v>0.27815125038364363</c:v>
                </c:pt>
                <c:pt idx="556">
                  <c:v>3.9590623023812409E-2</c:v>
                </c:pt>
                <c:pt idx="557">
                  <c:v>2.0696342579112539E-2</c:v>
                </c:pt>
                <c:pt idx="558">
                  <c:v>9.9877588626737346E-2</c:v>
                </c:pt>
                <c:pt idx="559">
                  <c:v>0.70748667398540899</c:v>
                </c:pt>
                <c:pt idx="560">
                  <c:v>0.38468866303806926</c:v>
                </c:pt>
                <c:pt idx="561">
                  <c:v>0.26316963869492199</c:v>
                </c:pt>
                <c:pt idx="562">
                  <c:v>0.3979400086720376</c:v>
                </c:pt>
                <c:pt idx="563">
                  <c:v>0.3979400086720376</c:v>
                </c:pt>
                <c:pt idx="564">
                  <c:v>0.31162464519895028</c:v>
                </c:pt>
                <c:pt idx="565">
                  <c:v>0.36007965170297845</c:v>
                </c:pt>
                <c:pt idx="566">
                  <c:v>7.3064017839119005E-2</c:v>
                </c:pt>
                <c:pt idx="567">
                  <c:v>-0.50886438348021579</c:v>
                </c:pt>
                <c:pt idx="568">
                  <c:v>-0.66862108415921284</c:v>
                </c:pt>
                <c:pt idx="569">
                  <c:v>-0.43323054581489123</c:v>
                </c:pt>
                <c:pt idx="570">
                  <c:v>-0.27030375612038454</c:v>
                </c:pt>
                <c:pt idx="571">
                  <c:v>-0.47154757433176375</c:v>
                </c:pt>
                <c:pt idx="572">
                  <c:v>-0.31913608199120358</c:v>
                </c:pt>
                <c:pt idx="573">
                  <c:v>-0.1505149978319906</c:v>
                </c:pt>
                <c:pt idx="574">
                  <c:v>-0.4034377008227692</c:v>
                </c:pt>
                <c:pt idx="575">
                  <c:v>-0.3952424927286845</c:v>
                </c:pt>
                <c:pt idx="576">
                  <c:v>-0.12206257216375432</c:v>
                </c:pt>
                <c:pt idx="577">
                  <c:v>-0.3797253758587002</c:v>
                </c:pt>
                <c:pt idx="578">
                  <c:v>-6.2469368304149973E-2</c:v>
                </c:pt>
                <c:pt idx="579">
                  <c:v>-8.6315363473087381E-2</c:v>
                </c:pt>
                <c:pt idx="580">
                  <c:v>-2.7758663924915685E-2</c:v>
                </c:pt>
                <c:pt idx="581">
                  <c:v>3.4092930873080837E-2</c:v>
                </c:pt>
                <c:pt idx="582">
                  <c:v>-1.1138197355576127E-2</c:v>
                </c:pt>
                <c:pt idx="583">
                  <c:v>-6.6141328668775801E-3</c:v>
                </c:pt>
                <c:pt idx="584">
                  <c:v>0.2108019634349155</c:v>
                </c:pt>
                <c:pt idx="585">
                  <c:v>-0.43323054581489123</c:v>
                </c:pt>
                <c:pt idx="586">
                  <c:v>-0.73426054147887243</c:v>
                </c:pt>
                <c:pt idx="587">
                  <c:v>-0.24472749489669393</c:v>
                </c:pt>
                <c:pt idx="588">
                  <c:v>-0.40907820602761369</c:v>
                </c:pt>
                <c:pt idx="589">
                  <c:v>-0.36759108849523175</c:v>
                </c:pt>
                <c:pt idx="590">
                  <c:v>-0.102407705158788</c:v>
                </c:pt>
                <c:pt idx="591">
                  <c:v>-0.1505149978319906</c:v>
                </c:pt>
                <c:pt idx="592">
                  <c:v>-0.34096833251861924</c:v>
                </c:pt>
                <c:pt idx="593">
                  <c:v>-0.3952424927286845</c:v>
                </c:pt>
                <c:pt idx="594">
                  <c:v>-0.12206257216375432</c:v>
                </c:pt>
                <c:pt idx="595">
                  <c:v>2.8452425668236275E-2</c:v>
                </c:pt>
                <c:pt idx="596">
                  <c:v>-0.3797253758587002</c:v>
                </c:pt>
                <c:pt idx="597">
                  <c:v>-0.15937938131220639</c:v>
                </c:pt>
                <c:pt idx="598">
                  <c:v>-0.13868303873309384</c:v>
                </c:pt>
                <c:pt idx="599">
                  <c:v>-8.6962598649586775E-2</c:v>
                </c:pt>
                <c:pt idx="600">
                  <c:v>-8.0575454631372362E-2</c:v>
                </c:pt>
                <c:pt idx="601">
                  <c:v>-0.12903046113540056</c:v>
                </c:pt>
                <c:pt idx="602">
                  <c:v>-6.2469368304149973E-2</c:v>
                </c:pt>
                <c:pt idx="603">
                  <c:v>-6.0739102249396736E-2</c:v>
                </c:pt>
                <c:pt idx="604">
                  <c:v>-5.0637409205253239E-2</c:v>
                </c:pt>
                <c:pt idx="605">
                  <c:v>1.6711877743474851E-2</c:v>
                </c:pt>
                <c:pt idx="606">
                  <c:v>7.6907432172264492E-2</c:v>
                </c:pt>
                <c:pt idx="607">
                  <c:v>-6.6141328668775801E-3</c:v>
                </c:pt>
                <c:pt idx="608">
                  <c:v>-9.3543321678572211E-2</c:v>
                </c:pt>
                <c:pt idx="609">
                  <c:v>0.2108019634349155</c:v>
                </c:pt>
                <c:pt idx="610">
                  <c:v>0.83137891584078705</c:v>
                </c:pt>
                <c:pt idx="611">
                  <c:v>0.66621922995780269</c:v>
                </c:pt>
                <c:pt idx="612">
                  <c:v>0.78874589991861266</c:v>
                </c:pt>
                <c:pt idx="613">
                  <c:v>0.46470946285714637</c:v>
                </c:pt>
                <c:pt idx="614">
                  <c:v>0.56516688424750305</c:v>
                </c:pt>
                <c:pt idx="615">
                  <c:v>0.44604730134524018</c:v>
                </c:pt>
                <c:pt idx="616">
                  <c:v>0.5</c:v>
                </c:pt>
                <c:pt idx="617">
                  <c:v>0.56192582048354289</c:v>
                </c:pt>
                <c:pt idx="618">
                  <c:v>0.31774187340745608</c:v>
                </c:pt>
                <c:pt idx="619">
                  <c:v>0.55360498482393417</c:v>
                </c:pt>
                <c:pt idx="620">
                  <c:v>0.17609125905568124</c:v>
                </c:pt>
                <c:pt idx="621">
                  <c:v>0.28701563386385942</c:v>
                </c:pt>
                <c:pt idx="622">
                  <c:v>0.20748667398540899</c:v>
                </c:pt>
                <c:pt idx="623">
                  <c:v>7.9181246047624818E-2</c:v>
                </c:pt>
                <c:pt idx="624">
                  <c:v>0.31162464519895022</c:v>
                </c:pt>
                <c:pt idx="625">
                  <c:v>6.0286965602924944E-2</c:v>
                </c:pt>
                <c:pt idx="626">
                  <c:v>0.11265464086293142</c:v>
                </c:pt>
                <c:pt idx="627">
                  <c:v>9.6562299177230804E-2</c:v>
                </c:pt>
                <c:pt idx="628">
                  <c:v>0.21966634691513134</c:v>
                </c:pt>
                <c:pt idx="629">
                  <c:v>7.766801873253093E-2</c:v>
                </c:pt>
                <c:pt idx="630">
                  <c:v>0.40977196777093433</c:v>
                </c:pt>
                <c:pt idx="631">
                  <c:v>9.3760360418231548E-2</c:v>
                </c:pt>
                <c:pt idx="632">
                  <c:v>0.32172633824309371</c:v>
                </c:pt>
                <c:pt idx="633">
                  <c:v>0.23194649449295363</c:v>
                </c:pt>
                <c:pt idx="634">
                  <c:v>2.3832097300779977E-2</c:v>
                </c:pt>
                <c:pt idx="635">
                  <c:v>0.38725848286427478</c:v>
                </c:pt>
                <c:pt idx="636">
                  <c:v>-0.23943095814798188</c:v>
                </c:pt>
                <c:pt idx="637">
                  <c:v>-7.4370825640462365E-2</c:v>
                </c:pt>
                <c:pt idx="638">
                  <c:v>-0.30453244644831046</c:v>
                </c:pt>
                <c:pt idx="639">
                  <c:v>-0.84948500216800937</c:v>
                </c:pt>
                <c:pt idx="640">
                  <c:v>-0.57745097999287154</c:v>
                </c:pt>
                <c:pt idx="641">
                  <c:v>-0.39930143783977429</c:v>
                </c:pt>
                <c:pt idx="642">
                  <c:v>-0.23747759648157737</c:v>
                </c:pt>
                <c:pt idx="643">
                  <c:v>-0.3388903526330404</c:v>
                </c:pt>
                <c:pt idx="644">
                  <c:v>-0.12282583214449055</c:v>
                </c:pt>
                <c:pt idx="645">
                  <c:v>-0.14878473177723739</c:v>
                </c:pt>
                <c:pt idx="646">
                  <c:v>-0.13814905300436606</c:v>
                </c:pt>
                <c:pt idx="647">
                  <c:v>-9.6910013008056392E-2</c:v>
                </c:pt>
                <c:pt idx="648">
                  <c:v>-0.1989700043360188</c:v>
                </c:pt>
                <c:pt idx="649">
                  <c:v>-0.19360807164013227</c:v>
                </c:pt>
                <c:pt idx="650">
                  <c:v>-0.30453244644831046</c:v>
                </c:pt>
                <c:pt idx="651">
                  <c:v>-7.8695380194718931E-2</c:v>
                </c:pt>
                <c:pt idx="652">
                  <c:v>-0.10275597667041519</c:v>
                </c:pt>
                <c:pt idx="653">
                  <c:v>-6.6561092831250557E-2</c:v>
                </c:pt>
                <c:pt idx="654">
                  <c:v>-0.27719789836320124</c:v>
                </c:pt>
                <c:pt idx="655">
                  <c:v>-0.12668290053121062</c:v>
                </c:pt>
                <c:pt idx="656">
                  <c:v>-6.1891079704178877E-2</c:v>
                </c:pt>
                <c:pt idx="657">
                  <c:v>-5.9593203859604323E-2</c:v>
                </c:pt>
                <c:pt idx="658">
                  <c:v>-5.5069139370905774E-2</c:v>
                </c:pt>
                <c:pt idx="659">
                  <c:v>-0.12808838919812482</c:v>
                </c:pt>
                <c:pt idx="660">
                  <c:v>-2.2878745280337558E-2</c:v>
                </c:pt>
                <c:pt idx="661">
                  <c:v>0</c:v>
                </c:pt>
                <c:pt idx="662">
                  <c:v>-4.1773025725037438E-2</c:v>
                </c:pt>
                <c:pt idx="663">
                  <c:v>2.0696342579112539E-2</c:v>
                </c:pt>
                <c:pt idx="664">
                  <c:v>2.0696342579112539E-2</c:v>
                </c:pt>
                <c:pt idx="665">
                  <c:v>-8.8643834802157873E-3</c:v>
                </c:pt>
                <c:pt idx="666">
                  <c:v>0.815721884506586</c:v>
                </c:pt>
                <c:pt idx="667">
                  <c:v>0.67022205742005914</c:v>
                </c:pt>
                <c:pt idx="668">
                  <c:v>0.44465085125315518</c:v>
                </c:pt>
                <c:pt idx="669">
                  <c:v>0.56516688424750305</c:v>
                </c:pt>
                <c:pt idx="670">
                  <c:v>0.42866624821563426</c:v>
                </c:pt>
                <c:pt idx="671">
                  <c:v>0.36619687991148425</c:v>
                </c:pt>
                <c:pt idx="672">
                  <c:v>0.49113561651978421</c:v>
                </c:pt>
                <c:pt idx="673">
                  <c:v>-0.15937938131220641</c:v>
                </c:pt>
                <c:pt idx="674">
                  <c:v>0.23856062735983122</c:v>
                </c:pt>
                <c:pt idx="675">
                  <c:v>0.2235790156711096</c:v>
                </c:pt>
                <c:pt idx="676">
                  <c:v>0.2235790156711096</c:v>
                </c:pt>
                <c:pt idx="677">
                  <c:v>0.25594168048943722</c:v>
                </c:pt>
                <c:pt idx="678">
                  <c:v>0.11394335230683679</c:v>
                </c:pt>
                <c:pt idx="679">
                  <c:v>0.29553230351324961</c:v>
                </c:pt>
                <c:pt idx="680">
                  <c:v>0.19010562085580301</c:v>
                </c:pt>
                <c:pt idx="681">
                  <c:v>0.23856062735983122</c:v>
                </c:pt>
                <c:pt idx="682">
                  <c:v>0</c:v>
                </c:pt>
                <c:pt idx="683">
                  <c:v>-0.54845500650402823</c:v>
                </c:pt>
                <c:pt idx="684">
                  <c:v>-0.247425010840047</c:v>
                </c:pt>
                <c:pt idx="685">
                  <c:v>-0.34948500216800937</c:v>
                </c:pt>
                <c:pt idx="686">
                  <c:v>-0.1989700043360188</c:v>
                </c:pt>
                <c:pt idx="687">
                  <c:v>-0.17339374311232816</c:v>
                </c:pt>
                <c:pt idx="688">
                  <c:v>-0.1505149978319906</c:v>
                </c:pt>
                <c:pt idx="689">
                  <c:v>-0.1259059864968998</c:v>
                </c:pt>
                <c:pt idx="690">
                  <c:v>-0.42693598216088097</c:v>
                </c:pt>
                <c:pt idx="691">
                  <c:v>-0.1259059864968998</c:v>
                </c:pt>
                <c:pt idx="692">
                  <c:v>-7.7450979992871594E-2</c:v>
                </c:pt>
                <c:pt idx="693">
                  <c:v>-0.22796597782486219</c:v>
                </c:pt>
                <c:pt idx="694">
                  <c:v>-4.8455006504028196E-2</c:v>
                </c:pt>
                <c:pt idx="695">
                  <c:v>-0.15937938131220639</c:v>
                </c:pt>
                <c:pt idx="696">
                  <c:v>0</c:v>
                </c:pt>
                <c:pt idx="697">
                  <c:v>-4.8455006504028196E-2</c:v>
                </c:pt>
                <c:pt idx="698">
                  <c:v>0</c:v>
                </c:pt>
                <c:pt idx="699">
                  <c:v>-0.26143937264016881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C-432A-AAC4-D9A739F4C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104015"/>
        <c:axId val="697098735"/>
      </c:scatterChart>
      <c:valAx>
        <c:axId val="69710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7098735"/>
        <c:crosses val="autoZero"/>
        <c:crossBetween val="midCat"/>
      </c:valAx>
      <c:valAx>
        <c:axId val="6970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71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Logged differences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C04-4A5B-BF25-3B80CAFDE44F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04-4A5B-BF25-3B80CAFDE44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04-4A5B-BF25-3B80CAFDE44F}"/>
              </c:ext>
            </c:extLst>
          </c:dPt>
          <c:errBars>
            <c:errBarType val="both"/>
            <c:errValType val="cust"/>
            <c:noEndCap val="0"/>
            <c:plus>
              <c:numRef>
                <c:f>Analysis!$AD$3:$AD$5</c:f>
                <c:numCache>
                  <c:formatCode>General</c:formatCode>
                  <c:ptCount val="3"/>
                  <c:pt idx="0">
                    <c:v>3.7313219698331915E-2</c:v>
                  </c:pt>
                  <c:pt idx="1">
                    <c:v>2.9591695082833956E-2</c:v>
                  </c:pt>
                  <c:pt idx="2">
                    <c:v>2.5873542442535299E-2</c:v>
                  </c:pt>
                </c:numCache>
              </c:numRef>
            </c:plus>
            <c:minus>
              <c:numRef>
                <c:f>Analysis!$AD$3:$AD$5</c:f>
                <c:numCache>
                  <c:formatCode>General</c:formatCode>
                  <c:ptCount val="3"/>
                  <c:pt idx="0">
                    <c:v>3.7313219698331915E-2</c:v>
                  </c:pt>
                  <c:pt idx="1">
                    <c:v>2.9591695082833956E-2</c:v>
                  </c:pt>
                  <c:pt idx="2">
                    <c:v>2.5873542442535299E-2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Analysis!$AA$3:$AA$5</c:f>
              <c:strCache>
                <c:ptCount val="3"/>
                <c:pt idx="0">
                  <c:v>Logged difference: GPT_JUL</c:v>
                </c:pt>
                <c:pt idx="1">
                  <c:v>Logged difference: GPT_AUG</c:v>
                </c:pt>
                <c:pt idx="2">
                  <c:v>Logged difference: o3_mini</c:v>
                </c:pt>
              </c:strCache>
            </c:strRef>
          </c:cat>
          <c:val>
            <c:numRef>
              <c:f>Analysis!$AB$3:$AB$5</c:f>
              <c:numCache>
                <c:formatCode>General</c:formatCode>
                <c:ptCount val="3"/>
                <c:pt idx="0">
                  <c:v>0.15395467297117188</c:v>
                </c:pt>
                <c:pt idx="1">
                  <c:v>3.3859186930916406E-2</c:v>
                </c:pt>
                <c:pt idx="2">
                  <c:v>1.6845654264392738E-2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6-4A85-8862-345D9BE66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117455"/>
        <c:axId val="697117935"/>
      </c:barChart>
      <c:catAx>
        <c:axId val="69711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7117935"/>
        <c:crosses val="autoZero"/>
        <c:auto val="1"/>
        <c:lblAlgn val="ctr"/>
        <c:lblOffset val="100"/>
        <c:noMultiLvlLbl val="0"/>
      </c:catAx>
      <c:valAx>
        <c:axId val="6971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711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Raw differences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B59-4D54-9466-4F89B1248C0A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59-4D54-9466-4F89B1248C0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59-4D54-9466-4F89B1248C0A}"/>
              </c:ext>
            </c:extLst>
          </c:dPt>
          <c:errBars>
            <c:errBarType val="both"/>
            <c:errValType val="cust"/>
            <c:noEndCap val="0"/>
            <c:plus>
              <c:numRef>
                <c:f>Analysis!$AD$7:$AD$9</c:f>
                <c:numCache>
                  <c:formatCode>General</c:formatCode>
                  <c:ptCount val="3"/>
                  <c:pt idx="0">
                    <c:v>0.34205808061444937</c:v>
                  </c:pt>
                  <c:pt idx="1">
                    <c:v>0.17846213069695072</c:v>
                  </c:pt>
                  <c:pt idx="2">
                    <c:v>0.18108956566504114</c:v>
                  </c:pt>
                </c:numCache>
              </c:numRef>
            </c:plus>
            <c:minus>
              <c:numRef>
                <c:f>Analysis!$AD$7:$AD$9</c:f>
                <c:numCache>
                  <c:formatCode>General</c:formatCode>
                  <c:ptCount val="3"/>
                  <c:pt idx="0">
                    <c:v>0.34205808061444937</c:v>
                  </c:pt>
                  <c:pt idx="1">
                    <c:v>0.17846213069695072</c:v>
                  </c:pt>
                  <c:pt idx="2">
                    <c:v>0.18108956566504114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Analysis!$AA$7:$AA$9</c:f>
              <c:strCache>
                <c:ptCount val="3"/>
                <c:pt idx="0">
                  <c:v>Raw difference: GPT_JUL</c:v>
                </c:pt>
                <c:pt idx="1">
                  <c:v>Raw difference: GPT_AUG</c:v>
                </c:pt>
                <c:pt idx="2">
                  <c:v>Raw difference: o3_mini</c:v>
                </c:pt>
              </c:strCache>
            </c:strRef>
          </c:cat>
          <c:val>
            <c:numRef>
              <c:f>Analysis!$AB$7:$AB$9</c:f>
              <c:numCache>
                <c:formatCode>General</c:formatCode>
                <c:ptCount val="3"/>
                <c:pt idx="0">
                  <c:v>1.4254588116415496</c:v>
                </c:pt>
                <c:pt idx="1">
                  <c:v>1.0810833704006024</c:v>
                </c:pt>
                <c:pt idx="2">
                  <c:v>1.039550649909879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9-42C4-9723-160E42B10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386063"/>
        <c:axId val="1184385103"/>
      </c:barChart>
      <c:catAx>
        <c:axId val="118438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4385103"/>
        <c:crosses val="autoZero"/>
        <c:auto val="1"/>
        <c:lblAlgn val="ctr"/>
        <c:lblOffset val="100"/>
        <c:noMultiLvlLbl val="0"/>
      </c:catAx>
      <c:valAx>
        <c:axId val="118438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438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365125</xdr:colOff>
      <xdr:row>0</xdr:row>
      <xdr:rowOff>88900</xdr:rowOff>
    </xdr:from>
    <xdr:to>
      <xdr:col>25</xdr:col>
      <xdr:colOff>60325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B6B48-4D65-B877-D424-62CC5B008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390525</xdr:colOff>
      <xdr:row>15</xdr:row>
      <xdr:rowOff>139700</xdr:rowOff>
    </xdr:from>
    <xdr:to>
      <xdr:col>25</xdr:col>
      <xdr:colOff>85725</xdr:colOff>
      <xdr:row>30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748D2-E36F-DA1B-D051-7D889B0B9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390525</xdr:colOff>
      <xdr:row>31</xdr:row>
      <xdr:rowOff>19050</xdr:rowOff>
    </xdr:from>
    <xdr:to>
      <xdr:col>25</xdr:col>
      <xdr:colOff>85725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1E344B-0712-FFE6-9FC6-989B59B6B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276225</xdr:colOff>
      <xdr:row>1</xdr:row>
      <xdr:rowOff>146050</xdr:rowOff>
    </xdr:from>
    <xdr:to>
      <xdr:col>37</xdr:col>
      <xdr:colOff>581025</xdr:colOff>
      <xdr:row>16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4135E4-3EA5-AA70-4946-24E4C07FA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282575</xdr:colOff>
      <xdr:row>17</xdr:row>
      <xdr:rowOff>0</xdr:rowOff>
    </xdr:from>
    <xdr:to>
      <xdr:col>37</xdr:col>
      <xdr:colOff>587375</xdr:colOff>
      <xdr:row>31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36B7FB-9FC9-1F55-F210-FD38DCF14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1"/>
  <sheetViews>
    <sheetView workbookViewId="0">
      <selection activeCell="A692" sqref="A692"/>
    </sheetView>
  </sheetViews>
  <sheetFormatPr defaultRowHeight="14.5" x14ac:dyDescent="0.35"/>
  <cols>
    <col min="1" max="1" width="67.7265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7" x14ac:dyDescent="0.35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7" x14ac:dyDescent="0.35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7" x14ac:dyDescent="0.35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7" x14ac:dyDescent="0.35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7" x14ac:dyDescent="0.35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7" x14ac:dyDescent="0.35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7" x14ac:dyDescent="0.35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7" x14ac:dyDescent="0.35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7" x14ac:dyDescent="0.35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7" x14ac:dyDescent="0.35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7" x14ac:dyDescent="0.35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7" x14ac:dyDescent="0.35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7" x14ac:dyDescent="0.35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7" x14ac:dyDescent="0.35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7" x14ac:dyDescent="0.35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x14ac:dyDescent="0.35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x14ac:dyDescent="0.35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x14ac:dyDescent="0.35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x14ac:dyDescent="0.35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x14ac:dyDescent="0.35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x14ac:dyDescent="0.35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x14ac:dyDescent="0.35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x14ac:dyDescent="0.35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x14ac:dyDescent="0.35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x14ac:dyDescent="0.35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x14ac:dyDescent="0.35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x14ac:dyDescent="0.35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x14ac:dyDescent="0.35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x14ac:dyDescent="0.35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x14ac:dyDescent="0.35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x14ac:dyDescent="0.35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x14ac:dyDescent="0.35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x14ac:dyDescent="0.35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x14ac:dyDescent="0.35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x14ac:dyDescent="0.35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x14ac:dyDescent="0.35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x14ac:dyDescent="0.35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x14ac:dyDescent="0.35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x14ac:dyDescent="0.35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x14ac:dyDescent="0.35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x14ac:dyDescent="0.35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x14ac:dyDescent="0.35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x14ac:dyDescent="0.35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x14ac:dyDescent="0.35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x14ac:dyDescent="0.35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x14ac:dyDescent="0.35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x14ac:dyDescent="0.35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x14ac:dyDescent="0.35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x14ac:dyDescent="0.35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x14ac:dyDescent="0.35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x14ac:dyDescent="0.35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x14ac:dyDescent="0.35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x14ac:dyDescent="0.35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x14ac:dyDescent="0.35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x14ac:dyDescent="0.35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x14ac:dyDescent="0.35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x14ac:dyDescent="0.35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x14ac:dyDescent="0.35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x14ac:dyDescent="0.35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x14ac:dyDescent="0.35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x14ac:dyDescent="0.35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x14ac:dyDescent="0.35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x14ac:dyDescent="0.35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x14ac:dyDescent="0.35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x14ac:dyDescent="0.35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x14ac:dyDescent="0.35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x14ac:dyDescent="0.35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x14ac:dyDescent="0.35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x14ac:dyDescent="0.35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x14ac:dyDescent="0.35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x14ac:dyDescent="0.35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x14ac:dyDescent="0.35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x14ac:dyDescent="0.35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x14ac:dyDescent="0.35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x14ac:dyDescent="0.35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x14ac:dyDescent="0.35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x14ac:dyDescent="0.35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x14ac:dyDescent="0.35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x14ac:dyDescent="0.35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x14ac:dyDescent="0.35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x14ac:dyDescent="0.35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x14ac:dyDescent="0.35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x14ac:dyDescent="0.35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x14ac:dyDescent="0.35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x14ac:dyDescent="0.35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x14ac:dyDescent="0.35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x14ac:dyDescent="0.35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x14ac:dyDescent="0.35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x14ac:dyDescent="0.35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x14ac:dyDescent="0.35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x14ac:dyDescent="0.35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x14ac:dyDescent="0.35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x14ac:dyDescent="0.35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x14ac:dyDescent="0.35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x14ac:dyDescent="0.35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x14ac:dyDescent="0.35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x14ac:dyDescent="0.35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x14ac:dyDescent="0.35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x14ac:dyDescent="0.35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x14ac:dyDescent="0.35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x14ac:dyDescent="0.35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x14ac:dyDescent="0.35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x14ac:dyDescent="0.35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x14ac:dyDescent="0.35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x14ac:dyDescent="0.35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x14ac:dyDescent="0.35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x14ac:dyDescent="0.35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x14ac:dyDescent="0.35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x14ac:dyDescent="0.35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x14ac:dyDescent="0.35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x14ac:dyDescent="0.35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x14ac:dyDescent="0.35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x14ac:dyDescent="0.35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x14ac:dyDescent="0.35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x14ac:dyDescent="0.35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x14ac:dyDescent="0.35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x14ac:dyDescent="0.35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x14ac:dyDescent="0.35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x14ac:dyDescent="0.35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x14ac:dyDescent="0.35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x14ac:dyDescent="0.35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x14ac:dyDescent="0.35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x14ac:dyDescent="0.35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x14ac:dyDescent="0.35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x14ac:dyDescent="0.35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x14ac:dyDescent="0.35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x14ac:dyDescent="0.35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x14ac:dyDescent="0.35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x14ac:dyDescent="0.35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x14ac:dyDescent="0.35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x14ac:dyDescent="0.35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x14ac:dyDescent="0.35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x14ac:dyDescent="0.35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x14ac:dyDescent="0.35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x14ac:dyDescent="0.35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x14ac:dyDescent="0.35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x14ac:dyDescent="0.35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x14ac:dyDescent="0.35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x14ac:dyDescent="0.35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x14ac:dyDescent="0.35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x14ac:dyDescent="0.35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x14ac:dyDescent="0.35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x14ac:dyDescent="0.35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x14ac:dyDescent="0.35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x14ac:dyDescent="0.35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x14ac:dyDescent="0.35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x14ac:dyDescent="0.35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x14ac:dyDescent="0.35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x14ac:dyDescent="0.35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x14ac:dyDescent="0.35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x14ac:dyDescent="0.35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x14ac:dyDescent="0.35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x14ac:dyDescent="0.35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x14ac:dyDescent="0.35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x14ac:dyDescent="0.35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x14ac:dyDescent="0.35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x14ac:dyDescent="0.35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x14ac:dyDescent="0.35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x14ac:dyDescent="0.35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x14ac:dyDescent="0.35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x14ac:dyDescent="0.35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x14ac:dyDescent="0.35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x14ac:dyDescent="0.35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x14ac:dyDescent="0.35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x14ac:dyDescent="0.35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x14ac:dyDescent="0.35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x14ac:dyDescent="0.35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x14ac:dyDescent="0.35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x14ac:dyDescent="0.35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x14ac:dyDescent="0.35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x14ac:dyDescent="0.35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x14ac:dyDescent="0.35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x14ac:dyDescent="0.35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x14ac:dyDescent="0.35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x14ac:dyDescent="0.35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x14ac:dyDescent="0.35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x14ac:dyDescent="0.35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x14ac:dyDescent="0.35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x14ac:dyDescent="0.35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x14ac:dyDescent="0.35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x14ac:dyDescent="0.35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x14ac:dyDescent="0.35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x14ac:dyDescent="0.35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x14ac:dyDescent="0.35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x14ac:dyDescent="0.35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x14ac:dyDescent="0.35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x14ac:dyDescent="0.35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x14ac:dyDescent="0.35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x14ac:dyDescent="0.35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x14ac:dyDescent="0.35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x14ac:dyDescent="0.35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x14ac:dyDescent="0.35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x14ac:dyDescent="0.35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x14ac:dyDescent="0.35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x14ac:dyDescent="0.35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x14ac:dyDescent="0.35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x14ac:dyDescent="0.35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x14ac:dyDescent="0.35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x14ac:dyDescent="0.35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x14ac:dyDescent="0.35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x14ac:dyDescent="0.35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x14ac:dyDescent="0.35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x14ac:dyDescent="0.35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x14ac:dyDescent="0.35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x14ac:dyDescent="0.35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x14ac:dyDescent="0.35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x14ac:dyDescent="0.35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x14ac:dyDescent="0.35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x14ac:dyDescent="0.35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x14ac:dyDescent="0.35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x14ac:dyDescent="0.35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x14ac:dyDescent="0.35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x14ac:dyDescent="0.35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x14ac:dyDescent="0.35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x14ac:dyDescent="0.35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x14ac:dyDescent="0.35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x14ac:dyDescent="0.35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x14ac:dyDescent="0.35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x14ac:dyDescent="0.35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x14ac:dyDescent="0.35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x14ac:dyDescent="0.35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x14ac:dyDescent="0.35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x14ac:dyDescent="0.35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x14ac:dyDescent="0.35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x14ac:dyDescent="0.35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x14ac:dyDescent="0.35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x14ac:dyDescent="0.35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x14ac:dyDescent="0.35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x14ac:dyDescent="0.35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x14ac:dyDescent="0.35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x14ac:dyDescent="0.35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x14ac:dyDescent="0.35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x14ac:dyDescent="0.35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x14ac:dyDescent="0.35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x14ac:dyDescent="0.35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x14ac:dyDescent="0.35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x14ac:dyDescent="0.35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x14ac:dyDescent="0.35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x14ac:dyDescent="0.35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x14ac:dyDescent="0.35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x14ac:dyDescent="0.35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x14ac:dyDescent="0.35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x14ac:dyDescent="0.35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x14ac:dyDescent="0.35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x14ac:dyDescent="0.35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x14ac:dyDescent="0.35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x14ac:dyDescent="0.35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x14ac:dyDescent="0.35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x14ac:dyDescent="0.35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x14ac:dyDescent="0.35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x14ac:dyDescent="0.35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x14ac:dyDescent="0.35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x14ac:dyDescent="0.35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x14ac:dyDescent="0.35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x14ac:dyDescent="0.35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x14ac:dyDescent="0.35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x14ac:dyDescent="0.35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x14ac:dyDescent="0.35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x14ac:dyDescent="0.35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x14ac:dyDescent="0.35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x14ac:dyDescent="0.35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x14ac:dyDescent="0.35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x14ac:dyDescent="0.35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x14ac:dyDescent="0.35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x14ac:dyDescent="0.35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x14ac:dyDescent="0.35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x14ac:dyDescent="0.35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x14ac:dyDescent="0.35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x14ac:dyDescent="0.35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x14ac:dyDescent="0.35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x14ac:dyDescent="0.35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x14ac:dyDescent="0.35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x14ac:dyDescent="0.35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x14ac:dyDescent="0.35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x14ac:dyDescent="0.35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x14ac:dyDescent="0.35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x14ac:dyDescent="0.35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x14ac:dyDescent="0.35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x14ac:dyDescent="0.35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x14ac:dyDescent="0.35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x14ac:dyDescent="0.35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x14ac:dyDescent="0.35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x14ac:dyDescent="0.35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x14ac:dyDescent="0.35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x14ac:dyDescent="0.35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x14ac:dyDescent="0.35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x14ac:dyDescent="0.35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x14ac:dyDescent="0.35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x14ac:dyDescent="0.35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x14ac:dyDescent="0.35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x14ac:dyDescent="0.35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x14ac:dyDescent="0.35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x14ac:dyDescent="0.35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x14ac:dyDescent="0.35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x14ac:dyDescent="0.35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x14ac:dyDescent="0.35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x14ac:dyDescent="0.35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x14ac:dyDescent="0.35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x14ac:dyDescent="0.35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x14ac:dyDescent="0.35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x14ac:dyDescent="0.35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x14ac:dyDescent="0.35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x14ac:dyDescent="0.35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x14ac:dyDescent="0.35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x14ac:dyDescent="0.35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x14ac:dyDescent="0.35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x14ac:dyDescent="0.35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x14ac:dyDescent="0.35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x14ac:dyDescent="0.35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x14ac:dyDescent="0.35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x14ac:dyDescent="0.35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x14ac:dyDescent="0.35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x14ac:dyDescent="0.35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x14ac:dyDescent="0.35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x14ac:dyDescent="0.35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x14ac:dyDescent="0.35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x14ac:dyDescent="0.35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x14ac:dyDescent="0.35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x14ac:dyDescent="0.35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x14ac:dyDescent="0.35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x14ac:dyDescent="0.35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x14ac:dyDescent="0.35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x14ac:dyDescent="0.35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x14ac:dyDescent="0.35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x14ac:dyDescent="0.35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x14ac:dyDescent="0.35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x14ac:dyDescent="0.35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x14ac:dyDescent="0.35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x14ac:dyDescent="0.35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x14ac:dyDescent="0.35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x14ac:dyDescent="0.35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x14ac:dyDescent="0.35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x14ac:dyDescent="0.35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x14ac:dyDescent="0.35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x14ac:dyDescent="0.35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x14ac:dyDescent="0.35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x14ac:dyDescent="0.35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x14ac:dyDescent="0.35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x14ac:dyDescent="0.35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x14ac:dyDescent="0.35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x14ac:dyDescent="0.35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x14ac:dyDescent="0.35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x14ac:dyDescent="0.35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x14ac:dyDescent="0.35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x14ac:dyDescent="0.35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x14ac:dyDescent="0.35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x14ac:dyDescent="0.35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x14ac:dyDescent="0.35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x14ac:dyDescent="0.35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x14ac:dyDescent="0.35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x14ac:dyDescent="0.35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x14ac:dyDescent="0.35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x14ac:dyDescent="0.35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x14ac:dyDescent="0.35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x14ac:dyDescent="0.35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x14ac:dyDescent="0.35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x14ac:dyDescent="0.35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x14ac:dyDescent="0.35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x14ac:dyDescent="0.35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x14ac:dyDescent="0.35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x14ac:dyDescent="0.35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x14ac:dyDescent="0.35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x14ac:dyDescent="0.35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x14ac:dyDescent="0.35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x14ac:dyDescent="0.35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x14ac:dyDescent="0.35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x14ac:dyDescent="0.35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x14ac:dyDescent="0.35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x14ac:dyDescent="0.35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x14ac:dyDescent="0.35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x14ac:dyDescent="0.35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x14ac:dyDescent="0.35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x14ac:dyDescent="0.35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x14ac:dyDescent="0.35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x14ac:dyDescent="0.35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x14ac:dyDescent="0.35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x14ac:dyDescent="0.35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x14ac:dyDescent="0.35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x14ac:dyDescent="0.35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x14ac:dyDescent="0.35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x14ac:dyDescent="0.35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x14ac:dyDescent="0.35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x14ac:dyDescent="0.35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x14ac:dyDescent="0.35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x14ac:dyDescent="0.35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x14ac:dyDescent="0.35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x14ac:dyDescent="0.35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x14ac:dyDescent="0.35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x14ac:dyDescent="0.35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x14ac:dyDescent="0.35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x14ac:dyDescent="0.35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x14ac:dyDescent="0.35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x14ac:dyDescent="0.35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x14ac:dyDescent="0.35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x14ac:dyDescent="0.35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x14ac:dyDescent="0.35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x14ac:dyDescent="0.35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x14ac:dyDescent="0.35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x14ac:dyDescent="0.35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x14ac:dyDescent="0.35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x14ac:dyDescent="0.35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x14ac:dyDescent="0.35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x14ac:dyDescent="0.35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x14ac:dyDescent="0.35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x14ac:dyDescent="0.35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x14ac:dyDescent="0.35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x14ac:dyDescent="0.35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x14ac:dyDescent="0.35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x14ac:dyDescent="0.35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x14ac:dyDescent="0.35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x14ac:dyDescent="0.35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x14ac:dyDescent="0.35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x14ac:dyDescent="0.35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x14ac:dyDescent="0.35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x14ac:dyDescent="0.35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x14ac:dyDescent="0.35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x14ac:dyDescent="0.35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x14ac:dyDescent="0.35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x14ac:dyDescent="0.35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x14ac:dyDescent="0.35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x14ac:dyDescent="0.35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x14ac:dyDescent="0.35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x14ac:dyDescent="0.35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x14ac:dyDescent="0.35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x14ac:dyDescent="0.35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x14ac:dyDescent="0.35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x14ac:dyDescent="0.35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x14ac:dyDescent="0.35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x14ac:dyDescent="0.35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x14ac:dyDescent="0.35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x14ac:dyDescent="0.35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x14ac:dyDescent="0.35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x14ac:dyDescent="0.35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x14ac:dyDescent="0.35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x14ac:dyDescent="0.35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x14ac:dyDescent="0.35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x14ac:dyDescent="0.35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x14ac:dyDescent="0.35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x14ac:dyDescent="0.35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x14ac:dyDescent="0.35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x14ac:dyDescent="0.35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x14ac:dyDescent="0.35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x14ac:dyDescent="0.35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x14ac:dyDescent="0.35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x14ac:dyDescent="0.35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x14ac:dyDescent="0.35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x14ac:dyDescent="0.35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x14ac:dyDescent="0.35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x14ac:dyDescent="0.35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x14ac:dyDescent="0.35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x14ac:dyDescent="0.35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x14ac:dyDescent="0.35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x14ac:dyDescent="0.35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x14ac:dyDescent="0.35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x14ac:dyDescent="0.35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x14ac:dyDescent="0.35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x14ac:dyDescent="0.35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x14ac:dyDescent="0.35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x14ac:dyDescent="0.35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x14ac:dyDescent="0.35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x14ac:dyDescent="0.35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x14ac:dyDescent="0.35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x14ac:dyDescent="0.35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x14ac:dyDescent="0.35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x14ac:dyDescent="0.35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x14ac:dyDescent="0.35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x14ac:dyDescent="0.35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x14ac:dyDescent="0.35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x14ac:dyDescent="0.35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x14ac:dyDescent="0.35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x14ac:dyDescent="0.35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x14ac:dyDescent="0.35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x14ac:dyDescent="0.35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x14ac:dyDescent="0.35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x14ac:dyDescent="0.35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x14ac:dyDescent="0.35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x14ac:dyDescent="0.35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x14ac:dyDescent="0.35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x14ac:dyDescent="0.35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x14ac:dyDescent="0.35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x14ac:dyDescent="0.35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x14ac:dyDescent="0.35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x14ac:dyDescent="0.35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x14ac:dyDescent="0.35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x14ac:dyDescent="0.35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x14ac:dyDescent="0.35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x14ac:dyDescent="0.35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x14ac:dyDescent="0.35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x14ac:dyDescent="0.35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x14ac:dyDescent="0.35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x14ac:dyDescent="0.35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x14ac:dyDescent="0.35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x14ac:dyDescent="0.35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x14ac:dyDescent="0.35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x14ac:dyDescent="0.35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x14ac:dyDescent="0.35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x14ac:dyDescent="0.35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x14ac:dyDescent="0.35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x14ac:dyDescent="0.35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x14ac:dyDescent="0.35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x14ac:dyDescent="0.35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x14ac:dyDescent="0.35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x14ac:dyDescent="0.35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x14ac:dyDescent="0.35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x14ac:dyDescent="0.35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x14ac:dyDescent="0.35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x14ac:dyDescent="0.35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x14ac:dyDescent="0.35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x14ac:dyDescent="0.35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x14ac:dyDescent="0.35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x14ac:dyDescent="0.35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x14ac:dyDescent="0.35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x14ac:dyDescent="0.35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x14ac:dyDescent="0.35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x14ac:dyDescent="0.35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x14ac:dyDescent="0.35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x14ac:dyDescent="0.35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x14ac:dyDescent="0.35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x14ac:dyDescent="0.35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x14ac:dyDescent="0.35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x14ac:dyDescent="0.35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x14ac:dyDescent="0.35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x14ac:dyDescent="0.35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x14ac:dyDescent="0.35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x14ac:dyDescent="0.35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x14ac:dyDescent="0.35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x14ac:dyDescent="0.35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x14ac:dyDescent="0.35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x14ac:dyDescent="0.35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x14ac:dyDescent="0.35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x14ac:dyDescent="0.35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x14ac:dyDescent="0.35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x14ac:dyDescent="0.35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x14ac:dyDescent="0.35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x14ac:dyDescent="0.35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x14ac:dyDescent="0.35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x14ac:dyDescent="0.35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x14ac:dyDescent="0.35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x14ac:dyDescent="0.35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x14ac:dyDescent="0.35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x14ac:dyDescent="0.35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x14ac:dyDescent="0.35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x14ac:dyDescent="0.35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x14ac:dyDescent="0.35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x14ac:dyDescent="0.35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x14ac:dyDescent="0.35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x14ac:dyDescent="0.35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x14ac:dyDescent="0.35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x14ac:dyDescent="0.35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x14ac:dyDescent="0.35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x14ac:dyDescent="0.35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x14ac:dyDescent="0.35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x14ac:dyDescent="0.35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x14ac:dyDescent="0.35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x14ac:dyDescent="0.35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x14ac:dyDescent="0.35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x14ac:dyDescent="0.35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x14ac:dyDescent="0.35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x14ac:dyDescent="0.35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x14ac:dyDescent="0.35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x14ac:dyDescent="0.35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x14ac:dyDescent="0.35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x14ac:dyDescent="0.35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x14ac:dyDescent="0.35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x14ac:dyDescent="0.35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x14ac:dyDescent="0.35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x14ac:dyDescent="0.35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x14ac:dyDescent="0.35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x14ac:dyDescent="0.35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x14ac:dyDescent="0.35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x14ac:dyDescent="0.35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x14ac:dyDescent="0.35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x14ac:dyDescent="0.35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x14ac:dyDescent="0.35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x14ac:dyDescent="0.35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x14ac:dyDescent="0.35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x14ac:dyDescent="0.35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x14ac:dyDescent="0.35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x14ac:dyDescent="0.35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x14ac:dyDescent="0.35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x14ac:dyDescent="0.35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x14ac:dyDescent="0.35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x14ac:dyDescent="0.35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x14ac:dyDescent="0.35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x14ac:dyDescent="0.35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x14ac:dyDescent="0.35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x14ac:dyDescent="0.35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x14ac:dyDescent="0.35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x14ac:dyDescent="0.35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x14ac:dyDescent="0.35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x14ac:dyDescent="0.35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x14ac:dyDescent="0.35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x14ac:dyDescent="0.35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x14ac:dyDescent="0.35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x14ac:dyDescent="0.35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x14ac:dyDescent="0.35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x14ac:dyDescent="0.35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x14ac:dyDescent="0.35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x14ac:dyDescent="0.35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x14ac:dyDescent="0.35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x14ac:dyDescent="0.35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x14ac:dyDescent="0.35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x14ac:dyDescent="0.35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x14ac:dyDescent="0.35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x14ac:dyDescent="0.35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x14ac:dyDescent="0.35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x14ac:dyDescent="0.35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x14ac:dyDescent="0.35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x14ac:dyDescent="0.35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x14ac:dyDescent="0.35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x14ac:dyDescent="0.35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x14ac:dyDescent="0.35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x14ac:dyDescent="0.35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x14ac:dyDescent="0.35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x14ac:dyDescent="0.35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x14ac:dyDescent="0.35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x14ac:dyDescent="0.35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x14ac:dyDescent="0.35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x14ac:dyDescent="0.35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x14ac:dyDescent="0.35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x14ac:dyDescent="0.35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x14ac:dyDescent="0.35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x14ac:dyDescent="0.35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x14ac:dyDescent="0.35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x14ac:dyDescent="0.35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x14ac:dyDescent="0.35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x14ac:dyDescent="0.35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x14ac:dyDescent="0.35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x14ac:dyDescent="0.35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x14ac:dyDescent="0.35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x14ac:dyDescent="0.35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x14ac:dyDescent="0.35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x14ac:dyDescent="0.35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x14ac:dyDescent="0.35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x14ac:dyDescent="0.35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x14ac:dyDescent="0.35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x14ac:dyDescent="0.35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x14ac:dyDescent="0.35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x14ac:dyDescent="0.35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x14ac:dyDescent="0.35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x14ac:dyDescent="0.35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x14ac:dyDescent="0.35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x14ac:dyDescent="0.35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x14ac:dyDescent="0.35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x14ac:dyDescent="0.35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x14ac:dyDescent="0.35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x14ac:dyDescent="0.35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x14ac:dyDescent="0.35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x14ac:dyDescent="0.35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x14ac:dyDescent="0.35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x14ac:dyDescent="0.35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x14ac:dyDescent="0.35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x14ac:dyDescent="0.35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x14ac:dyDescent="0.35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x14ac:dyDescent="0.35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x14ac:dyDescent="0.35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x14ac:dyDescent="0.35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x14ac:dyDescent="0.35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x14ac:dyDescent="0.35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x14ac:dyDescent="0.35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x14ac:dyDescent="0.35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x14ac:dyDescent="0.35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x14ac:dyDescent="0.35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x14ac:dyDescent="0.35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x14ac:dyDescent="0.35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x14ac:dyDescent="0.35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x14ac:dyDescent="0.35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x14ac:dyDescent="0.35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x14ac:dyDescent="0.35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x14ac:dyDescent="0.35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x14ac:dyDescent="0.35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x14ac:dyDescent="0.35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x14ac:dyDescent="0.35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x14ac:dyDescent="0.35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x14ac:dyDescent="0.35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x14ac:dyDescent="0.35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x14ac:dyDescent="0.35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x14ac:dyDescent="0.35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x14ac:dyDescent="0.35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x14ac:dyDescent="0.35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x14ac:dyDescent="0.35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x14ac:dyDescent="0.35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x14ac:dyDescent="0.35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x14ac:dyDescent="0.35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x14ac:dyDescent="0.35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x14ac:dyDescent="0.35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x14ac:dyDescent="0.35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x14ac:dyDescent="0.35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x14ac:dyDescent="0.35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x14ac:dyDescent="0.35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x14ac:dyDescent="0.35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x14ac:dyDescent="0.35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x14ac:dyDescent="0.35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x14ac:dyDescent="0.35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x14ac:dyDescent="0.35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x14ac:dyDescent="0.35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x14ac:dyDescent="0.35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x14ac:dyDescent="0.35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x14ac:dyDescent="0.35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x14ac:dyDescent="0.35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BDF59-86DE-4CC5-B12D-3ED5D5DCB2D5}">
  <sheetPr filterMode="1"/>
  <dimension ref="A1:G701"/>
  <sheetViews>
    <sheetView workbookViewId="0">
      <selection activeCell="I707" sqref="I707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7" hidden="1" x14ac:dyDescent="0.35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7" hidden="1" x14ac:dyDescent="0.35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7" hidden="1" x14ac:dyDescent="0.35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7" hidden="1" x14ac:dyDescent="0.35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7" hidden="1" x14ac:dyDescent="0.35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7" hidden="1" x14ac:dyDescent="0.35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7" hidden="1" x14ac:dyDescent="0.35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7" hidden="1" x14ac:dyDescent="0.35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7" hidden="1" x14ac:dyDescent="0.35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7" hidden="1" x14ac:dyDescent="0.35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7" hidden="1" x14ac:dyDescent="0.35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7" hidden="1" x14ac:dyDescent="0.35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7" hidden="1" x14ac:dyDescent="0.35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7" hidden="1" x14ac:dyDescent="0.35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7" hidden="1" x14ac:dyDescent="0.35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hidden="1" x14ac:dyDescent="0.35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hidden="1" x14ac:dyDescent="0.35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hidden="1" x14ac:dyDescent="0.35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hidden="1" x14ac:dyDescent="0.35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hidden="1" x14ac:dyDescent="0.35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hidden="1" x14ac:dyDescent="0.35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hidden="1" x14ac:dyDescent="0.35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hidden="1" x14ac:dyDescent="0.35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hidden="1" x14ac:dyDescent="0.35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hidden="1" x14ac:dyDescent="0.35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hidden="1" x14ac:dyDescent="0.35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hidden="1" x14ac:dyDescent="0.35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hidden="1" x14ac:dyDescent="0.35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hidden="1" x14ac:dyDescent="0.35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hidden="1" x14ac:dyDescent="0.35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hidden="1" x14ac:dyDescent="0.35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hidden="1" x14ac:dyDescent="0.35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hidden="1" x14ac:dyDescent="0.35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hidden="1" x14ac:dyDescent="0.35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hidden="1" x14ac:dyDescent="0.35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hidden="1" x14ac:dyDescent="0.35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hidden="1" x14ac:dyDescent="0.35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hidden="1" x14ac:dyDescent="0.35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hidden="1" x14ac:dyDescent="0.35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hidden="1" x14ac:dyDescent="0.35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hidden="1" x14ac:dyDescent="0.35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hidden="1" x14ac:dyDescent="0.35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hidden="1" x14ac:dyDescent="0.35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hidden="1" x14ac:dyDescent="0.35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hidden="1" x14ac:dyDescent="0.35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hidden="1" x14ac:dyDescent="0.35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hidden="1" x14ac:dyDescent="0.35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hidden="1" x14ac:dyDescent="0.35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hidden="1" x14ac:dyDescent="0.35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hidden="1" x14ac:dyDescent="0.35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hidden="1" x14ac:dyDescent="0.35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hidden="1" x14ac:dyDescent="0.35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hidden="1" x14ac:dyDescent="0.35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hidden="1" x14ac:dyDescent="0.35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hidden="1" x14ac:dyDescent="0.35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hidden="1" x14ac:dyDescent="0.35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hidden="1" x14ac:dyDescent="0.35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hidden="1" x14ac:dyDescent="0.35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hidden="1" x14ac:dyDescent="0.35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hidden="1" x14ac:dyDescent="0.35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hidden="1" x14ac:dyDescent="0.35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hidden="1" x14ac:dyDescent="0.35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hidden="1" x14ac:dyDescent="0.35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hidden="1" x14ac:dyDescent="0.35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hidden="1" x14ac:dyDescent="0.35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hidden="1" x14ac:dyDescent="0.35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hidden="1" x14ac:dyDescent="0.35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hidden="1" x14ac:dyDescent="0.35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hidden="1" x14ac:dyDescent="0.35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hidden="1" x14ac:dyDescent="0.35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hidden="1" x14ac:dyDescent="0.35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hidden="1" x14ac:dyDescent="0.35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hidden="1" x14ac:dyDescent="0.35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hidden="1" x14ac:dyDescent="0.35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hidden="1" x14ac:dyDescent="0.35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hidden="1" x14ac:dyDescent="0.35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hidden="1" x14ac:dyDescent="0.35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hidden="1" x14ac:dyDescent="0.35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hidden="1" x14ac:dyDescent="0.35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hidden="1" x14ac:dyDescent="0.35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hidden="1" x14ac:dyDescent="0.35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hidden="1" x14ac:dyDescent="0.35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hidden="1" x14ac:dyDescent="0.35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hidden="1" x14ac:dyDescent="0.35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hidden="1" x14ac:dyDescent="0.35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hidden="1" x14ac:dyDescent="0.35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hidden="1" x14ac:dyDescent="0.35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hidden="1" x14ac:dyDescent="0.35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hidden="1" x14ac:dyDescent="0.35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hidden="1" x14ac:dyDescent="0.35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hidden="1" x14ac:dyDescent="0.35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hidden="1" x14ac:dyDescent="0.35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hidden="1" x14ac:dyDescent="0.35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hidden="1" x14ac:dyDescent="0.35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hidden="1" x14ac:dyDescent="0.35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hidden="1" x14ac:dyDescent="0.35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hidden="1" x14ac:dyDescent="0.35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hidden="1" x14ac:dyDescent="0.35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hidden="1" x14ac:dyDescent="0.35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hidden="1" x14ac:dyDescent="0.35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hidden="1" x14ac:dyDescent="0.35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hidden="1" x14ac:dyDescent="0.35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hidden="1" x14ac:dyDescent="0.35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hidden="1" x14ac:dyDescent="0.35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hidden="1" x14ac:dyDescent="0.35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hidden="1" x14ac:dyDescent="0.35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hidden="1" x14ac:dyDescent="0.35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hidden="1" x14ac:dyDescent="0.35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hidden="1" x14ac:dyDescent="0.35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hidden="1" x14ac:dyDescent="0.35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hidden="1" x14ac:dyDescent="0.35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hidden="1" x14ac:dyDescent="0.35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hidden="1" x14ac:dyDescent="0.35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hidden="1" x14ac:dyDescent="0.35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hidden="1" x14ac:dyDescent="0.35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hidden="1" x14ac:dyDescent="0.35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hidden="1" x14ac:dyDescent="0.35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hidden="1" x14ac:dyDescent="0.35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hidden="1" x14ac:dyDescent="0.35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hidden="1" x14ac:dyDescent="0.35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hidden="1" x14ac:dyDescent="0.35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hidden="1" x14ac:dyDescent="0.35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hidden="1" x14ac:dyDescent="0.35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hidden="1" x14ac:dyDescent="0.35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hidden="1" x14ac:dyDescent="0.35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hidden="1" x14ac:dyDescent="0.35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hidden="1" x14ac:dyDescent="0.35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hidden="1" x14ac:dyDescent="0.35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hidden="1" x14ac:dyDescent="0.35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hidden="1" x14ac:dyDescent="0.35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hidden="1" x14ac:dyDescent="0.35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hidden="1" x14ac:dyDescent="0.35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hidden="1" x14ac:dyDescent="0.35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hidden="1" x14ac:dyDescent="0.35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hidden="1" x14ac:dyDescent="0.35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hidden="1" x14ac:dyDescent="0.35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hidden="1" x14ac:dyDescent="0.35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hidden="1" x14ac:dyDescent="0.35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hidden="1" x14ac:dyDescent="0.35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hidden="1" x14ac:dyDescent="0.35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hidden="1" x14ac:dyDescent="0.35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hidden="1" x14ac:dyDescent="0.35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hidden="1" x14ac:dyDescent="0.35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hidden="1" x14ac:dyDescent="0.35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hidden="1" x14ac:dyDescent="0.35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hidden="1" x14ac:dyDescent="0.35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hidden="1" x14ac:dyDescent="0.35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hidden="1" x14ac:dyDescent="0.35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hidden="1" x14ac:dyDescent="0.35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hidden="1" x14ac:dyDescent="0.35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hidden="1" x14ac:dyDescent="0.35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hidden="1" x14ac:dyDescent="0.35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hidden="1" x14ac:dyDescent="0.35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hidden="1" x14ac:dyDescent="0.35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hidden="1" x14ac:dyDescent="0.35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hidden="1" x14ac:dyDescent="0.35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hidden="1" x14ac:dyDescent="0.35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hidden="1" x14ac:dyDescent="0.35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hidden="1" x14ac:dyDescent="0.35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hidden="1" x14ac:dyDescent="0.35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hidden="1" x14ac:dyDescent="0.35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hidden="1" x14ac:dyDescent="0.35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hidden="1" x14ac:dyDescent="0.35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hidden="1" x14ac:dyDescent="0.35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hidden="1" x14ac:dyDescent="0.35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hidden="1" x14ac:dyDescent="0.35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hidden="1" x14ac:dyDescent="0.35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hidden="1" x14ac:dyDescent="0.35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hidden="1" x14ac:dyDescent="0.35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hidden="1" x14ac:dyDescent="0.35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hidden="1" x14ac:dyDescent="0.35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hidden="1" x14ac:dyDescent="0.35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hidden="1" x14ac:dyDescent="0.35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hidden="1" x14ac:dyDescent="0.35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hidden="1" x14ac:dyDescent="0.35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hidden="1" x14ac:dyDescent="0.35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hidden="1" x14ac:dyDescent="0.35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hidden="1" x14ac:dyDescent="0.35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hidden="1" x14ac:dyDescent="0.35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hidden="1" x14ac:dyDescent="0.35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hidden="1" x14ac:dyDescent="0.35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hidden="1" x14ac:dyDescent="0.35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hidden="1" x14ac:dyDescent="0.35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hidden="1" x14ac:dyDescent="0.35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hidden="1" x14ac:dyDescent="0.35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hidden="1" x14ac:dyDescent="0.35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hidden="1" x14ac:dyDescent="0.35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hidden="1" x14ac:dyDescent="0.35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hidden="1" x14ac:dyDescent="0.35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hidden="1" x14ac:dyDescent="0.35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hidden="1" x14ac:dyDescent="0.35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hidden="1" x14ac:dyDescent="0.35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hidden="1" x14ac:dyDescent="0.35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hidden="1" x14ac:dyDescent="0.35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hidden="1" x14ac:dyDescent="0.35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hidden="1" x14ac:dyDescent="0.35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hidden="1" x14ac:dyDescent="0.35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hidden="1" x14ac:dyDescent="0.35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hidden="1" x14ac:dyDescent="0.35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hidden="1" x14ac:dyDescent="0.35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hidden="1" x14ac:dyDescent="0.35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hidden="1" x14ac:dyDescent="0.35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hidden="1" x14ac:dyDescent="0.35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hidden="1" x14ac:dyDescent="0.35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hidden="1" x14ac:dyDescent="0.35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hidden="1" x14ac:dyDescent="0.35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hidden="1" x14ac:dyDescent="0.35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hidden="1" x14ac:dyDescent="0.35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hidden="1" x14ac:dyDescent="0.35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hidden="1" x14ac:dyDescent="0.35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hidden="1" x14ac:dyDescent="0.35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hidden="1" x14ac:dyDescent="0.35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hidden="1" x14ac:dyDescent="0.35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hidden="1" x14ac:dyDescent="0.35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hidden="1" x14ac:dyDescent="0.35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hidden="1" x14ac:dyDescent="0.35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hidden="1" x14ac:dyDescent="0.35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hidden="1" x14ac:dyDescent="0.35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hidden="1" x14ac:dyDescent="0.35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hidden="1" x14ac:dyDescent="0.35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hidden="1" x14ac:dyDescent="0.35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hidden="1" x14ac:dyDescent="0.35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hidden="1" x14ac:dyDescent="0.35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hidden="1" x14ac:dyDescent="0.35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hidden="1" x14ac:dyDescent="0.35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hidden="1" x14ac:dyDescent="0.35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hidden="1" x14ac:dyDescent="0.35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hidden="1" x14ac:dyDescent="0.35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hidden="1" x14ac:dyDescent="0.35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hidden="1" x14ac:dyDescent="0.35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hidden="1" x14ac:dyDescent="0.35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hidden="1" x14ac:dyDescent="0.35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hidden="1" x14ac:dyDescent="0.35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hidden="1" x14ac:dyDescent="0.35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hidden="1" x14ac:dyDescent="0.35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hidden="1" x14ac:dyDescent="0.35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hidden="1" x14ac:dyDescent="0.35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hidden="1" x14ac:dyDescent="0.35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hidden="1" x14ac:dyDescent="0.35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hidden="1" x14ac:dyDescent="0.35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hidden="1" x14ac:dyDescent="0.35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hidden="1" x14ac:dyDescent="0.35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hidden="1" x14ac:dyDescent="0.35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hidden="1" x14ac:dyDescent="0.35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hidden="1" x14ac:dyDescent="0.35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hidden="1" x14ac:dyDescent="0.35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hidden="1" x14ac:dyDescent="0.35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hidden="1" x14ac:dyDescent="0.35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hidden="1" x14ac:dyDescent="0.35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hidden="1" x14ac:dyDescent="0.35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hidden="1" x14ac:dyDescent="0.35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hidden="1" x14ac:dyDescent="0.35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hidden="1" x14ac:dyDescent="0.35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hidden="1" x14ac:dyDescent="0.35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hidden="1" x14ac:dyDescent="0.35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hidden="1" x14ac:dyDescent="0.35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hidden="1" x14ac:dyDescent="0.35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hidden="1" x14ac:dyDescent="0.35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hidden="1" x14ac:dyDescent="0.35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hidden="1" x14ac:dyDescent="0.35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hidden="1" x14ac:dyDescent="0.35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hidden="1" x14ac:dyDescent="0.35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hidden="1" x14ac:dyDescent="0.35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hidden="1" x14ac:dyDescent="0.35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hidden="1" x14ac:dyDescent="0.35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hidden="1" x14ac:dyDescent="0.35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hidden="1" x14ac:dyDescent="0.35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hidden="1" x14ac:dyDescent="0.35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hidden="1" x14ac:dyDescent="0.35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hidden="1" x14ac:dyDescent="0.35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hidden="1" x14ac:dyDescent="0.35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hidden="1" x14ac:dyDescent="0.35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hidden="1" x14ac:dyDescent="0.35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hidden="1" x14ac:dyDescent="0.35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hidden="1" x14ac:dyDescent="0.35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hidden="1" x14ac:dyDescent="0.35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hidden="1" x14ac:dyDescent="0.35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hidden="1" x14ac:dyDescent="0.35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hidden="1" x14ac:dyDescent="0.35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hidden="1" x14ac:dyDescent="0.35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hidden="1" x14ac:dyDescent="0.35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hidden="1" x14ac:dyDescent="0.35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hidden="1" x14ac:dyDescent="0.35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hidden="1" x14ac:dyDescent="0.35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hidden="1" x14ac:dyDescent="0.35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hidden="1" x14ac:dyDescent="0.35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hidden="1" x14ac:dyDescent="0.35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hidden="1" x14ac:dyDescent="0.35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hidden="1" x14ac:dyDescent="0.35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hidden="1" x14ac:dyDescent="0.35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hidden="1" x14ac:dyDescent="0.35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hidden="1" x14ac:dyDescent="0.35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hidden="1" x14ac:dyDescent="0.35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hidden="1" x14ac:dyDescent="0.35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hidden="1" x14ac:dyDescent="0.35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hidden="1" x14ac:dyDescent="0.35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hidden="1" x14ac:dyDescent="0.35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hidden="1" x14ac:dyDescent="0.35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hidden="1" x14ac:dyDescent="0.35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hidden="1" x14ac:dyDescent="0.35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hidden="1" x14ac:dyDescent="0.35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hidden="1" x14ac:dyDescent="0.35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hidden="1" x14ac:dyDescent="0.35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hidden="1" x14ac:dyDescent="0.35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hidden="1" x14ac:dyDescent="0.35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hidden="1" x14ac:dyDescent="0.35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hidden="1" x14ac:dyDescent="0.35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hidden="1" x14ac:dyDescent="0.35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hidden="1" x14ac:dyDescent="0.35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hidden="1" x14ac:dyDescent="0.35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hidden="1" x14ac:dyDescent="0.35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hidden="1" x14ac:dyDescent="0.35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hidden="1" x14ac:dyDescent="0.35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hidden="1" x14ac:dyDescent="0.35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hidden="1" x14ac:dyDescent="0.35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hidden="1" x14ac:dyDescent="0.35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hidden="1" x14ac:dyDescent="0.35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hidden="1" x14ac:dyDescent="0.35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hidden="1" x14ac:dyDescent="0.35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hidden="1" x14ac:dyDescent="0.35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hidden="1" x14ac:dyDescent="0.35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x14ac:dyDescent="0.35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x14ac:dyDescent="0.35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hidden="1" x14ac:dyDescent="0.35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hidden="1" x14ac:dyDescent="0.35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hidden="1" x14ac:dyDescent="0.35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hidden="1" x14ac:dyDescent="0.35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hidden="1" x14ac:dyDescent="0.35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hidden="1" x14ac:dyDescent="0.35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hidden="1" x14ac:dyDescent="0.35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hidden="1" x14ac:dyDescent="0.35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hidden="1" x14ac:dyDescent="0.35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hidden="1" x14ac:dyDescent="0.35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x14ac:dyDescent="0.35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x14ac:dyDescent="0.35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hidden="1" x14ac:dyDescent="0.35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hidden="1" x14ac:dyDescent="0.35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hidden="1" x14ac:dyDescent="0.35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hidden="1" x14ac:dyDescent="0.35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hidden="1" x14ac:dyDescent="0.35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hidden="1" x14ac:dyDescent="0.35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x14ac:dyDescent="0.35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x14ac:dyDescent="0.35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hidden="1" x14ac:dyDescent="0.35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hidden="1" x14ac:dyDescent="0.35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hidden="1" x14ac:dyDescent="0.35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hidden="1" x14ac:dyDescent="0.35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hidden="1" x14ac:dyDescent="0.35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hidden="1" x14ac:dyDescent="0.35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hidden="1" x14ac:dyDescent="0.35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hidden="1" x14ac:dyDescent="0.35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hidden="1" x14ac:dyDescent="0.35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hidden="1" x14ac:dyDescent="0.35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hidden="1" x14ac:dyDescent="0.35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hidden="1" x14ac:dyDescent="0.35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hidden="1" x14ac:dyDescent="0.35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hidden="1" x14ac:dyDescent="0.35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hidden="1" x14ac:dyDescent="0.35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hidden="1" x14ac:dyDescent="0.35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hidden="1" x14ac:dyDescent="0.35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hidden="1" x14ac:dyDescent="0.35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hidden="1" x14ac:dyDescent="0.35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hidden="1" x14ac:dyDescent="0.35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hidden="1" x14ac:dyDescent="0.35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hidden="1" x14ac:dyDescent="0.35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hidden="1" x14ac:dyDescent="0.35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hidden="1" x14ac:dyDescent="0.35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hidden="1" x14ac:dyDescent="0.35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hidden="1" x14ac:dyDescent="0.35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hidden="1" x14ac:dyDescent="0.35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hidden="1" x14ac:dyDescent="0.35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hidden="1" x14ac:dyDescent="0.35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hidden="1" x14ac:dyDescent="0.35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hidden="1" x14ac:dyDescent="0.35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hidden="1" x14ac:dyDescent="0.35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hidden="1" x14ac:dyDescent="0.35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hidden="1" x14ac:dyDescent="0.35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hidden="1" x14ac:dyDescent="0.35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hidden="1" x14ac:dyDescent="0.35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hidden="1" x14ac:dyDescent="0.35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hidden="1" x14ac:dyDescent="0.35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hidden="1" x14ac:dyDescent="0.35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hidden="1" x14ac:dyDescent="0.35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hidden="1" x14ac:dyDescent="0.35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hidden="1" x14ac:dyDescent="0.35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hidden="1" x14ac:dyDescent="0.35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hidden="1" x14ac:dyDescent="0.35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hidden="1" x14ac:dyDescent="0.35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hidden="1" x14ac:dyDescent="0.35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hidden="1" x14ac:dyDescent="0.35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hidden="1" x14ac:dyDescent="0.35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hidden="1" x14ac:dyDescent="0.35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hidden="1" x14ac:dyDescent="0.35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hidden="1" x14ac:dyDescent="0.35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hidden="1" x14ac:dyDescent="0.35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hidden="1" x14ac:dyDescent="0.35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hidden="1" x14ac:dyDescent="0.35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hidden="1" x14ac:dyDescent="0.35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hidden="1" x14ac:dyDescent="0.35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hidden="1" x14ac:dyDescent="0.35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hidden="1" x14ac:dyDescent="0.35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hidden="1" x14ac:dyDescent="0.35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hidden="1" x14ac:dyDescent="0.35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hidden="1" x14ac:dyDescent="0.35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hidden="1" x14ac:dyDescent="0.35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hidden="1" x14ac:dyDescent="0.35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hidden="1" x14ac:dyDescent="0.35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hidden="1" x14ac:dyDescent="0.35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hidden="1" x14ac:dyDescent="0.35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hidden="1" x14ac:dyDescent="0.35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hidden="1" x14ac:dyDescent="0.35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hidden="1" x14ac:dyDescent="0.35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hidden="1" x14ac:dyDescent="0.35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hidden="1" x14ac:dyDescent="0.35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hidden="1" x14ac:dyDescent="0.35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hidden="1" x14ac:dyDescent="0.35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hidden="1" x14ac:dyDescent="0.35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hidden="1" x14ac:dyDescent="0.35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hidden="1" x14ac:dyDescent="0.35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hidden="1" x14ac:dyDescent="0.35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hidden="1" x14ac:dyDescent="0.35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hidden="1" x14ac:dyDescent="0.35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hidden="1" x14ac:dyDescent="0.35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hidden="1" x14ac:dyDescent="0.35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hidden="1" x14ac:dyDescent="0.35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hidden="1" x14ac:dyDescent="0.35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hidden="1" x14ac:dyDescent="0.35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hidden="1" x14ac:dyDescent="0.35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hidden="1" x14ac:dyDescent="0.35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hidden="1" x14ac:dyDescent="0.35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hidden="1" x14ac:dyDescent="0.35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hidden="1" x14ac:dyDescent="0.35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hidden="1" x14ac:dyDescent="0.35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hidden="1" x14ac:dyDescent="0.35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hidden="1" x14ac:dyDescent="0.35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hidden="1" x14ac:dyDescent="0.35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hidden="1" x14ac:dyDescent="0.35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hidden="1" x14ac:dyDescent="0.35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hidden="1" x14ac:dyDescent="0.35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hidden="1" x14ac:dyDescent="0.35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hidden="1" x14ac:dyDescent="0.35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hidden="1" x14ac:dyDescent="0.35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hidden="1" x14ac:dyDescent="0.35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hidden="1" x14ac:dyDescent="0.35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hidden="1" x14ac:dyDescent="0.35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hidden="1" x14ac:dyDescent="0.35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hidden="1" x14ac:dyDescent="0.35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hidden="1" x14ac:dyDescent="0.35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hidden="1" x14ac:dyDescent="0.35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hidden="1" x14ac:dyDescent="0.35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hidden="1" x14ac:dyDescent="0.35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hidden="1" x14ac:dyDescent="0.35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hidden="1" x14ac:dyDescent="0.35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hidden="1" x14ac:dyDescent="0.35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hidden="1" x14ac:dyDescent="0.35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hidden="1" x14ac:dyDescent="0.35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hidden="1" x14ac:dyDescent="0.35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hidden="1" x14ac:dyDescent="0.35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hidden="1" x14ac:dyDescent="0.35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hidden="1" x14ac:dyDescent="0.35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hidden="1" x14ac:dyDescent="0.35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hidden="1" x14ac:dyDescent="0.35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hidden="1" x14ac:dyDescent="0.35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hidden="1" x14ac:dyDescent="0.35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hidden="1" x14ac:dyDescent="0.35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hidden="1" x14ac:dyDescent="0.35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hidden="1" x14ac:dyDescent="0.35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hidden="1" x14ac:dyDescent="0.35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hidden="1" x14ac:dyDescent="0.35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hidden="1" x14ac:dyDescent="0.35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hidden="1" x14ac:dyDescent="0.35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hidden="1" x14ac:dyDescent="0.35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hidden="1" x14ac:dyDescent="0.35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hidden="1" x14ac:dyDescent="0.35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hidden="1" x14ac:dyDescent="0.35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hidden="1" x14ac:dyDescent="0.35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hidden="1" x14ac:dyDescent="0.35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hidden="1" x14ac:dyDescent="0.35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hidden="1" x14ac:dyDescent="0.35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hidden="1" x14ac:dyDescent="0.35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hidden="1" x14ac:dyDescent="0.35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hidden="1" x14ac:dyDescent="0.35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hidden="1" x14ac:dyDescent="0.35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hidden="1" x14ac:dyDescent="0.35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hidden="1" x14ac:dyDescent="0.35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hidden="1" x14ac:dyDescent="0.35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hidden="1" x14ac:dyDescent="0.35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hidden="1" x14ac:dyDescent="0.35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hidden="1" x14ac:dyDescent="0.35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hidden="1" x14ac:dyDescent="0.35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hidden="1" x14ac:dyDescent="0.35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hidden="1" x14ac:dyDescent="0.35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hidden="1" x14ac:dyDescent="0.35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hidden="1" x14ac:dyDescent="0.35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hidden="1" x14ac:dyDescent="0.35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hidden="1" x14ac:dyDescent="0.35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hidden="1" x14ac:dyDescent="0.35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hidden="1" x14ac:dyDescent="0.35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hidden="1" x14ac:dyDescent="0.35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hidden="1" x14ac:dyDescent="0.35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hidden="1" x14ac:dyDescent="0.35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hidden="1" x14ac:dyDescent="0.35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hidden="1" x14ac:dyDescent="0.35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hidden="1" x14ac:dyDescent="0.35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hidden="1" x14ac:dyDescent="0.35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hidden="1" x14ac:dyDescent="0.35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hidden="1" x14ac:dyDescent="0.35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hidden="1" x14ac:dyDescent="0.35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hidden="1" x14ac:dyDescent="0.35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hidden="1" x14ac:dyDescent="0.35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hidden="1" x14ac:dyDescent="0.35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hidden="1" x14ac:dyDescent="0.35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hidden="1" x14ac:dyDescent="0.35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hidden="1" x14ac:dyDescent="0.35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hidden="1" x14ac:dyDescent="0.35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hidden="1" x14ac:dyDescent="0.35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hidden="1" x14ac:dyDescent="0.35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hidden="1" x14ac:dyDescent="0.35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hidden="1" x14ac:dyDescent="0.35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hidden="1" x14ac:dyDescent="0.35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hidden="1" x14ac:dyDescent="0.35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hidden="1" x14ac:dyDescent="0.35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hidden="1" x14ac:dyDescent="0.35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hidden="1" x14ac:dyDescent="0.35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hidden="1" x14ac:dyDescent="0.35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hidden="1" x14ac:dyDescent="0.35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hidden="1" x14ac:dyDescent="0.35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hidden="1" x14ac:dyDescent="0.35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hidden="1" x14ac:dyDescent="0.35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hidden="1" x14ac:dyDescent="0.35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hidden="1" x14ac:dyDescent="0.35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hidden="1" x14ac:dyDescent="0.35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hidden="1" x14ac:dyDescent="0.35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hidden="1" x14ac:dyDescent="0.35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hidden="1" x14ac:dyDescent="0.35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hidden="1" x14ac:dyDescent="0.35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hidden="1" x14ac:dyDescent="0.35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hidden="1" x14ac:dyDescent="0.35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hidden="1" x14ac:dyDescent="0.35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hidden="1" x14ac:dyDescent="0.35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hidden="1" x14ac:dyDescent="0.35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hidden="1" x14ac:dyDescent="0.35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hidden="1" x14ac:dyDescent="0.35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hidden="1" x14ac:dyDescent="0.35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hidden="1" x14ac:dyDescent="0.35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hidden="1" x14ac:dyDescent="0.35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hidden="1" x14ac:dyDescent="0.35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hidden="1" x14ac:dyDescent="0.35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hidden="1" x14ac:dyDescent="0.35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hidden="1" x14ac:dyDescent="0.35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hidden="1" x14ac:dyDescent="0.35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hidden="1" x14ac:dyDescent="0.35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hidden="1" x14ac:dyDescent="0.35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hidden="1" x14ac:dyDescent="0.35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hidden="1" x14ac:dyDescent="0.35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hidden="1" x14ac:dyDescent="0.35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hidden="1" x14ac:dyDescent="0.35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hidden="1" x14ac:dyDescent="0.35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hidden="1" x14ac:dyDescent="0.35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hidden="1" x14ac:dyDescent="0.35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hidden="1" x14ac:dyDescent="0.35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hidden="1" x14ac:dyDescent="0.35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hidden="1" x14ac:dyDescent="0.35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hidden="1" x14ac:dyDescent="0.35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hidden="1" x14ac:dyDescent="0.35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hidden="1" x14ac:dyDescent="0.35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hidden="1" x14ac:dyDescent="0.35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hidden="1" x14ac:dyDescent="0.35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hidden="1" x14ac:dyDescent="0.35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hidden="1" x14ac:dyDescent="0.35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hidden="1" x14ac:dyDescent="0.35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hidden="1" x14ac:dyDescent="0.35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hidden="1" x14ac:dyDescent="0.35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hidden="1" x14ac:dyDescent="0.35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hidden="1" x14ac:dyDescent="0.35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hidden="1" x14ac:dyDescent="0.35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hidden="1" x14ac:dyDescent="0.35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hidden="1" x14ac:dyDescent="0.35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hidden="1" x14ac:dyDescent="0.35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hidden="1" x14ac:dyDescent="0.35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hidden="1" x14ac:dyDescent="0.35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hidden="1" x14ac:dyDescent="0.35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hidden="1" x14ac:dyDescent="0.35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hidden="1" x14ac:dyDescent="0.35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hidden="1" x14ac:dyDescent="0.35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hidden="1" x14ac:dyDescent="0.35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hidden="1" x14ac:dyDescent="0.35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hidden="1" x14ac:dyDescent="0.35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hidden="1" x14ac:dyDescent="0.35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hidden="1" x14ac:dyDescent="0.35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hidden="1" x14ac:dyDescent="0.35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hidden="1" x14ac:dyDescent="0.35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hidden="1" x14ac:dyDescent="0.35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hidden="1" x14ac:dyDescent="0.35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hidden="1" x14ac:dyDescent="0.35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hidden="1" x14ac:dyDescent="0.35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hidden="1" x14ac:dyDescent="0.35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hidden="1" x14ac:dyDescent="0.35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hidden="1" x14ac:dyDescent="0.35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hidden="1" x14ac:dyDescent="0.35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hidden="1" x14ac:dyDescent="0.35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hidden="1" x14ac:dyDescent="0.35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hidden="1" x14ac:dyDescent="0.35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hidden="1" x14ac:dyDescent="0.35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hidden="1" x14ac:dyDescent="0.35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hidden="1" x14ac:dyDescent="0.35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hidden="1" x14ac:dyDescent="0.35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hidden="1" x14ac:dyDescent="0.35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hidden="1" x14ac:dyDescent="0.35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hidden="1" x14ac:dyDescent="0.35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hidden="1" x14ac:dyDescent="0.35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hidden="1" x14ac:dyDescent="0.35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hidden="1" x14ac:dyDescent="0.35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hidden="1" x14ac:dyDescent="0.35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hidden="1" x14ac:dyDescent="0.35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hidden="1" x14ac:dyDescent="0.35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hidden="1" x14ac:dyDescent="0.35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hidden="1" x14ac:dyDescent="0.35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hidden="1" x14ac:dyDescent="0.35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hidden="1" x14ac:dyDescent="0.35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hidden="1" x14ac:dyDescent="0.35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hidden="1" x14ac:dyDescent="0.35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hidden="1" x14ac:dyDescent="0.35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hidden="1" x14ac:dyDescent="0.35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hidden="1" x14ac:dyDescent="0.35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hidden="1" x14ac:dyDescent="0.35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hidden="1" x14ac:dyDescent="0.35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hidden="1" x14ac:dyDescent="0.35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hidden="1" x14ac:dyDescent="0.35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hidden="1" x14ac:dyDescent="0.35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hidden="1" x14ac:dyDescent="0.35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hidden="1" x14ac:dyDescent="0.35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hidden="1" x14ac:dyDescent="0.35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hidden="1" x14ac:dyDescent="0.35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hidden="1" x14ac:dyDescent="0.35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hidden="1" x14ac:dyDescent="0.35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hidden="1" x14ac:dyDescent="0.35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hidden="1" x14ac:dyDescent="0.35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hidden="1" x14ac:dyDescent="0.35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hidden="1" x14ac:dyDescent="0.35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hidden="1" x14ac:dyDescent="0.35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hidden="1" x14ac:dyDescent="0.35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hidden="1" x14ac:dyDescent="0.35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hidden="1" x14ac:dyDescent="0.35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hidden="1" x14ac:dyDescent="0.35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hidden="1" x14ac:dyDescent="0.35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hidden="1" x14ac:dyDescent="0.35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hidden="1" x14ac:dyDescent="0.35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hidden="1" x14ac:dyDescent="0.35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hidden="1" x14ac:dyDescent="0.35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hidden="1" x14ac:dyDescent="0.35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hidden="1" x14ac:dyDescent="0.35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hidden="1" x14ac:dyDescent="0.35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hidden="1" x14ac:dyDescent="0.35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hidden="1" x14ac:dyDescent="0.35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hidden="1" x14ac:dyDescent="0.35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hidden="1" x14ac:dyDescent="0.35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hidden="1" x14ac:dyDescent="0.35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hidden="1" x14ac:dyDescent="0.35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hidden="1" x14ac:dyDescent="0.35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hidden="1" x14ac:dyDescent="0.35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hidden="1" x14ac:dyDescent="0.35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hidden="1" x14ac:dyDescent="0.35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hidden="1" x14ac:dyDescent="0.35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hidden="1" x14ac:dyDescent="0.35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hidden="1" x14ac:dyDescent="0.35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hidden="1" x14ac:dyDescent="0.35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hidden="1" x14ac:dyDescent="0.35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hidden="1" x14ac:dyDescent="0.35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hidden="1" x14ac:dyDescent="0.35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hidden="1" x14ac:dyDescent="0.35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hidden="1" x14ac:dyDescent="0.35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hidden="1" x14ac:dyDescent="0.35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hidden="1" x14ac:dyDescent="0.35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hidden="1" x14ac:dyDescent="0.35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hidden="1" x14ac:dyDescent="0.35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hidden="1" x14ac:dyDescent="0.35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hidden="1" x14ac:dyDescent="0.35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hidden="1" x14ac:dyDescent="0.35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hidden="1" x14ac:dyDescent="0.35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hidden="1" x14ac:dyDescent="0.35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hidden="1" x14ac:dyDescent="0.35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hidden="1" x14ac:dyDescent="0.35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hidden="1" x14ac:dyDescent="0.35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hidden="1" x14ac:dyDescent="0.35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hidden="1" x14ac:dyDescent="0.35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hidden="1" x14ac:dyDescent="0.35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hidden="1" x14ac:dyDescent="0.35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hidden="1" x14ac:dyDescent="0.35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hidden="1" x14ac:dyDescent="0.35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hidden="1" x14ac:dyDescent="0.35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hidden="1" x14ac:dyDescent="0.35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hidden="1" x14ac:dyDescent="0.35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hidden="1" x14ac:dyDescent="0.35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hidden="1" x14ac:dyDescent="0.35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hidden="1" x14ac:dyDescent="0.35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hidden="1" x14ac:dyDescent="0.35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hidden="1" x14ac:dyDescent="0.35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hidden="1" x14ac:dyDescent="0.35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hidden="1" x14ac:dyDescent="0.35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A1:G701" xr:uid="{9E8BDF59-86DE-4CC5-B12D-3ED5D5DCB2D5}">
    <filterColumn colId="6">
      <filters>
        <filter val="Diagnosi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613D-AD2F-4D07-A799-54D6F34F6077}">
  <dimension ref="A1:AD701"/>
  <sheetViews>
    <sheetView tabSelected="1" topLeftCell="AA15" workbookViewId="0">
      <selection activeCell="AM26" sqref="AM26"/>
    </sheetView>
  </sheetViews>
  <sheetFormatPr defaultRowHeight="14.5" x14ac:dyDescent="0.35"/>
  <cols>
    <col min="27" max="27" width="26.1796875" customWidth="1"/>
  </cols>
  <sheetData>
    <row r="1" spans="1:30" x14ac:dyDescent="0.35">
      <c r="A1" s="1" t="s">
        <v>2</v>
      </c>
      <c r="B1" s="1" t="s">
        <v>3</v>
      </c>
      <c r="C1" s="1" t="s">
        <v>4</v>
      </c>
      <c r="D1" s="1" t="s">
        <v>5</v>
      </c>
      <c r="F1" s="2" t="s">
        <v>1124</v>
      </c>
      <c r="G1" s="2" t="s">
        <v>1125</v>
      </c>
      <c r="H1" s="2" t="s">
        <v>1126</v>
      </c>
      <c r="I1" s="2" t="s">
        <v>1127</v>
      </c>
      <c r="K1" s="3" t="s">
        <v>1128</v>
      </c>
      <c r="L1" s="3" t="s">
        <v>1129</v>
      </c>
      <c r="M1" s="3" t="s">
        <v>1130</v>
      </c>
      <c r="O1" s="3" t="s">
        <v>1131</v>
      </c>
      <c r="P1" s="3" t="s">
        <v>1132</v>
      </c>
      <c r="Q1" s="3" t="s">
        <v>1133</v>
      </c>
    </row>
    <row r="2" spans="1:30" x14ac:dyDescent="0.35">
      <c r="A2">
        <v>34.4</v>
      </c>
      <c r="B2">
        <v>10</v>
      </c>
      <c r="C2">
        <v>15</v>
      </c>
      <c r="D2">
        <v>30</v>
      </c>
      <c r="F2">
        <f>LOG(A2)</f>
        <v>1.5365584425715302</v>
      </c>
      <c r="G2">
        <f t="shared" ref="G2:I17" si="0">LOG(B2)</f>
        <v>1</v>
      </c>
      <c r="H2">
        <f t="shared" si="0"/>
        <v>1.1760912590556813</v>
      </c>
      <c r="I2">
        <f t="shared" si="0"/>
        <v>1.4771212547196624</v>
      </c>
      <c r="K2">
        <f>F2-G2</f>
        <v>0.53655844257153018</v>
      </c>
      <c r="L2">
        <f>F2-H2</f>
        <v>0.36046718351584883</v>
      </c>
      <c r="M2">
        <f>F2-I2</f>
        <v>5.9437187851867801E-2</v>
      </c>
      <c r="O2">
        <f>(F2+G2)/2</f>
        <v>1.268279221285765</v>
      </c>
      <c r="P2">
        <f>(F2+H2)/2</f>
        <v>1.3563248508136057</v>
      </c>
      <c r="Q2">
        <f>(F2+I2)/2</f>
        <v>1.5068398486455963</v>
      </c>
    </row>
    <row r="3" spans="1:30" x14ac:dyDescent="0.35">
      <c r="A3">
        <v>0.01</v>
      </c>
      <c r="B3">
        <v>0.1</v>
      </c>
      <c r="C3">
        <v>0.1</v>
      </c>
      <c r="D3">
        <v>0.05</v>
      </c>
      <c r="F3">
        <f t="shared" ref="F3:F66" si="1">LOG(A3)</f>
        <v>-2</v>
      </c>
      <c r="G3">
        <f t="shared" si="0"/>
        <v>-1</v>
      </c>
      <c r="H3">
        <f t="shared" si="0"/>
        <v>-1</v>
      </c>
      <c r="I3">
        <f t="shared" si="0"/>
        <v>-1.3010299956639813</v>
      </c>
      <c r="K3">
        <f t="shared" ref="K3:K66" si="2">F3-G3</f>
        <v>-1</v>
      </c>
      <c r="L3">
        <f t="shared" ref="L3:L66" si="3">F3-H3</f>
        <v>-1</v>
      </c>
      <c r="M3">
        <f t="shared" ref="M3:M66" si="4">F3-I3</f>
        <v>-0.69897000433601875</v>
      </c>
      <c r="O3">
        <f t="shared" ref="O3:O66" si="5">(F3+G3)/2</f>
        <v>-1.5</v>
      </c>
      <c r="P3">
        <f t="shared" ref="P3:P66" si="6">(F3+H3)/2</f>
        <v>-1.5</v>
      </c>
      <c r="Q3">
        <f t="shared" ref="Q3:Q66" si="7">(F3+I3)/2</f>
        <v>-1.6505149978319906</v>
      </c>
      <c r="AA3" t="s">
        <v>1134</v>
      </c>
      <c r="AB3">
        <f>AVERAGE(K:K)</f>
        <v>0.15395467297117188</v>
      </c>
      <c r="AD3">
        <f>_xlfn.CONFIDENCE.T(0.05,AB11,701)</f>
        <v>3.7313219698331915E-2</v>
      </c>
    </row>
    <row r="4" spans="1:30" x14ac:dyDescent="0.35">
      <c r="A4">
        <v>17.435595774162699</v>
      </c>
      <c r="B4">
        <v>10</v>
      </c>
      <c r="C4">
        <v>8</v>
      </c>
      <c r="D4">
        <v>7</v>
      </c>
      <c r="F4">
        <f t="shared" si="1"/>
        <v>1.2414367918043769</v>
      </c>
      <c r="G4">
        <f t="shared" si="0"/>
        <v>1</v>
      </c>
      <c r="H4">
        <f t="shared" si="0"/>
        <v>0.90308998699194354</v>
      </c>
      <c r="I4">
        <f t="shared" si="0"/>
        <v>0.84509804001425681</v>
      </c>
      <c r="K4">
        <f t="shared" si="2"/>
        <v>0.24143679180437694</v>
      </c>
      <c r="L4">
        <f t="shared" si="3"/>
        <v>0.3383468048124334</v>
      </c>
      <c r="M4">
        <f t="shared" si="4"/>
        <v>0.39633875179012013</v>
      </c>
      <c r="O4">
        <f t="shared" si="5"/>
        <v>1.1207183959021885</v>
      </c>
      <c r="P4">
        <f t="shared" si="6"/>
        <v>1.0722633893981603</v>
      </c>
      <c r="Q4">
        <f t="shared" si="7"/>
        <v>1.0432674159093169</v>
      </c>
      <c r="AA4" t="s">
        <v>1135</v>
      </c>
      <c r="AB4">
        <f>AVERAGE(L:L)</f>
        <v>3.3859186930916406E-2</v>
      </c>
      <c r="AD4">
        <f t="shared" ref="AD4:AD5" si="8">_xlfn.CONFIDENCE.T(0.05,AB12,701)</f>
        <v>2.9591695082833956E-2</v>
      </c>
    </row>
    <row r="5" spans="1:30" x14ac:dyDescent="0.35">
      <c r="A5">
        <v>14</v>
      </c>
      <c r="B5">
        <v>5</v>
      </c>
      <c r="C5">
        <v>7</v>
      </c>
      <c r="D5">
        <v>10</v>
      </c>
      <c r="F5">
        <f t="shared" si="1"/>
        <v>1.146128035678238</v>
      </c>
      <c r="G5">
        <f t="shared" si="0"/>
        <v>0.69897000433601886</v>
      </c>
      <c r="H5">
        <f t="shared" si="0"/>
        <v>0.84509804001425681</v>
      </c>
      <c r="I5">
        <f t="shared" si="0"/>
        <v>1</v>
      </c>
      <c r="K5">
        <f t="shared" si="2"/>
        <v>0.4471580313422191</v>
      </c>
      <c r="L5">
        <f t="shared" si="3"/>
        <v>0.30102999566398114</v>
      </c>
      <c r="M5">
        <f t="shared" si="4"/>
        <v>0.14612803567823796</v>
      </c>
      <c r="O5">
        <f t="shared" si="5"/>
        <v>0.92254902000712846</v>
      </c>
      <c r="P5">
        <f t="shared" si="6"/>
        <v>0.99561303784624733</v>
      </c>
      <c r="Q5">
        <f t="shared" si="7"/>
        <v>1.0730640178391191</v>
      </c>
      <c r="AA5" t="s">
        <v>1136</v>
      </c>
      <c r="AB5">
        <f>AVERAGE(M:M)</f>
        <v>1.6845654264392738E-2</v>
      </c>
      <c r="AD5">
        <f t="shared" si="8"/>
        <v>2.5873542442535299E-2</v>
      </c>
    </row>
    <row r="6" spans="1:30" x14ac:dyDescent="0.35">
      <c r="A6">
        <v>6.4</v>
      </c>
      <c r="B6">
        <v>3.5</v>
      </c>
      <c r="C6">
        <v>3.5</v>
      </c>
      <c r="D6">
        <v>3</v>
      </c>
      <c r="F6">
        <f t="shared" si="1"/>
        <v>0.80617997398388719</v>
      </c>
      <c r="G6">
        <f t="shared" si="0"/>
        <v>0.54406804435027567</v>
      </c>
      <c r="H6">
        <f t="shared" si="0"/>
        <v>0.54406804435027567</v>
      </c>
      <c r="I6">
        <f t="shared" si="0"/>
        <v>0.47712125471966244</v>
      </c>
      <c r="K6">
        <f t="shared" si="2"/>
        <v>0.26211192963361152</v>
      </c>
      <c r="L6">
        <f t="shared" si="3"/>
        <v>0.26211192963361152</v>
      </c>
      <c r="M6">
        <f t="shared" si="4"/>
        <v>0.32905871926422475</v>
      </c>
      <c r="O6">
        <f t="shared" si="5"/>
        <v>0.67512400916708137</v>
      </c>
      <c r="P6">
        <f t="shared" si="6"/>
        <v>0.67512400916708137</v>
      </c>
      <c r="Q6">
        <f t="shared" si="7"/>
        <v>0.64165061435177484</v>
      </c>
    </row>
    <row r="7" spans="1:30" x14ac:dyDescent="0.35">
      <c r="A7">
        <v>6</v>
      </c>
      <c r="B7">
        <v>5</v>
      </c>
      <c r="C7">
        <v>4.5</v>
      </c>
      <c r="D7">
        <v>3</v>
      </c>
      <c r="F7">
        <f t="shared" si="1"/>
        <v>0.77815125038364363</v>
      </c>
      <c r="G7">
        <f t="shared" si="0"/>
        <v>0.69897000433601886</v>
      </c>
      <c r="H7">
        <f t="shared" si="0"/>
        <v>0.65321251377534373</v>
      </c>
      <c r="I7">
        <f t="shared" si="0"/>
        <v>0.47712125471966244</v>
      </c>
      <c r="K7">
        <f t="shared" si="2"/>
        <v>7.9181246047624776E-2</v>
      </c>
      <c r="L7">
        <f t="shared" si="3"/>
        <v>0.12493873660829991</v>
      </c>
      <c r="M7">
        <f t="shared" si="4"/>
        <v>0.3010299956639812</v>
      </c>
      <c r="O7">
        <f t="shared" si="5"/>
        <v>0.7385606273598313</v>
      </c>
      <c r="P7">
        <f t="shared" si="6"/>
        <v>0.71568188207949368</v>
      </c>
      <c r="Q7">
        <f t="shared" si="7"/>
        <v>0.62763625255165301</v>
      </c>
      <c r="AA7" t="s">
        <v>1137</v>
      </c>
      <c r="AB7">
        <f>10^AB3</f>
        <v>1.4254588116415496</v>
      </c>
      <c r="AD7">
        <f>_xlfn.CONFIDENCE.T(0.05,AB15,701)</f>
        <v>0.34205808061444937</v>
      </c>
    </row>
    <row r="8" spans="1:30" x14ac:dyDescent="0.35">
      <c r="A8">
        <v>9.1</v>
      </c>
      <c r="B8">
        <v>5.5</v>
      </c>
      <c r="C8">
        <v>5</v>
      </c>
      <c r="D8">
        <v>5</v>
      </c>
      <c r="F8">
        <f t="shared" si="1"/>
        <v>0.95904139232109353</v>
      </c>
      <c r="G8">
        <f t="shared" si="0"/>
        <v>0.74036268949424389</v>
      </c>
      <c r="H8">
        <f t="shared" si="0"/>
        <v>0.69897000433601886</v>
      </c>
      <c r="I8">
        <f t="shared" si="0"/>
        <v>0.69897000433601886</v>
      </c>
      <c r="K8">
        <f t="shared" si="2"/>
        <v>0.21867870282684965</v>
      </c>
      <c r="L8">
        <f t="shared" si="3"/>
        <v>0.26007138798507468</v>
      </c>
      <c r="M8">
        <f t="shared" si="4"/>
        <v>0.26007138798507468</v>
      </c>
      <c r="O8">
        <f t="shared" si="5"/>
        <v>0.84970204090766877</v>
      </c>
      <c r="P8">
        <f t="shared" si="6"/>
        <v>0.8290056983285562</v>
      </c>
      <c r="Q8">
        <f t="shared" si="7"/>
        <v>0.8290056983285562</v>
      </c>
      <c r="AA8" t="s">
        <v>1138</v>
      </c>
      <c r="AB8">
        <f t="shared" ref="AB8:AB9" si="9">10^AB4</f>
        <v>1.0810833704006024</v>
      </c>
      <c r="AD8">
        <f>_xlfn.CONFIDENCE.T(0.05,AB16,701)</f>
        <v>0.17846213069695072</v>
      </c>
    </row>
    <row r="9" spans="1:30" x14ac:dyDescent="0.35">
      <c r="A9">
        <v>4.2</v>
      </c>
      <c r="B9">
        <v>4.5</v>
      </c>
      <c r="C9">
        <v>3</v>
      </c>
      <c r="D9">
        <v>3</v>
      </c>
      <c r="F9">
        <f t="shared" si="1"/>
        <v>0.62324929039790045</v>
      </c>
      <c r="G9">
        <f t="shared" si="0"/>
        <v>0.65321251377534373</v>
      </c>
      <c r="H9">
        <f t="shared" si="0"/>
        <v>0.47712125471966244</v>
      </c>
      <c r="I9">
        <f t="shared" si="0"/>
        <v>0.47712125471966244</v>
      </c>
      <c r="K9">
        <f t="shared" si="2"/>
        <v>-2.9963223377443282E-2</v>
      </c>
      <c r="L9">
        <f t="shared" si="3"/>
        <v>0.14612803567823801</v>
      </c>
      <c r="M9">
        <f t="shared" si="4"/>
        <v>0.14612803567823801</v>
      </c>
      <c r="O9">
        <f t="shared" si="5"/>
        <v>0.63823090208662214</v>
      </c>
      <c r="P9">
        <f t="shared" si="6"/>
        <v>0.55018527255878147</v>
      </c>
      <c r="Q9">
        <f t="shared" si="7"/>
        <v>0.55018527255878147</v>
      </c>
      <c r="AA9" t="s">
        <v>1139</v>
      </c>
      <c r="AB9">
        <f t="shared" si="9"/>
        <v>1.039550649909879</v>
      </c>
      <c r="AD9">
        <f>_xlfn.CONFIDENCE.T(0.05,AB17,701)</f>
        <v>0.18108956566504114</v>
      </c>
    </row>
    <row r="10" spans="1:30" x14ac:dyDescent="0.35">
      <c r="A10">
        <v>4.0999999999999996</v>
      </c>
      <c r="B10">
        <v>5</v>
      </c>
      <c r="C10">
        <v>4.5</v>
      </c>
      <c r="D10">
        <v>3.5</v>
      </c>
      <c r="F10">
        <f t="shared" si="1"/>
        <v>0.61278385671973545</v>
      </c>
      <c r="G10">
        <f t="shared" si="0"/>
        <v>0.69897000433601886</v>
      </c>
      <c r="H10">
        <f t="shared" si="0"/>
        <v>0.65321251377534373</v>
      </c>
      <c r="I10">
        <f t="shared" si="0"/>
        <v>0.54406804435027567</v>
      </c>
      <c r="K10">
        <f t="shared" si="2"/>
        <v>-8.6186147616283404E-2</v>
      </c>
      <c r="L10">
        <f t="shared" si="3"/>
        <v>-4.0428657055608275E-2</v>
      </c>
      <c r="M10">
        <f t="shared" si="4"/>
        <v>6.8715812369459783E-2</v>
      </c>
      <c r="O10">
        <f t="shared" si="5"/>
        <v>0.6558769305278771</v>
      </c>
      <c r="P10">
        <f t="shared" si="6"/>
        <v>0.63299818524753959</v>
      </c>
      <c r="Q10">
        <f t="shared" si="7"/>
        <v>0.57842595053500556</v>
      </c>
    </row>
    <row r="11" spans="1:30" x14ac:dyDescent="0.35">
      <c r="A11">
        <v>0.76837490849194179</v>
      </c>
      <c r="B11">
        <v>0.2</v>
      </c>
      <c r="C11">
        <v>0.4</v>
      </c>
      <c r="D11">
        <v>5</v>
      </c>
      <c r="F11">
        <f t="shared" si="1"/>
        <v>-0.11442682559250746</v>
      </c>
      <c r="G11">
        <f t="shared" si="0"/>
        <v>-0.69897000433601875</v>
      </c>
      <c r="H11">
        <f t="shared" si="0"/>
        <v>-0.3979400086720376</v>
      </c>
      <c r="I11">
        <f t="shared" si="0"/>
        <v>0.69897000433601886</v>
      </c>
      <c r="K11">
        <f t="shared" si="2"/>
        <v>0.58454317874351125</v>
      </c>
      <c r="L11">
        <f t="shared" si="3"/>
        <v>0.28351318307953016</v>
      </c>
      <c r="M11">
        <f t="shared" si="4"/>
        <v>-0.81339682992852635</v>
      </c>
      <c r="O11">
        <f t="shared" si="5"/>
        <v>-0.40669841496426312</v>
      </c>
      <c r="P11">
        <f t="shared" si="6"/>
        <v>-0.25618341713227255</v>
      </c>
      <c r="Q11">
        <f t="shared" si="7"/>
        <v>0.29227158937175568</v>
      </c>
      <c r="AA11" t="s">
        <v>1140</v>
      </c>
      <c r="AB11">
        <f>_xlfn.STDEV.P(F:F)</f>
        <v>0.50317850512694628</v>
      </c>
    </row>
    <row r="12" spans="1:30" x14ac:dyDescent="0.35">
      <c r="A12">
        <v>0.42</v>
      </c>
      <c r="B12">
        <v>0.2</v>
      </c>
      <c r="C12">
        <v>0.3</v>
      </c>
      <c r="D12">
        <v>0.3</v>
      </c>
      <c r="F12">
        <f t="shared" si="1"/>
        <v>-0.37675070960209955</v>
      </c>
      <c r="G12">
        <f t="shared" si="0"/>
        <v>-0.69897000433601875</v>
      </c>
      <c r="H12">
        <f t="shared" si="0"/>
        <v>-0.52287874528033762</v>
      </c>
      <c r="I12">
        <f t="shared" si="0"/>
        <v>-0.52287874528033762</v>
      </c>
      <c r="K12">
        <f t="shared" si="2"/>
        <v>0.32221929473391919</v>
      </c>
      <c r="L12">
        <f t="shared" si="3"/>
        <v>0.14612803567823807</v>
      </c>
      <c r="M12">
        <f t="shared" si="4"/>
        <v>0.14612803567823807</v>
      </c>
      <c r="O12">
        <f t="shared" si="5"/>
        <v>-0.53786035696905921</v>
      </c>
      <c r="P12">
        <f t="shared" si="6"/>
        <v>-0.44981472744121859</v>
      </c>
      <c r="Q12">
        <f t="shared" si="7"/>
        <v>-0.44981472744121859</v>
      </c>
      <c r="AA12" t="s">
        <v>1141</v>
      </c>
      <c r="AB12">
        <f>_xlfn.STDEV.P(L:L)</f>
        <v>0.39905173062882182</v>
      </c>
    </row>
    <row r="13" spans="1:30" x14ac:dyDescent="0.35">
      <c r="A13">
        <v>0.84</v>
      </c>
      <c r="B13">
        <v>0.2</v>
      </c>
      <c r="C13">
        <v>0.4</v>
      </c>
      <c r="D13">
        <v>0.5</v>
      </c>
      <c r="F13">
        <f t="shared" si="1"/>
        <v>-7.5720713938118356E-2</v>
      </c>
      <c r="G13">
        <f t="shared" si="0"/>
        <v>-0.69897000433601875</v>
      </c>
      <c r="H13">
        <f t="shared" si="0"/>
        <v>-0.3979400086720376</v>
      </c>
      <c r="I13">
        <f t="shared" si="0"/>
        <v>-0.3010299956639812</v>
      </c>
      <c r="K13">
        <f t="shared" si="2"/>
        <v>0.62324929039790034</v>
      </c>
      <c r="L13">
        <f t="shared" si="3"/>
        <v>0.32221929473391925</v>
      </c>
      <c r="M13">
        <f t="shared" si="4"/>
        <v>0.22530928172586284</v>
      </c>
      <c r="O13">
        <f t="shared" si="5"/>
        <v>-0.38734535913706858</v>
      </c>
      <c r="P13">
        <f t="shared" si="6"/>
        <v>-0.23683036130507798</v>
      </c>
      <c r="Q13">
        <f t="shared" si="7"/>
        <v>-0.18837535480104978</v>
      </c>
      <c r="AA13" t="s">
        <v>1145</v>
      </c>
      <c r="AB13">
        <f>_xlfn.STDEV.P(M:M)</f>
        <v>0.34891147196165234</v>
      </c>
    </row>
    <row r="14" spans="1:30" x14ac:dyDescent="0.35">
      <c r="A14">
        <v>0.85</v>
      </c>
      <c r="B14">
        <v>0.2</v>
      </c>
      <c r="C14">
        <v>0.5</v>
      </c>
      <c r="D14">
        <v>0.5</v>
      </c>
      <c r="F14">
        <f t="shared" si="1"/>
        <v>-7.0581074285707285E-2</v>
      </c>
      <c r="G14">
        <f t="shared" si="0"/>
        <v>-0.69897000433601875</v>
      </c>
      <c r="H14">
        <f t="shared" si="0"/>
        <v>-0.3010299956639812</v>
      </c>
      <c r="I14">
        <f t="shared" si="0"/>
        <v>-0.3010299956639812</v>
      </c>
      <c r="K14">
        <f t="shared" si="2"/>
        <v>0.62838893005031149</v>
      </c>
      <c r="L14">
        <f t="shared" si="3"/>
        <v>0.23044892137827391</v>
      </c>
      <c r="M14">
        <f t="shared" si="4"/>
        <v>0.23044892137827391</v>
      </c>
      <c r="O14">
        <f t="shared" si="5"/>
        <v>-0.384775539310863</v>
      </c>
      <c r="P14">
        <f t="shared" si="6"/>
        <v>-0.18580553497484426</v>
      </c>
      <c r="Q14">
        <f t="shared" si="7"/>
        <v>-0.18580553497484426</v>
      </c>
    </row>
    <row r="15" spans="1:30" x14ac:dyDescent="0.35">
      <c r="A15">
        <v>0.6</v>
      </c>
      <c r="B15">
        <v>0.2</v>
      </c>
      <c r="C15">
        <v>0.5</v>
      </c>
      <c r="D15">
        <v>0.3</v>
      </c>
      <c r="F15">
        <f t="shared" si="1"/>
        <v>-0.22184874961635639</v>
      </c>
      <c r="G15">
        <f t="shared" si="0"/>
        <v>-0.69897000433601875</v>
      </c>
      <c r="H15">
        <f t="shared" si="0"/>
        <v>-0.3010299956639812</v>
      </c>
      <c r="I15">
        <f t="shared" si="0"/>
        <v>-0.52287874528033762</v>
      </c>
      <c r="K15">
        <f t="shared" si="2"/>
        <v>0.47712125471966238</v>
      </c>
      <c r="L15">
        <f t="shared" si="3"/>
        <v>7.9181246047624804E-2</v>
      </c>
      <c r="M15">
        <f t="shared" si="4"/>
        <v>0.30102999566398125</v>
      </c>
      <c r="O15">
        <f t="shared" si="5"/>
        <v>-0.46040937697618756</v>
      </c>
      <c r="P15">
        <f t="shared" si="6"/>
        <v>-0.26143937264016881</v>
      </c>
      <c r="Q15">
        <f t="shared" si="7"/>
        <v>-0.37236374744834699</v>
      </c>
      <c r="AA15" t="s">
        <v>1142</v>
      </c>
      <c r="AB15">
        <f>_xlfn.STDEV.P(B:B)</f>
        <v>4.6127424827363681</v>
      </c>
    </row>
    <row r="16" spans="1:30" x14ac:dyDescent="0.35">
      <c r="A16">
        <v>0.77</v>
      </c>
      <c r="B16">
        <v>0.2</v>
      </c>
      <c r="C16">
        <v>0.4</v>
      </c>
      <c r="D16">
        <v>0.5</v>
      </c>
      <c r="F16">
        <f t="shared" si="1"/>
        <v>-0.11350927482751812</v>
      </c>
      <c r="G16">
        <f t="shared" si="0"/>
        <v>-0.69897000433601875</v>
      </c>
      <c r="H16">
        <f t="shared" si="0"/>
        <v>-0.3979400086720376</v>
      </c>
      <c r="I16">
        <f t="shared" si="0"/>
        <v>-0.3010299956639812</v>
      </c>
      <c r="K16">
        <f t="shared" si="2"/>
        <v>0.58546072950850059</v>
      </c>
      <c r="L16">
        <f t="shared" si="3"/>
        <v>0.2844307338445195</v>
      </c>
      <c r="M16">
        <f t="shared" si="4"/>
        <v>0.1875207208364631</v>
      </c>
      <c r="O16">
        <f t="shared" si="5"/>
        <v>-0.40623963958176845</v>
      </c>
      <c r="P16">
        <f t="shared" si="6"/>
        <v>-0.25572464174977788</v>
      </c>
      <c r="Q16">
        <f t="shared" si="7"/>
        <v>-0.20726963524574965</v>
      </c>
      <c r="AA16" t="s">
        <v>1143</v>
      </c>
      <c r="AB16">
        <f>_xlfn.STDEV.P(C:C)</f>
        <v>2.4066084050601457</v>
      </c>
    </row>
    <row r="17" spans="1:28" x14ac:dyDescent="0.35">
      <c r="A17">
        <v>0.52</v>
      </c>
      <c r="B17">
        <v>0.05</v>
      </c>
      <c r="C17">
        <v>0.22</v>
      </c>
      <c r="D17">
        <v>0.5</v>
      </c>
      <c r="F17">
        <f t="shared" si="1"/>
        <v>-0.28399665636520083</v>
      </c>
      <c r="G17">
        <f t="shared" si="0"/>
        <v>-1.3010299956639813</v>
      </c>
      <c r="H17">
        <f t="shared" si="0"/>
        <v>-0.65757731917779372</v>
      </c>
      <c r="I17">
        <f t="shared" si="0"/>
        <v>-0.3010299956639812</v>
      </c>
      <c r="K17">
        <f t="shared" si="2"/>
        <v>1.0170333392987805</v>
      </c>
      <c r="L17">
        <f t="shared" si="3"/>
        <v>0.37358066281259289</v>
      </c>
      <c r="M17">
        <f t="shared" si="4"/>
        <v>1.703333929878037E-2</v>
      </c>
      <c r="O17">
        <f t="shared" si="5"/>
        <v>-0.79251332601459101</v>
      </c>
      <c r="P17">
        <f t="shared" si="6"/>
        <v>-0.4707869877714973</v>
      </c>
      <c r="Q17">
        <f t="shared" si="7"/>
        <v>-0.29251332601459101</v>
      </c>
      <c r="AA17" t="s">
        <v>1144</v>
      </c>
      <c r="AB17">
        <f>_xlfn.STDEV.P(D:D)</f>
        <v>2.4420400512769715</v>
      </c>
    </row>
    <row r="18" spans="1:28" x14ac:dyDescent="0.35">
      <c r="A18">
        <v>3.1</v>
      </c>
      <c r="B18">
        <v>5</v>
      </c>
      <c r="C18">
        <v>6</v>
      </c>
      <c r="D18">
        <v>2.5</v>
      </c>
      <c r="F18">
        <f t="shared" si="1"/>
        <v>0.49136169383427269</v>
      </c>
      <c r="G18">
        <f t="shared" ref="G18:G81" si="10">LOG(B18)</f>
        <v>0.69897000433601886</v>
      </c>
      <c r="H18">
        <f t="shared" ref="H18:H81" si="11">LOG(C18)</f>
        <v>0.77815125038364363</v>
      </c>
      <c r="I18">
        <f t="shared" ref="I18:I81" si="12">LOG(D18)</f>
        <v>0.3979400086720376</v>
      </c>
      <c r="K18">
        <f t="shared" si="2"/>
        <v>-0.20760831050174616</v>
      </c>
      <c r="L18">
        <f t="shared" si="3"/>
        <v>-0.28678955654937094</v>
      </c>
      <c r="M18">
        <f t="shared" si="4"/>
        <v>9.3421685162235091E-2</v>
      </c>
      <c r="O18">
        <f t="shared" si="5"/>
        <v>0.5951658490851458</v>
      </c>
      <c r="P18">
        <f t="shared" si="6"/>
        <v>0.63475647210895814</v>
      </c>
      <c r="Q18">
        <f t="shared" si="7"/>
        <v>0.44465085125315518</v>
      </c>
    </row>
    <row r="19" spans="1:28" x14ac:dyDescent="0.35">
      <c r="A19">
        <v>2.7</v>
      </c>
      <c r="B19">
        <v>2.5</v>
      </c>
      <c r="C19">
        <v>2.5</v>
      </c>
      <c r="D19">
        <v>2.5</v>
      </c>
      <c r="F19">
        <f t="shared" si="1"/>
        <v>0.43136376415898736</v>
      </c>
      <c r="G19">
        <f t="shared" si="10"/>
        <v>0.3979400086720376</v>
      </c>
      <c r="H19">
        <f t="shared" si="11"/>
        <v>0.3979400086720376</v>
      </c>
      <c r="I19">
        <f t="shared" si="12"/>
        <v>0.3979400086720376</v>
      </c>
      <c r="K19">
        <f t="shared" si="2"/>
        <v>3.3423755486949758E-2</v>
      </c>
      <c r="L19">
        <f t="shared" si="3"/>
        <v>3.3423755486949758E-2</v>
      </c>
      <c r="M19">
        <f t="shared" si="4"/>
        <v>3.3423755486949758E-2</v>
      </c>
      <c r="O19">
        <f t="shared" si="5"/>
        <v>0.41465188641551248</v>
      </c>
      <c r="P19">
        <f t="shared" si="6"/>
        <v>0.41465188641551248</v>
      </c>
      <c r="Q19">
        <f t="shared" si="7"/>
        <v>0.41465188641551248</v>
      </c>
    </row>
    <row r="20" spans="1:28" x14ac:dyDescent="0.35">
      <c r="A20">
        <v>2</v>
      </c>
      <c r="B20">
        <v>5</v>
      </c>
      <c r="C20">
        <v>4.5</v>
      </c>
      <c r="D20">
        <v>2.5</v>
      </c>
      <c r="F20">
        <f t="shared" si="1"/>
        <v>0.3010299956639812</v>
      </c>
      <c r="G20">
        <f t="shared" si="10"/>
        <v>0.69897000433601886</v>
      </c>
      <c r="H20">
        <f t="shared" si="11"/>
        <v>0.65321251377534373</v>
      </c>
      <c r="I20">
        <f t="shared" si="12"/>
        <v>0.3979400086720376</v>
      </c>
      <c r="K20">
        <f t="shared" si="2"/>
        <v>-0.39794000867203766</v>
      </c>
      <c r="L20">
        <f t="shared" si="3"/>
        <v>-0.35218251811136253</v>
      </c>
      <c r="M20">
        <f t="shared" si="4"/>
        <v>-9.6910013008056406E-2</v>
      </c>
      <c r="O20">
        <f t="shared" si="5"/>
        <v>0.5</v>
      </c>
      <c r="P20">
        <f t="shared" si="6"/>
        <v>0.47712125471966249</v>
      </c>
      <c r="Q20">
        <f t="shared" si="7"/>
        <v>0.34948500216800937</v>
      </c>
    </row>
    <row r="21" spans="1:28" x14ac:dyDescent="0.35">
      <c r="A21">
        <v>1.6</v>
      </c>
      <c r="B21">
        <v>5</v>
      </c>
      <c r="C21">
        <v>5</v>
      </c>
      <c r="D21">
        <v>2</v>
      </c>
      <c r="F21">
        <f t="shared" si="1"/>
        <v>0.20411998265592479</v>
      </c>
      <c r="G21">
        <f t="shared" si="10"/>
        <v>0.69897000433601886</v>
      </c>
      <c r="H21">
        <f t="shared" si="11"/>
        <v>0.69897000433601886</v>
      </c>
      <c r="I21">
        <f t="shared" si="12"/>
        <v>0.3010299956639812</v>
      </c>
      <c r="K21">
        <f t="shared" si="2"/>
        <v>-0.49485002168009407</v>
      </c>
      <c r="L21">
        <f t="shared" si="3"/>
        <v>-0.49485002168009407</v>
      </c>
      <c r="M21">
        <f t="shared" si="4"/>
        <v>-9.6910013008056406E-2</v>
      </c>
      <c r="O21">
        <f t="shared" si="5"/>
        <v>0.45154499349597182</v>
      </c>
      <c r="P21">
        <f t="shared" si="6"/>
        <v>0.45154499349597182</v>
      </c>
      <c r="Q21">
        <f t="shared" si="7"/>
        <v>0.25257498915995302</v>
      </c>
    </row>
    <row r="22" spans="1:28" x14ac:dyDescent="0.35">
      <c r="A22">
        <v>1.4</v>
      </c>
      <c r="B22">
        <v>2.5</v>
      </c>
      <c r="C22">
        <v>2.5</v>
      </c>
      <c r="D22">
        <v>2</v>
      </c>
      <c r="F22">
        <f t="shared" si="1"/>
        <v>0.14612803567823801</v>
      </c>
      <c r="G22">
        <f t="shared" si="10"/>
        <v>0.3979400086720376</v>
      </c>
      <c r="H22">
        <f t="shared" si="11"/>
        <v>0.3979400086720376</v>
      </c>
      <c r="I22">
        <f t="shared" si="12"/>
        <v>0.3010299956639812</v>
      </c>
      <c r="K22">
        <f t="shared" si="2"/>
        <v>-0.25181197299379959</v>
      </c>
      <c r="L22">
        <f t="shared" si="3"/>
        <v>-0.25181197299379959</v>
      </c>
      <c r="M22">
        <f t="shared" si="4"/>
        <v>-0.15490195998574319</v>
      </c>
      <c r="O22">
        <f t="shared" si="5"/>
        <v>0.27203402217513784</v>
      </c>
      <c r="P22">
        <f t="shared" si="6"/>
        <v>0.27203402217513784</v>
      </c>
      <c r="Q22">
        <f t="shared" si="7"/>
        <v>0.2235790156711096</v>
      </c>
    </row>
    <row r="23" spans="1:28" x14ac:dyDescent="0.35">
      <c r="A23">
        <v>1.4</v>
      </c>
      <c r="B23">
        <v>0.3</v>
      </c>
      <c r="C23">
        <v>0.9</v>
      </c>
      <c r="D23">
        <v>1.5</v>
      </c>
      <c r="F23">
        <f t="shared" si="1"/>
        <v>0.14612803567823801</v>
      </c>
      <c r="G23">
        <f t="shared" si="10"/>
        <v>-0.52287874528033762</v>
      </c>
      <c r="H23">
        <f t="shared" si="11"/>
        <v>-4.5757490560675115E-2</v>
      </c>
      <c r="I23">
        <f t="shared" si="12"/>
        <v>0.17609125905568124</v>
      </c>
      <c r="K23">
        <f t="shared" si="2"/>
        <v>0.66900678095857558</v>
      </c>
      <c r="L23">
        <f t="shared" si="3"/>
        <v>0.19188552623891314</v>
      </c>
      <c r="M23">
        <f t="shared" si="4"/>
        <v>-2.9963223377443227E-2</v>
      </c>
      <c r="O23">
        <f t="shared" si="5"/>
        <v>-0.1883753548010498</v>
      </c>
      <c r="P23">
        <f t="shared" si="6"/>
        <v>5.0185272558781448E-2</v>
      </c>
      <c r="Q23">
        <f t="shared" si="7"/>
        <v>0.16110964736695962</v>
      </c>
    </row>
    <row r="24" spans="1:28" x14ac:dyDescent="0.35">
      <c r="A24">
        <v>1.3</v>
      </c>
      <c r="B24">
        <v>1.2</v>
      </c>
      <c r="C24">
        <v>2</v>
      </c>
      <c r="D24">
        <v>1.5</v>
      </c>
      <c r="F24">
        <f t="shared" si="1"/>
        <v>0.11394335230683679</v>
      </c>
      <c r="G24">
        <f t="shared" si="10"/>
        <v>7.9181246047624818E-2</v>
      </c>
      <c r="H24">
        <f t="shared" si="11"/>
        <v>0.3010299956639812</v>
      </c>
      <c r="I24">
        <f t="shared" si="12"/>
        <v>0.17609125905568124</v>
      </c>
      <c r="K24">
        <f t="shared" si="2"/>
        <v>3.4762106259211972E-2</v>
      </c>
      <c r="L24">
        <f t="shared" si="3"/>
        <v>-0.18708664335714442</v>
      </c>
      <c r="M24">
        <f t="shared" si="4"/>
        <v>-6.2147906748844448E-2</v>
      </c>
      <c r="O24">
        <f t="shared" si="5"/>
        <v>9.6562299177230804E-2</v>
      </c>
      <c r="P24">
        <f t="shared" si="6"/>
        <v>0.20748667398540899</v>
      </c>
      <c r="Q24">
        <f t="shared" si="7"/>
        <v>0.14501730568125901</v>
      </c>
    </row>
    <row r="25" spans="1:28" x14ac:dyDescent="0.35">
      <c r="A25">
        <v>1.3</v>
      </c>
      <c r="B25">
        <v>3</v>
      </c>
      <c r="C25">
        <v>2</v>
      </c>
      <c r="D25">
        <v>1.5</v>
      </c>
      <c r="F25">
        <f t="shared" si="1"/>
        <v>0.11394335230683679</v>
      </c>
      <c r="G25">
        <f t="shared" si="10"/>
        <v>0.47712125471966244</v>
      </c>
      <c r="H25">
        <f t="shared" si="11"/>
        <v>0.3010299956639812</v>
      </c>
      <c r="I25">
        <f t="shared" si="12"/>
        <v>0.17609125905568124</v>
      </c>
      <c r="K25">
        <f t="shared" si="2"/>
        <v>-0.36317790241282566</v>
      </c>
      <c r="L25">
        <f t="shared" si="3"/>
        <v>-0.18708664335714442</v>
      </c>
      <c r="M25">
        <f t="shared" si="4"/>
        <v>-6.2147906748844448E-2</v>
      </c>
      <c r="O25">
        <f t="shared" si="5"/>
        <v>0.29553230351324961</v>
      </c>
      <c r="P25">
        <f t="shared" si="6"/>
        <v>0.20748667398540899</v>
      </c>
      <c r="Q25">
        <f t="shared" si="7"/>
        <v>0.14501730568125901</v>
      </c>
    </row>
    <row r="26" spans="1:28" x14ac:dyDescent="0.35">
      <c r="A26">
        <v>1.2</v>
      </c>
      <c r="B26">
        <v>2.5</v>
      </c>
      <c r="C26">
        <v>2</v>
      </c>
      <c r="D26">
        <v>1.5</v>
      </c>
      <c r="F26">
        <f t="shared" si="1"/>
        <v>7.9181246047624818E-2</v>
      </c>
      <c r="G26">
        <f t="shared" si="10"/>
        <v>0.3979400086720376</v>
      </c>
      <c r="H26">
        <f t="shared" si="11"/>
        <v>0.3010299956639812</v>
      </c>
      <c r="I26">
        <f t="shared" si="12"/>
        <v>0.17609125905568124</v>
      </c>
      <c r="K26">
        <f t="shared" si="2"/>
        <v>-0.31875876262441277</v>
      </c>
      <c r="L26">
        <f t="shared" si="3"/>
        <v>-0.22184874961635637</v>
      </c>
      <c r="M26">
        <f t="shared" si="4"/>
        <v>-9.691001300805642E-2</v>
      </c>
      <c r="O26">
        <f t="shared" si="5"/>
        <v>0.23856062735983122</v>
      </c>
      <c r="P26">
        <f t="shared" si="6"/>
        <v>0.19010562085580301</v>
      </c>
      <c r="Q26">
        <f t="shared" si="7"/>
        <v>0.12763625255165303</v>
      </c>
    </row>
    <row r="27" spans="1:28" x14ac:dyDescent="0.35">
      <c r="A27">
        <v>1.1000000000000001</v>
      </c>
      <c r="B27">
        <v>2.5</v>
      </c>
      <c r="C27">
        <v>1.5</v>
      </c>
      <c r="D27">
        <v>1.4</v>
      </c>
      <c r="F27">
        <f t="shared" si="1"/>
        <v>4.1392685158225077E-2</v>
      </c>
      <c r="G27">
        <f t="shared" si="10"/>
        <v>0.3979400086720376</v>
      </c>
      <c r="H27">
        <f t="shared" si="11"/>
        <v>0.17609125905568124</v>
      </c>
      <c r="I27">
        <f t="shared" si="12"/>
        <v>0.14612803567823801</v>
      </c>
      <c r="K27">
        <f t="shared" si="2"/>
        <v>-0.35654732351381252</v>
      </c>
      <c r="L27">
        <f t="shared" si="3"/>
        <v>-0.13469857389745615</v>
      </c>
      <c r="M27">
        <f t="shared" si="4"/>
        <v>-0.10473535052001293</v>
      </c>
      <c r="O27">
        <f t="shared" si="5"/>
        <v>0.21966634691513134</v>
      </c>
      <c r="P27">
        <f t="shared" si="6"/>
        <v>0.10874197210695316</v>
      </c>
      <c r="Q27">
        <f t="shared" si="7"/>
        <v>9.3760360418231548E-2</v>
      </c>
    </row>
    <row r="28" spans="1:28" x14ac:dyDescent="0.35">
      <c r="A28">
        <v>1</v>
      </c>
      <c r="B28">
        <v>2.5</v>
      </c>
      <c r="C28">
        <v>1.6</v>
      </c>
      <c r="D28">
        <v>1.2</v>
      </c>
      <c r="F28">
        <f t="shared" si="1"/>
        <v>0</v>
      </c>
      <c r="G28">
        <f t="shared" si="10"/>
        <v>0.3979400086720376</v>
      </c>
      <c r="H28">
        <f t="shared" si="11"/>
        <v>0.20411998265592479</v>
      </c>
      <c r="I28">
        <f t="shared" si="12"/>
        <v>7.9181246047624818E-2</v>
      </c>
      <c r="K28">
        <f t="shared" si="2"/>
        <v>-0.3979400086720376</v>
      </c>
      <c r="L28">
        <f t="shared" si="3"/>
        <v>-0.20411998265592479</v>
      </c>
      <c r="M28">
        <f t="shared" si="4"/>
        <v>-7.9181246047624818E-2</v>
      </c>
      <c r="O28">
        <f t="shared" si="5"/>
        <v>0.1989700043360188</v>
      </c>
      <c r="P28">
        <f t="shared" si="6"/>
        <v>0.1020599913279624</v>
      </c>
      <c r="Q28">
        <f t="shared" si="7"/>
        <v>3.9590623023812409E-2</v>
      </c>
    </row>
    <row r="29" spans="1:28" x14ac:dyDescent="0.35">
      <c r="A29">
        <v>1</v>
      </c>
      <c r="B29">
        <v>1.5</v>
      </c>
      <c r="C29">
        <v>1.5</v>
      </c>
      <c r="D29">
        <v>1.3</v>
      </c>
      <c r="F29">
        <f t="shared" si="1"/>
        <v>0</v>
      </c>
      <c r="G29">
        <f t="shared" si="10"/>
        <v>0.17609125905568124</v>
      </c>
      <c r="H29">
        <f t="shared" si="11"/>
        <v>0.17609125905568124</v>
      </c>
      <c r="I29">
        <f t="shared" si="12"/>
        <v>0.11394335230683679</v>
      </c>
      <c r="K29">
        <f t="shared" si="2"/>
        <v>-0.17609125905568124</v>
      </c>
      <c r="L29">
        <f t="shared" si="3"/>
        <v>-0.17609125905568124</v>
      </c>
      <c r="M29">
        <f t="shared" si="4"/>
        <v>-0.11394335230683679</v>
      </c>
      <c r="O29">
        <f t="shared" si="5"/>
        <v>8.8045629527840619E-2</v>
      </c>
      <c r="P29">
        <f t="shared" si="6"/>
        <v>8.8045629527840619E-2</v>
      </c>
      <c r="Q29">
        <f t="shared" si="7"/>
        <v>5.6971676153418395E-2</v>
      </c>
    </row>
    <row r="30" spans="1:28" x14ac:dyDescent="0.35">
      <c r="A30">
        <v>0.97</v>
      </c>
      <c r="B30">
        <v>3</v>
      </c>
      <c r="C30">
        <v>4</v>
      </c>
      <c r="D30">
        <v>2</v>
      </c>
      <c r="F30">
        <f t="shared" si="1"/>
        <v>-1.322826573375516E-2</v>
      </c>
      <c r="G30">
        <f t="shared" si="10"/>
        <v>0.47712125471966244</v>
      </c>
      <c r="H30">
        <f t="shared" si="11"/>
        <v>0.6020599913279624</v>
      </c>
      <c r="I30">
        <f t="shared" si="12"/>
        <v>0.3010299956639812</v>
      </c>
      <c r="K30">
        <f t="shared" si="2"/>
        <v>-0.49034952045341762</v>
      </c>
      <c r="L30">
        <f t="shared" si="3"/>
        <v>-0.61528825706171753</v>
      </c>
      <c r="M30">
        <f t="shared" si="4"/>
        <v>-0.31425826139773638</v>
      </c>
      <c r="O30">
        <f t="shared" si="5"/>
        <v>0.23194649449295363</v>
      </c>
      <c r="P30">
        <f t="shared" si="6"/>
        <v>0.29441586279710363</v>
      </c>
      <c r="Q30">
        <f t="shared" si="7"/>
        <v>0.14390086496511301</v>
      </c>
    </row>
    <row r="31" spans="1:28" x14ac:dyDescent="0.35">
      <c r="A31">
        <v>2.6</v>
      </c>
      <c r="B31">
        <v>3.5</v>
      </c>
      <c r="C31">
        <v>1.8</v>
      </c>
      <c r="D31">
        <v>2.5</v>
      </c>
      <c r="F31">
        <f t="shared" si="1"/>
        <v>0.41497334797081797</v>
      </c>
      <c r="G31">
        <f t="shared" si="10"/>
        <v>0.54406804435027567</v>
      </c>
      <c r="H31">
        <f t="shared" si="11"/>
        <v>0.25527250510330607</v>
      </c>
      <c r="I31">
        <f t="shared" si="12"/>
        <v>0.3979400086720376</v>
      </c>
      <c r="K31">
        <f t="shared" si="2"/>
        <v>-0.1290946963794577</v>
      </c>
      <c r="L31">
        <f t="shared" si="3"/>
        <v>0.15970084286751191</v>
      </c>
      <c r="M31">
        <f t="shared" si="4"/>
        <v>1.703333929878037E-2</v>
      </c>
      <c r="O31">
        <f t="shared" si="5"/>
        <v>0.47952069616054682</v>
      </c>
      <c r="P31">
        <f t="shared" si="6"/>
        <v>0.33512292653706199</v>
      </c>
      <c r="Q31">
        <f t="shared" si="7"/>
        <v>0.40645667832142779</v>
      </c>
    </row>
    <row r="32" spans="1:28" x14ac:dyDescent="0.35">
      <c r="A32">
        <v>2.2000000000000002</v>
      </c>
      <c r="B32">
        <v>5</v>
      </c>
      <c r="C32">
        <v>6</v>
      </c>
      <c r="D32">
        <v>1.4</v>
      </c>
      <c r="F32">
        <f t="shared" si="1"/>
        <v>0.34242268082220628</v>
      </c>
      <c r="G32">
        <f t="shared" si="10"/>
        <v>0.69897000433601886</v>
      </c>
      <c r="H32">
        <f t="shared" si="11"/>
        <v>0.77815125038364363</v>
      </c>
      <c r="I32">
        <f t="shared" si="12"/>
        <v>0.14612803567823801</v>
      </c>
      <c r="K32">
        <f t="shared" si="2"/>
        <v>-0.35654732351381258</v>
      </c>
      <c r="L32">
        <f t="shared" si="3"/>
        <v>-0.43572856956143735</v>
      </c>
      <c r="M32">
        <f t="shared" si="4"/>
        <v>0.19629464514396827</v>
      </c>
      <c r="O32">
        <f t="shared" si="5"/>
        <v>0.52069634257911257</v>
      </c>
      <c r="P32">
        <f t="shared" si="6"/>
        <v>0.56028696560292501</v>
      </c>
      <c r="Q32">
        <f t="shared" si="7"/>
        <v>0.24427535825022215</v>
      </c>
    </row>
    <row r="33" spans="1:17" x14ac:dyDescent="0.35">
      <c r="A33">
        <v>2</v>
      </c>
      <c r="B33">
        <v>3.5</v>
      </c>
      <c r="C33">
        <v>2.5</v>
      </c>
      <c r="D33">
        <v>2</v>
      </c>
      <c r="F33">
        <f t="shared" si="1"/>
        <v>0.3010299956639812</v>
      </c>
      <c r="G33">
        <f t="shared" si="10"/>
        <v>0.54406804435027567</v>
      </c>
      <c r="H33">
        <f t="shared" si="11"/>
        <v>0.3979400086720376</v>
      </c>
      <c r="I33">
        <f t="shared" si="12"/>
        <v>0.3010299956639812</v>
      </c>
      <c r="K33">
        <f t="shared" si="2"/>
        <v>-0.24303804868629447</v>
      </c>
      <c r="L33">
        <f t="shared" si="3"/>
        <v>-9.6910013008056406E-2</v>
      </c>
      <c r="M33">
        <f t="shared" si="4"/>
        <v>0</v>
      </c>
      <c r="O33">
        <f t="shared" si="5"/>
        <v>0.42254902000712846</v>
      </c>
      <c r="P33">
        <f t="shared" si="6"/>
        <v>0.34948500216800937</v>
      </c>
      <c r="Q33">
        <f t="shared" si="7"/>
        <v>0.3010299956639812</v>
      </c>
    </row>
    <row r="34" spans="1:17" x14ac:dyDescent="0.35">
      <c r="A34">
        <v>1.9</v>
      </c>
      <c r="B34">
        <v>5.5</v>
      </c>
      <c r="C34">
        <v>3</v>
      </c>
      <c r="D34">
        <v>3.4</v>
      </c>
      <c r="F34">
        <f t="shared" si="1"/>
        <v>0.27875360095282892</v>
      </c>
      <c r="G34">
        <f t="shared" si="10"/>
        <v>0.74036268949424389</v>
      </c>
      <c r="H34">
        <f t="shared" si="11"/>
        <v>0.47712125471966244</v>
      </c>
      <c r="I34">
        <f t="shared" si="12"/>
        <v>0.53147891704225514</v>
      </c>
      <c r="K34">
        <f t="shared" si="2"/>
        <v>-0.46160908854141497</v>
      </c>
      <c r="L34">
        <f t="shared" si="3"/>
        <v>-0.19836765376683352</v>
      </c>
      <c r="M34">
        <f t="shared" si="4"/>
        <v>-0.25272531608942622</v>
      </c>
      <c r="O34">
        <f t="shared" si="5"/>
        <v>0.50955814522353637</v>
      </c>
      <c r="P34">
        <f t="shared" si="6"/>
        <v>0.37793742783624568</v>
      </c>
      <c r="Q34">
        <f t="shared" si="7"/>
        <v>0.405116258997542</v>
      </c>
    </row>
    <row r="35" spans="1:17" x14ac:dyDescent="0.35">
      <c r="A35">
        <v>1.643167672515498</v>
      </c>
      <c r="B35">
        <v>5.5</v>
      </c>
      <c r="C35">
        <v>3.5</v>
      </c>
      <c r="D35">
        <v>3.4</v>
      </c>
      <c r="F35">
        <f t="shared" si="1"/>
        <v>0.21568188207949357</v>
      </c>
      <c r="G35">
        <f t="shared" si="10"/>
        <v>0.74036268949424389</v>
      </c>
      <c r="H35">
        <f t="shared" si="11"/>
        <v>0.54406804435027567</v>
      </c>
      <c r="I35">
        <f t="shared" si="12"/>
        <v>0.53147891704225514</v>
      </c>
      <c r="K35">
        <f t="shared" si="2"/>
        <v>-0.52468080741475032</v>
      </c>
      <c r="L35">
        <f t="shared" si="3"/>
        <v>-0.3283861622707821</v>
      </c>
      <c r="M35">
        <f t="shared" si="4"/>
        <v>-0.31579703496276157</v>
      </c>
      <c r="O35">
        <f t="shared" si="5"/>
        <v>0.47802228578686873</v>
      </c>
      <c r="P35">
        <f t="shared" si="6"/>
        <v>0.37987496321488462</v>
      </c>
      <c r="Q35">
        <f t="shared" si="7"/>
        <v>0.37358039956087435</v>
      </c>
    </row>
    <row r="36" spans="1:17" x14ac:dyDescent="0.35">
      <c r="A36">
        <v>1.5</v>
      </c>
      <c r="B36">
        <v>4</v>
      </c>
      <c r="C36">
        <v>3</v>
      </c>
      <c r="D36">
        <v>2</v>
      </c>
      <c r="F36">
        <f t="shared" si="1"/>
        <v>0.17609125905568124</v>
      </c>
      <c r="G36">
        <f t="shared" si="10"/>
        <v>0.6020599913279624</v>
      </c>
      <c r="H36">
        <f t="shared" si="11"/>
        <v>0.47712125471966244</v>
      </c>
      <c r="I36">
        <f t="shared" si="12"/>
        <v>0.3010299956639812</v>
      </c>
      <c r="K36">
        <f t="shared" si="2"/>
        <v>-0.42596873227228116</v>
      </c>
      <c r="L36">
        <f t="shared" si="3"/>
        <v>-0.3010299956639812</v>
      </c>
      <c r="M36">
        <f t="shared" si="4"/>
        <v>-0.12493873660829996</v>
      </c>
      <c r="O36">
        <f t="shared" si="5"/>
        <v>0.38907562519182182</v>
      </c>
      <c r="P36">
        <f t="shared" si="6"/>
        <v>0.32660625688767186</v>
      </c>
      <c r="Q36">
        <f t="shared" si="7"/>
        <v>0.23856062735983122</v>
      </c>
    </row>
    <row r="37" spans="1:17" x14ac:dyDescent="0.35">
      <c r="A37">
        <v>1.3</v>
      </c>
      <c r="B37">
        <v>3.5</v>
      </c>
      <c r="C37">
        <v>2.8</v>
      </c>
      <c r="D37">
        <v>2</v>
      </c>
      <c r="F37">
        <f t="shared" si="1"/>
        <v>0.11394335230683679</v>
      </c>
      <c r="G37">
        <f t="shared" si="10"/>
        <v>0.54406804435027567</v>
      </c>
      <c r="H37">
        <f t="shared" si="11"/>
        <v>0.44715803134221921</v>
      </c>
      <c r="I37">
        <f t="shared" si="12"/>
        <v>0.3010299956639812</v>
      </c>
      <c r="K37">
        <f t="shared" si="2"/>
        <v>-0.43012469204343889</v>
      </c>
      <c r="L37">
        <f t="shared" si="3"/>
        <v>-0.33321467903538243</v>
      </c>
      <c r="M37">
        <f t="shared" si="4"/>
        <v>-0.18708664335714442</v>
      </c>
      <c r="O37">
        <f t="shared" si="5"/>
        <v>0.32900569832855625</v>
      </c>
      <c r="P37">
        <f t="shared" si="6"/>
        <v>0.28055069182452802</v>
      </c>
      <c r="Q37">
        <f t="shared" si="7"/>
        <v>0.20748667398540899</v>
      </c>
    </row>
    <row r="38" spans="1:17" x14ac:dyDescent="0.35">
      <c r="A38">
        <v>1.3</v>
      </c>
      <c r="B38">
        <v>4.5</v>
      </c>
      <c r="C38">
        <v>4.5</v>
      </c>
      <c r="D38">
        <v>2.5</v>
      </c>
      <c r="F38">
        <f t="shared" si="1"/>
        <v>0.11394335230683679</v>
      </c>
      <c r="G38">
        <f t="shared" si="10"/>
        <v>0.65321251377534373</v>
      </c>
      <c r="H38">
        <f t="shared" si="11"/>
        <v>0.65321251377534373</v>
      </c>
      <c r="I38">
        <f t="shared" si="12"/>
        <v>0.3979400086720376</v>
      </c>
      <c r="K38">
        <f t="shared" si="2"/>
        <v>-0.5392691614685069</v>
      </c>
      <c r="L38">
        <f t="shared" si="3"/>
        <v>-0.5392691614685069</v>
      </c>
      <c r="M38">
        <f t="shared" si="4"/>
        <v>-0.28399665636520083</v>
      </c>
      <c r="O38">
        <f t="shared" si="5"/>
        <v>0.38357793304109028</v>
      </c>
      <c r="P38">
        <f t="shared" si="6"/>
        <v>0.38357793304109028</v>
      </c>
      <c r="Q38">
        <f t="shared" si="7"/>
        <v>0.25594168048943722</v>
      </c>
    </row>
    <row r="39" spans="1:17" x14ac:dyDescent="0.35">
      <c r="A39">
        <v>1.3</v>
      </c>
      <c r="B39">
        <v>2.5</v>
      </c>
      <c r="C39">
        <v>1.5</v>
      </c>
      <c r="D39">
        <v>1.2</v>
      </c>
      <c r="F39">
        <f t="shared" si="1"/>
        <v>0.11394335230683679</v>
      </c>
      <c r="G39">
        <f t="shared" si="10"/>
        <v>0.3979400086720376</v>
      </c>
      <c r="H39">
        <f t="shared" si="11"/>
        <v>0.17609125905568124</v>
      </c>
      <c r="I39">
        <f t="shared" si="12"/>
        <v>7.9181246047624818E-2</v>
      </c>
      <c r="K39">
        <f t="shared" si="2"/>
        <v>-0.28399665636520083</v>
      </c>
      <c r="L39">
        <f t="shared" si="3"/>
        <v>-6.2147906748844448E-2</v>
      </c>
      <c r="M39">
        <f t="shared" si="4"/>
        <v>3.4762106259211972E-2</v>
      </c>
      <c r="O39">
        <f t="shared" si="5"/>
        <v>0.25594168048943722</v>
      </c>
      <c r="P39">
        <f t="shared" si="6"/>
        <v>0.14501730568125901</v>
      </c>
      <c r="Q39">
        <f t="shared" si="7"/>
        <v>9.6562299177230804E-2</v>
      </c>
    </row>
    <row r="40" spans="1:17" x14ac:dyDescent="0.35">
      <c r="A40">
        <v>1.349073756323204</v>
      </c>
      <c r="B40">
        <v>3.5</v>
      </c>
      <c r="C40">
        <v>3</v>
      </c>
      <c r="D40">
        <v>3</v>
      </c>
      <c r="F40">
        <f t="shared" si="1"/>
        <v>0.13003569399253737</v>
      </c>
      <c r="G40">
        <f t="shared" si="10"/>
        <v>0.54406804435027567</v>
      </c>
      <c r="H40">
        <f t="shared" si="11"/>
        <v>0.47712125471966244</v>
      </c>
      <c r="I40">
        <f t="shared" si="12"/>
        <v>0.47712125471966244</v>
      </c>
      <c r="K40">
        <f t="shared" si="2"/>
        <v>-0.41403235035773833</v>
      </c>
      <c r="L40">
        <f t="shared" si="3"/>
        <v>-0.34708556072712504</v>
      </c>
      <c r="M40">
        <f t="shared" si="4"/>
        <v>-0.34708556072712504</v>
      </c>
      <c r="O40">
        <f t="shared" si="5"/>
        <v>0.3370518691714065</v>
      </c>
      <c r="P40">
        <f t="shared" si="6"/>
        <v>0.30357847435609991</v>
      </c>
      <c r="Q40">
        <f t="shared" si="7"/>
        <v>0.30357847435609991</v>
      </c>
    </row>
    <row r="41" spans="1:17" x14ac:dyDescent="0.35">
      <c r="A41">
        <v>1.2</v>
      </c>
      <c r="B41">
        <v>2.5</v>
      </c>
      <c r="C41">
        <v>2.5</v>
      </c>
      <c r="D41">
        <v>1.8</v>
      </c>
      <c r="F41">
        <f t="shared" si="1"/>
        <v>7.9181246047624818E-2</v>
      </c>
      <c r="G41">
        <f t="shared" si="10"/>
        <v>0.3979400086720376</v>
      </c>
      <c r="H41">
        <f t="shared" si="11"/>
        <v>0.3979400086720376</v>
      </c>
      <c r="I41">
        <f t="shared" si="12"/>
        <v>0.25527250510330607</v>
      </c>
      <c r="K41">
        <f t="shared" si="2"/>
        <v>-0.31875876262441277</v>
      </c>
      <c r="L41">
        <f t="shared" si="3"/>
        <v>-0.31875876262441277</v>
      </c>
      <c r="M41">
        <f t="shared" si="4"/>
        <v>-0.17609125905568124</v>
      </c>
      <c r="O41">
        <f t="shared" si="5"/>
        <v>0.23856062735983122</v>
      </c>
      <c r="P41">
        <f t="shared" si="6"/>
        <v>0.23856062735983122</v>
      </c>
      <c r="Q41">
        <f t="shared" si="7"/>
        <v>0.16722687557546545</v>
      </c>
    </row>
    <row r="42" spans="1:17" x14ac:dyDescent="0.35">
      <c r="A42">
        <v>1.1000000000000001</v>
      </c>
      <c r="B42">
        <v>2.5</v>
      </c>
      <c r="C42">
        <v>1.8</v>
      </c>
      <c r="D42">
        <v>1.5</v>
      </c>
      <c r="F42">
        <f t="shared" si="1"/>
        <v>4.1392685158225077E-2</v>
      </c>
      <c r="G42">
        <f t="shared" si="10"/>
        <v>0.3979400086720376</v>
      </c>
      <c r="H42">
        <f t="shared" si="11"/>
        <v>0.25527250510330607</v>
      </c>
      <c r="I42">
        <f t="shared" si="12"/>
        <v>0.17609125905568124</v>
      </c>
      <c r="K42">
        <f t="shared" si="2"/>
        <v>-0.35654732351381252</v>
      </c>
      <c r="L42">
        <f t="shared" si="3"/>
        <v>-0.21387981994508098</v>
      </c>
      <c r="M42">
        <f t="shared" si="4"/>
        <v>-0.13469857389745615</v>
      </c>
      <c r="O42">
        <f t="shared" si="5"/>
        <v>0.21966634691513134</v>
      </c>
      <c r="P42">
        <f t="shared" si="6"/>
        <v>0.14833259513076558</v>
      </c>
      <c r="Q42">
        <f t="shared" si="7"/>
        <v>0.10874197210695316</v>
      </c>
    </row>
    <row r="43" spans="1:17" x14ac:dyDescent="0.35">
      <c r="A43">
        <v>1.1000000000000001</v>
      </c>
      <c r="B43">
        <v>5</v>
      </c>
      <c r="C43">
        <v>1.8</v>
      </c>
      <c r="D43">
        <v>1.2</v>
      </c>
      <c r="F43">
        <f t="shared" si="1"/>
        <v>4.1392685158225077E-2</v>
      </c>
      <c r="G43">
        <f t="shared" si="10"/>
        <v>0.69897000433601886</v>
      </c>
      <c r="H43">
        <f t="shared" si="11"/>
        <v>0.25527250510330607</v>
      </c>
      <c r="I43">
        <f t="shared" si="12"/>
        <v>7.9181246047624818E-2</v>
      </c>
      <c r="K43">
        <f t="shared" si="2"/>
        <v>-0.65757731917779383</v>
      </c>
      <c r="L43">
        <f t="shared" si="3"/>
        <v>-0.21387981994508098</v>
      </c>
      <c r="M43">
        <f t="shared" si="4"/>
        <v>-3.778856088939974E-2</v>
      </c>
      <c r="O43">
        <f t="shared" si="5"/>
        <v>0.37018134474712194</v>
      </c>
      <c r="P43">
        <f t="shared" si="6"/>
        <v>0.14833259513076558</v>
      </c>
      <c r="Q43">
        <f t="shared" si="7"/>
        <v>6.0286965602924944E-2</v>
      </c>
    </row>
    <row r="44" spans="1:17" x14ac:dyDescent="0.35">
      <c r="A44">
        <v>2.3874672772626639</v>
      </c>
      <c r="B44">
        <v>5</v>
      </c>
      <c r="C44">
        <v>3</v>
      </c>
      <c r="D44">
        <v>3</v>
      </c>
      <c r="F44">
        <f t="shared" si="1"/>
        <v>0.37793742783624562</v>
      </c>
      <c r="G44">
        <f t="shared" si="10"/>
        <v>0.69897000433601886</v>
      </c>
      <c r="H44">
        <f t="shared" si="11"/>
        <v>0.47712125471966244</v>
      </c>
      <c r="I44">
        <f t="shared" si="12"/>
        <v>0.47712125471966244</v>
      </c>
      <c r="K44">
        <f t="shared" si="2"/>
        <v>-0.32103257649977324</v>
      </c>
      <c r="L44">
        <f t="shared" si="3"/>
        <v>-9.9183826883416815E-2</v>
      </c>
      <c r="M44">
        <f t="shared" si="4"/>
        <v>-9.9183826883416815E-2</v>
      </c>
      <c r="O44">
        <f t="shared" si="5"/>
        <v>0.53845371608613224</v>
      </c>
      <c r="P44">
        <f t="shared" si="6"/>
        <v>0.42752934127795406</v>
      </c>
      <c r="Q44">
        <f t="shared" si="7"/>
        <v>0.42752934127795406</v>
      </c>
    </row>
    <row r="45" spans="1:17" x14ac:dyDescent="0.35">
      <c r="A45">
        <v>1.183215956619923</v>
      </c>
      <c r="B45">
        <v>1.2</v>
      </c>
      <c r="C45">
        <v>1.1000000000000001</v>
      </c>
      <c r="D45">
        <v>0.4</v>
      </c>
      <c r="F45">
        <f t="shared" si="1"/>
        <v>7.3064017839118922E-2</v>
      </c>
      <c r="G45">
        <f t="shared" si="10"/>
        <v>7.9181246047624818E-2</v>
      </c>
      <c r="H45">
        <f t="shared" si="11"/>
        <v>4.1392685158225077E-2</v>
      </c>
      <c r="I45">
        <f t="shared" si="12"/>
        <v>-0.3979400086720376</v>
      </c>
      <c r="K45">
        <f t="shared" si="2"/>
        <v>-6.1172282085058954E-3</v>
      </c>
      <c r="L45">
        <f t="shared" si="3"/>
        <v>3.1671332680893845E-2</v>
      </c>
      <c r="M45">
        <f t="shared" si="4"/>
        <v>0.47100402651115653</v>
      </c>
      <c r="O45">
        <f t="shared" si="5"/>
        <v>7.6122631943371877E-2</v>
      </c>
      <c r="P45">
        <f t="shared" si="6"/>
        <v>5.7228351498672003E-2</v>
      </c>
      <c r="Q45">
        <f t="shared" si="7"/>
        <v>-0.16243799541645934</v>
      </c>
    </row>
    <row r="46" spans="1:17" x14ac:dyDescent="0.35">
      <c r="A46">
        <v>1.005982107196743</v>
      </c>
      <c r="B46">
        <v>2.5</v>
      </c>
      <c r="C46">
        <v>1.8</v>
      </c>
      <c r="D46">
        <v>1.5</v>
      </c>
      <c r="F46">
        <f t="shared" si="1"/>
        <v>2.5902562518899967E-3</v>
      </c>
      <c r="G46">
        <f t="shared" si="10"/>
        <v>0.3979400086720376</v>
      </c>
      <c r="H46">
        <f t="shared" si="11"/>
        <v>0.25527250510330607</v>
      </c>
      <c r="I46">
        <f t="shared" si="12"/>
        <v>0.17609125905568124</v>
      </c>
      <c r="K46">
        <f t="shared" si="2"/>
        <v>-0.39534975242014758</v>
      </c>
      <c r="L46">
        <f t="shared" si="3"/>
        <v>-0.25268224885141605</v>
      </c>
      <c r="M46">
        <f t="shared" si="4"/>
        <v>-0.17350100280379124</v>
      </c>
      <c r="O46">
        <f t="shared" si="5"/>
        <v>0.20026513246196381</v>
      </c>
      <c r="P46">
        <f t="shared" si="6"/>
        <v>0.12893138067759805</v>
      </c>
      <c r="Q46">
        <f t="shared" si="7"/>
        <v>8.9340757653785616E-2</v>
      </c>
    </row>
    <row r="47" spans="1:17" x14ac:dyDescent="0.35">
      <c r="A47">
        <v>0.71</v>
      </c>
      <c r="B47">
        <v>1.5</v>
      </c>
      <c r="C47">
        <v>1.8</v>
      </c>
      <c r="D47">
        <v>1.1000000000000001</v>
      </c>
      <c r="F47">
        <f t="shared" si="1"/>
        <v>-0.14874165128092473</v>
      </c>
      <c r="G47">
        <f t="shared" si="10"/>
        <v>0.17609125905568124</v>
      </c>
      <c r="H47">
        <f t="shared" si="11"/>
        <v>0.25527250510330607</v>
      </c>
      <c r="I47">
        <f t="shared" si="12"/>
        <v>4.1392685158225077E-2</v>
      </c>
      <c r="K47">
        <f t="shared" si="2"/>
        <v>-0.324832910336606</v>
      </c>
      <c r="L47">
        <f t="shared" si="3"/>
        <v>-0.40401415638423077</v>
      </c>
      <c r="M47">
        <f t="shared" si="4"/>
        <v>-0.19013433643914981</v>
      </c>
      <c r="O47">
        <f t="shared" si="5"/>
        <v>1.3674803887378253E-2</v>
      </c>
      <c r="P47">
        <f t="shared" si="6"/>
        <v>5.3265426911190669E-2</v>
      </c>
      <c r="Q47">
        <f t="shared" si="7"/>
        <v>-5.3674483061349823E-2</v>
      </c>
    </row>
    <row r="48" spans="1:17" x14ac:dyDescent="0.35">
      <c r="A48">
        <v>0.55000000000000004</v>
      </c>
      <c r="B48">
        <v>4.5</v>
      </c>
      <c r="C48">
        <v>2.5</v>
      </c>
      <c r="D48">
        <v>1.4</v>
      </c>
      <c r="F48">
        <f t="shared" si="1"/>
        <v>-0.25963731050575611</v>
      </c>
      <c r="G48">
        <f t="shared" si="10"/>
        <v>0.65321251377534373</v>
      </c>
      <c r="H48">
        <f t="shared" si="11"/>
        <v>0.3979400086720376</v>
      </c>
      <c r="I48">
        <f t="shared" si="12"/>
        <v>0.14612803567823801</v>
      </c>
      <c r="K48">
        <f t="shared" si="2"/>
        <v>-0.91284982428109984</v>
      </c>
      <c r="L48">
        <f t="shared" si="3"/>
        <v>-0.65757731917779372</v>
      </c>
      <c r="M48">
        <f t="shared" si="4"/>
        <v>-0.40576534618399412</v>
      </c>
      <c r="O48">
        <f t="shared" si="5"/>
        <v>0.19678760163479381</v>
      </c>
      <c r="P48">
        <f t="shared" si="6"/>
        <v>6.9151349083140745E-2</v>
      </c>
      <c r="Q48">
        <f t="shared" si="7"/>
        <v>-5.6754637413759051E-2</v>
      </c>
    </row>
    <row r="49" spans="1:17" x14ac:dyDescent="0.35">
      <c r="A49">
        <v>0.46206060208591693</v>
      </c>
      <c r="B49">
        <v>0.5</v>
      </c>
      <c r="C49">
        <v>0.5</v>
      </c>
      <c r="D49">
        <v>0.4</v>
      </c>
      <c r="F49">
        <f t="shared" si="1"/>
        <v>-0.33530106031947859</v>
      </c>
      <c r="G49">
        <f t="shared" si="10"/>
        <v>-0.3010299956639812</v>
      </c>
      <c r="H49">
        <f t="shared" si="11"/>
        <v>-0.3010299956639812</v>
      </c>
      <c r="I49">
        <f t="shared" si="12"/>
        <v>-0.3979400086720376</v>
      </c>
      <c r="K49">
        <f t="shared" si="2"/>
        <v>-3.4271064655497396E-2</v>
      </c>
      <c r="L49">
        <f t="shared" si="3"/>
        <v>-3.4271064655497396E-2</v>
      </c>
      <c r="M49">
        <f t="shared" si="4"/>
        <v>6.263894835255901E-2</v>
      </c>
      <c r="O49">
        <f t="shared" si="5"/>
        <v>-0.31816552799172992</v>
      </c>
      <c r="P49">
        <f t="shared" si="6"/>
        <v>-0.31816552799172992</v>
      </c>
      <c r="Q49">
        <f t="shared" si="7"/>
        <v>-0.3666205344957581</v>
      </c>
    </row>
    <row r="50" spans="1:17" x14ac:dyDescent="0.35">
      <c r="A50">
        <v>3.9</v>
      </c>
      <c r="B50">
        <v>3.5</v>
      </c>
      <c r="C50">
        <v>1.2</v>
      </c>
      <c r="D50">
        <v>2</v>
      </c>
      <c r="F50">
        <f t="shared" si="1"/>
        <v>0.59106460702649921</v>
      </c>
      <c r="G50">
        <f t="shared" si="10"/>
        <v>0.54406804435027567</v>
      </c>
      <c r="H50">
        <f t="shared" si="11"/>
        <v>7.9181246047624818E-2</v>
      </c>
      <c r="I50">
        <f t="shared" si="12"/>
        <v>0.3010299956639812</v>
      </c>
      <c r="K50">
        <f t="shared" si="2"/>
        <v>4.6996562676223541E-2</v>
      </c>
      <c r="L50">
        <f t="shared" si="3"/>
        <v>0.51188336097887444</v>
      </c>
      <c r="M50">
        <f t="shared" si="4"/>
        <v>0.29003461136251801</v>
      </c>
      <c r="O50">
        <f t="shared" si="5"/>
        <v>0.56756632568838739</v>
      </c>
      <c r="P50">
        <f t="shared" si="6"/>
        <v>0.33512292653706199</v>
      </c>
      <c r="Q50">
        <f t="shared" si="7"/>
        <v>0.44604730134524018</v>
      </c>
    </row>
    <row r="51" spans="1:17" x14ac:dyDescent="0.35">
      <c r="A51">
        <v>2</v>
      </c>
      <c r="B51">
        <v>0.6</v>
      </c>
      <c r="C51">
        <v>1.8</v>
      </c>
      <c r="D51">
        <v>1.8</v>
      </c>
      <c r="F51">
        <f t="shared" si="1"/>
        <v>0.3010299956639812</v>
      </c>
      <c r="G51">
        <f t="shared" si="10"/>
        <v>-0.22184874961635639</v>
      </c>
      <c r="H51">
        <f t="shared" si="11"/>
        <v>0.25527250510330607</v>
      </c>
      <c r="I51">
        <f t="shared" si="12"/>
        <v>0.25527250510330607</v>
      </c>
      <c r="K51">
        <f t="shared" si="2"/>
        <v>0.52287874528033762</v>
      </c>
      <c r="L51">
        <f t="shared" si="3"/>
        <v>4.5757490560675129E-2</v>
      </c>
      <c r="M51">
        <f t="shared" si="4"/>
        <v>4.5757490560675129E-2</v>
      </c>
      <c r="O51">
        <f t="shared" si="5"/>
        <v>3.9590623023812402E-2</v>
      </c>
      <c r="P51">
        <f t="shared" si="6"/>
        <v>0.27815125038364363</v>
      </c>
      <c r="Q51">
        <f t="shared" si="7"/>
        <v>0.27815125038364363</v>
      </c>
    </row>
    <row r="52" spans="1:17" x14ac:dyDescent="0.35">
      <c r="A52">
        <v>1.9</v>
      </c>
      <c r="B52">
        <v>2</v>
      </c>
      <c r="C52">
        <v>1.5</v>
      </c>
      <c r="D52">
        <v>1.3</v>
      </c>
      <c r="F52">
        <f t="shared" si="1"/>
        <v>0.27875360095282892</v>
      </c>
      <c r="G52">
        <f t="shared" si="10"/>
        <v>0.3010299956639812</v>
      </c>
      <c r="H52">
        <f t="shared" si="11"/>
        <v>0.17609125905568124</v>
      </c>
      <c r="I52">
        <f t="shared" si="12"/>
        <v>0.11394335230683679</v>
      </c>
      <c r="K52">
        <f t="shared" si="2"/>
        <v>-2.2276394711152281E-2</v>
      </c>
      <c r="L52">
        <f t="shared" si="3"/>
        <v>0.10266234189714768</v>
      </c>
      <c r="M52">
        <f t="shared" si="4"/>
        <v>0.16481024864599214</v>
      </c>
      <c r="O52">
        <f t="shared" si="5"/>
        <v>0.28989179830840506</v>
      </c>
      <c r="P52">
        <f t="shared" si="6"/>
        <v>0.22742243000425508</v>
      </c>
      <c r="Q52">
        <f t="shared" si="7"/>
        <v>0.19634847662983285</v>
      </c>
    </row>
    <row r="53" spans="1:17" x14ac:dyDescent="0.35">
      <c r="A53">
        <v>1.3</v>
      </c>
      <c r="B53">
        <v>2.5</v>
      </c>
      <c r="C53">
        <v>1.5</v>
      </c>
      <c r="D53">
        <v>1.6</v>
      </c>
      <c r="F53">
        <f t="shared" si="1"/>
        <v>0.11394335230683679</v>
      </c>
      <c r="G53">
        <f t="shared" si="10"/>
        <v>0.3979400086720376</v>
      </c>
      <c r="H53">
        <f t="shared" si="11"/>
        <v>0.17609125905568124</v>
      </c>
      <c r="I53">
        <f t="shared" si="12"/>
        <v>0.20411998265592479</v>
      </c>
      <c r="K53">
        <f t="shared" si="2"/>
        <v>-0.28399665636520083</v>
      </c>
      <c r="L53">
        <f t="shared" si="3"/>
        <v>-6.2147906748844448E-2</v>
      </c>
      <c r="M53">
        <f t="shared" si="4"/>
        <v>-9.0176630349088002E-2</v>
      </c>
      <c r="O53">
        <f t="shared" si="5"/>
        <v>0.25594168048943722</v>
      </c>
      <c r="P53">
        <f t="shared" si="6"/>
        <v>0.14501730568125901</v>
      </c>
      <c r="Q53">
        <f t="shared" si="7"/>
        <v>0.15903166748138078</v>
      </c>
    </row>
    <row r="54" spans="1:17" x14ac:dyDescent="0.35">
      <c r="A54">
        <v>0.28000000000000003</v>
      </c>
      <c r="B54">
        <v>0.3</v>
      </c>
      <c r="C54">
        <v>0.4</v>
      </c>
      <c r="D54">
        <v>0.2</v>
      </c>
      <c r="F54">
        <f t="shared" si="1"/>
        <v>-0.55284196865778079</v>
      </c>
      <c r="G54">
        <f t="shared" si="10"/>
        <v>-0.52287874528033762</v>
      </c>
      <c r="H54">
        <f t="shared" si="11"/>
        <v>-0.3979400086720376</v>
      </c>
      <c r="I54">
        <f t="shared" si="12"/>
        <v>-0.69897000433601875</v>
      </c>
      <c r="K54">
        <f t="shared" si="2"/>
        <v>-2.9963223377443171E-2</v>
      </c>
      <c r="L54">
        <f t="shared" si="3"/>
        <v>-0.15490195998574319</v>
      </c>
      <c r="M54">
        <f t="shared" si="4"/>
        <v>0.14612803567823796</v>
      </c>
      <c r="O54">
        <f t="shared" si="5"/>
        <v>-0.53786035696905921</v>
      </c>
      <c r="P54">
        <f t="shared" si="6"/>
        <v>-0.4753909886649092</v>
      </c>
      <c r="Q54">
        <f t="shared" si="7"/>
        <v>-0.62590598649689977</v>
      </c>
    </row>
    <row r="55" spans="1:17" x14ac:dyDescent="0.35">
      <c r="A55">
        <v>5.3</v>
      </c>
      <c r="B55">
        <v>4.5</v>
      </c>
      <c r="C55">
        <v>5</v>
      </c>
      <c r="D55">
        <v>3.5</v>
      </c>
      <c r="F55">
        <f t="shared" si="1"/>
        <v>0.72427586960078905</v>
      </c>
      <c r="G55">
        <f t="shared" si="10"/>
        <v>0.65321251377534373</v>
      </c>
      <c r="H55">
        <f t="shared" si="11"/>
        <v>0.69897000433601886</v>
      </c>
      <c r="I55">
        <f t="shared" si="12"/>
        <v>0.54406804435027567</v>
      </c>
      <c r="K55">
        <f t="shared" si="2"/>
        <v>7.1063355825445318E-2</v>
      </c>
      <c r="L55">
        <f t="shared" si="3"/>
        <v>2.5305865264770189E-2</v>
      </c>
      <c r="M55">
        <f t="shared" si="4"/>
        <v>0.18020782525051338</v>
      </c>
      <c r="O55">
        <f t="shared" si="5"/>
        <v>0.68874419168806633</v>
      </c>
      <c r="P55">
        <f t="shared" si="6"/>
        <v>0.71162293696840395</v>
      </c>
      <c r="Q55">
        <f t="shared" si="7"/>
        <v>0.63417195697553241</v>
      </c>
    </row>
    <row r="56" spans="1:17" x14ac:dyDescent="0.35">
      <c r="A56">
        <v>3.6</v>
      </c>
      <c r="B56">
        <v>10</v>
      </c>
      <c r="C56">
        <v>6</v>
      </c>
      <c r="D56">
        <v>3.4</v>
      </c>
      <c r="F56">
        <f t="shared" si="1"/>
        <v>0.55630250076728727</v>
      </c>
      <c r="G56">
        <f t="shared" si="10"/>
        <v>1</v>
      </c>
      <c r="H56">
        <f t="shared" si="11"/>
        <v>0.77815125038364363</v>
      </c>
      <c r="I56">
        <f t="shared" si="12"/>
        <v>0.53147891704225514</v>
      </c>
      <c r="K56">
        <f t="shared" si="2"/>
        <v>-0.44369749923271273</v>
      </c>
      <c r="L56">
        <f t="shared" si="3"/>
        <v>-0.22184874961635637</v>
      </c>
      <c r="M56">
        <f t="shared" si="4"/>
        <v>2.4823583725032128E-2</v>
      </c>
      <c r="O56">
        <f t="shared" si="5"/>
        <v>0.77815125038364363</v>
      </c>
      <c r="P56">
        <f t="shared" si="6"/>
        <v>0.66722687557546545</v>
      </c>
      <c r="Q56">
        <f t="shared" si="7"/>
        <v>0.5438907089047712</v>
      </c>
    </row>
    <row r="57" spans="1:17" x14ac:dyDescent="0.35">
      <c r="A57">
        <v>1.8</v>
      </c>
      <c r="B57">
        <v>5</v>
      </c>
      <c r="C57">
        <v>3</v>
      </c>
      <c r="D57">
        <v>2</v>
      </c>
      <c r="F57">
        <f t="shared" si="1"/>
        <v>0.25527250510330607</v>
      </c>
      <c r="G57">
        <f t="shared" si="10"/>
        <v>0.69897000433601886</v>
      </c>
      <c r="H57">
        <f t="shared" si="11"/>
        <v>0.47712125471966244</v>
      </c>
      <c r="I57">
        <f t="shared" si="12"/>
        <v>0.3010299956639812</v>
      </c>
      <c r="K57">
        <f t="shared" si="2"/>
        <v>-0.44369749923271279</v>
      </c>
      <c r="L57">
        <f t="shared" si="3"/>
        <v>-0.22184874961635637</v>
      </c>
      <c r="M57">
        <f t="shared" si="4"/>
        <v>-4.5757490560675129E-2</v>
      </c>
      <c r="O57">
        <f t="shared" si="5"/>
        <v>0.47712125471966249</v>
      </c>
      <c r="P57">
        <f t="shared" si="6"/>
        <v>0.36619687991148425</v>
      </c>
      <c r="Q57">
        <f t="shared" si="7"/>
        <v>0.27815125038364363</v>
      </c>
    </row>
    <row r="58" spans="1:17" x14ac:dyDescent="0.35">
      <c r="A58">
        <v>13</v>
      </c>
      <c r="B58">
        <v>7.5</v>
      </c>
      <c r="C58">
        <v>8.5</v>
      </c>
      <c r="D58">
        <v>5</v>
      </c>
      <c r="F58">
        <f t="shared" si="1"/>
        <v>1.1139433523068367</v>
      </c>
      <c r="G58">
        <f t="shared" si="10"/>
        <v>0.87506126339170009</v>
      </c>
      <c r="H58">
        <f t="shared" si="11"/>
        <v>0.92941892571429274</v>
      </c>
      <c r="I58">
        <f t="shared" si="12"/>
        <v>0.69897000433601886</v>
      </c>
      <c r="K58">
        <f t="shared" si="2"/>
        <v>0.23888208891513663</v>
      </c>
      <c r="L58">
        <f t="shared" si="3"/>
        <v>0.18452442659254398</v>
      </c>
      <c r="M58">
        <f t="shared" si="4"/>
        <v>0.41497334797081786</v>
      </c>
      <c r="O58">
        <f t="shared" si="5"/>
        <v>0.99450230784926841</v>
      </c>
      <c r="P58">
        <f t="shared" si="6"/>
        <v>1.0216811390105647</v>
      </c>
      <c r="Q58">
        <f t="shared" si="7"/>
        <v>0.90645667832142784</v>
      </c>
    </row>
    <row r="59" spans="1:17" x14ac:dyDescent="0.35">
      <c r="A59">
        <v>6.8</v>
      </c>
      <c r="B59">
        <v>5</v>
      </c>
      <c r="C59">
        <v>10</v>
      </c>
      <c r="D59">
        <v>4</v>
      </c>
      <c r="F59">
        <f t="shared" si="1"/>
        <v>0.83250891270623628</v>
      </c>
      <c r="G59">
        <f t="shared" si="10"/>
        <v>0.69897000433601886</v>
      </c>
      <c r="H59">
        <f t="shared" si="11"/>
        <v>1</v>
      </c>
      <c r="I59">
        <f t="shared" si="12"/>
        <v>0.6020599913279624</v>
      </c>
      <c r="K59">
        <f t="shared" si="2"/>
        <v>0.13353890837021742</v>
      </c>
      <c r="L59">
        <f t="shared" si="3"/>
        <v>-0.16749108729376372</v>
      </c>
      <c r="M59">
        <f t="shared" si="4"/>
        <v>0.23044892137827389</v>
      </c>
      <c r="O59">
        <f t="shared" si="5"/>
        <v>0.76573945852112757</v>
      </c>
      <c r="P59">
        <f t="shared" si="6"/>
        <v>0.91625445635311809</v>
      </c>
      <c r="Q59">
        <f t="shared" si="7"/>
        <v>0.71728445201709934</v>
      </c>
    </row>
    <row r="60" spans="1:17" x14ac:dyDescent="0.35">
      <c r="A60">
        <v>2.4</v>
      </c>
      <c r="B60">
        <v>5.5</v>
      </c>
      <c r="C60">
        <v>3</v>
      </c>
      <c r="D60">
        <v>2</v>
      </c>
      <c r="F60">
        <f t="shared" si="1"/>
        <v>0.38021124171160603</v>
      </c>
      <c r="G60">
        <f t="shared" si="10"/>
        <v>0.74036268949424389</v>
      </c>
      <c r="H60">
        <f t="shared" si="11"/>
        <v>0.47712125471966244</v>
      </c>
      <c r="I60">
        <f t="shared" si="12"/>
        <v>0.3010299956639812</v>
      </c>
      <c r="K60">
        <f t="shared" si="2"/>
        <v>-0.36015144778263786</v>
      </c>
      <c r="L60">
        <f t="shared" si="3"/>
        <v>-9.6910013008056406E-2</v>
      </c>
      <c r="M60">
        <f t="shared" si="4"/>
        <v>7.9181246047624831E-2</v>
      </c>
      <c r="O60">
        <f t="shared" si="5"/>
        <v>0.56028696560292501</v>
      </c>
      <c r="P60">
        <f t="shared" si="6"/>
        <v>0.42866624821563426</v>
      </c>
      <c r="Q60">
        <f t="shared" si="7"/>
        <v>0.34062061868779359</v>
      </c>
    </row>
    <row r="61" spans="1:17" x14ac:dyDescent="0.35">
      <c r="A61">
        <v>2.4</v>
      </c>
      <c r="B61">
        <v>5.5</v>
      </c>
      <c r="C61">
        <v>3.7</v>
      </c>
      <c r="D61">
        <v>2.5</v>
      </c>
      <c r="F61">
        <f t="shared" si="1"/>
        <v>0.38021124171160603</v>
      </c>
      <c r="G61">
        <f t="shared" si="10"/>
        <v>0.74036268949424389</v>
      </c>
      <c r="H61">
        <f t="shared" si="11"/>
        <v>0.56820172406699498</v>
      </c>
      <c r="I61">
        <f t="shared" si="12"/>
        <v>0.3979400086720376</v>
      </c>
      <c r="K61">
        <f t="shared" si="2"/>
        <v>-0.36015144778263786</v>
      </c>
      <c r="L61">
        <f t="shared" si="3"/>
        <v>-0.18799048235538895</v>
      </c>
      <c r="M61">
        <f t="shared" si="4"/>
        <v>-1.7728766960431575E-2</v>
      </c>
      <c r="O61">
        <f t="shared" si="5"/>
        <v>0.56028696560292501</v>
      </c>
      <c r="P61">
        <f t="shared" si="6"/>
        <v>0.47420648288930051</v>
      </c>
      <c r="Q61">
        <f t="shared" si="7"/>
        <v>0.38907562519182182</v>
      </c>
    </row>
    <row r="62" spans="1:17" x14ac:dyDescent="0.35">
      <c r="A62">
        <v>2.8</v>
      </c>
      <c r="B62">
        <v>5</v>
      </c>
      <c r="C62">
        <v>5</v>
      </c>
      <c r="D62">
        <v>4</v>
      </c>
      <c r="F62">
        <f t="shared" si="1"/>
        <v>0.44715803134221921</v>
      </c>
      <c r="G62">
        <f t="shared" si="10"/>
        <v>0.69897000433601886</v>
      </c>
      <c r="H62">
        <f t="shared" si="11"/>
        <v>0.69897000433601886</v>
      </c>
      <c r="I62">
        <f t="shared" si="12"/>
        <v>0.6020599913279624</v>
      </c>
      <c r="K62">
        <f t="shared" si="2"/>
        <v>-0.25181197299379965</v>
      </c>
      <c r="L62">
        <f t="shared" si="3"/>
        <v>-0.25181197299379965</v>
      </c>
      <c r="M62">
        <f t="shared" si="4"/>
        <v>-0.15490195998574319</v>
      </c>
      <c r="O62">
        <f t="shared" si="5"/>
        <v>0.57306401783911909</v>
      </c>
      <c r="P62">
        <f t="shared" si="6"/>
        <v>0.57306401783911909</v>
      </c>
      <c r="Q62">
        <f t="shared" si="7"/>
        <v>0.52460901133509075</v>
      </c>
    </row>
    <row r="63" spans="1:17" x14ac:dyDescent="0.35">
      <c r="A63">
        <v>0.79</v>
      </c>
      <c r="B63">
        <v>3.5</v>
      </c>
      <c r="C63">
        <v>2.5</v>
      </c>
      <c r="D63">
        <v>2.5</v>
      </c>
      <c r="F63">
        <f t="shared" si="1"/>
        <v>-0.10237290870955855</v>
      </c>
      <c r="G63">
        <f t="shared" si="10"/>
        <v>0.54406804435027567</v>
      </c>
      <c r="H63">
        <f t="shared" si="11"/>
        <v>0.3979400086720376</v>
      </c>
      <c r="I63">
        <f t="shared" si="12"/>
        <v>0.3979400086720376</v>
      </c>
      <c r="K63">
        <f t="shared" si="2"/>
        <v>-0.64644095305983418</v>
      </c>
      <c r="L63">
        <f t="shared" si="3"/>
        <v>-0.50031291738159611</v>
      </c>
      <c r="M63">
        <f t="shared" si="4"/>
        <v>-0.50031291738159611</v>
      </c>
      <c r="O63">
        <f t="shared" si="5"/>
        <v>0.22084756782035855</v>
      </c>
      <c r="P63">
        <f t="shared" si="6"/>
        <v>0.14778354998123952</v>
      </c>
      <c r="Q63">
        <f t="shared" si="7"/>
        <v>0.14778354998123952</v>
      </c>
    </row>
    <row r="64" spans="1:17" x14ac:dyDescent="0.35">
      <c r="A64">
        <v>0.94</v>
      </c>
      <c r="B64">
        <v>2.5</v>
      </c>
      <c r="C64">
        <v>2</v>
      </c>
      <c r="D64">
        <v>1.2</v>
      </c>
      <c r="F64">
        <f t="shared" si="1"/>
        <v>-2.6872146400301365E-2</v>
      </c>
      <c r="G64">
        <f t="shared" si="10"/>
        <v>0.3979400086720376</v>
      </c>
      <c r="H64">
        <f t="shared" si="11"/>
        <v>0.3010299956639812</v>
      </c>
      <c r="I64">
        <f t="shared" si="12"/>
        <v>7.9181246047624818E-2</v>
      </c>
      <c r="K64">
        <f t="shared" si="2"/>
        <v>-0.42481215507233899</v>
      </c>
      <c r="L64">
        <f t="shared" si="3"/>
        <v>-0.32790214206428259</v>
      </c>
      <c r="M64">
        <f t="shared" si="4"/>
        <v>-0.10605339244792618</v>
      </c>
      <c r="O64">
        <f t="shared" si="5"/>
        <v>0.18553393113586811</v>
      </c>
      <c r="P64">
        <f t="shared" si="6"/>
        <v>0.1370789246318399</v>
      </c>
      <c r="Q64">
        <f t="shared" si="7"/>
        <v>2.6154549823661728E-2</v>
      </c>
    </row>
    <row r="65" spans="1:17" x14ac:dyDescent="0.35">
      <c r="A65">
        <v>0.2</v>
      </c>
      <c r="B65">
        <v>0.3</v>
      </c>
      <c r="C65">
        <v>0.3</v>
      </c>
      <c r="D65">
        <v>0.2</v>
      </c>
      <c r="F65">
        <f t="shared" si="1"/>
        <v>-0.69897000433601875</v>
      </c>
      <c r="G65">
        <f t="shared" si="10"/>
        <v>-0.52287874528033762</v>
      </c>
      <c r="H65">
        <f t="shared" si="11"/>
        <v>-0.52287874528033762</v>
      </c>
      <c r="I65">
        <f t="shared" si="12"/>
        <v>-0.69897000433601875</v>
      </c>
      <c r="K65">
        <f t="shared" si="2"/>
        <v>-0.17609125905568113</v>
      </c>
      <c r="L65">
        <f t="shared" si="3"/>
        <v>-0.17609125905568113</v>
      </c>
      <c r="M65">
        <f t="shared" si="4"/>
        <v>0</v>
      </c>
      <c r="O65">
        <f t="shared" si="5"/>
        <v>-0.61092437480817818</v>
      </c>
      <c r="P65">
        <f t="shared" si="6"/>
        <v>-0.61092437480817818</v>
      </c>
      <c r="Q65">
        <f t="shared" si="7"/>
        <v>-0.69897000433601875</v>
      </c>
    </row>
    <row r="66" spans="1:17" x14ac:dyDescent="0.35">
      <c r="A66">
        <v>0.31</v>
      </c>
      <c r="B66">
        <v>0.2</v>
      </c>
      <c r="C66">
        <v>0.1</v>
      </c>
      <c r="D66">
        <v>0.2</v>
      </c>
      <c r="F66">
        <f t="shared" si="1"/>
        <v>-0.50863830616572736</v>
      </c>
      <c r="G66">
        <f t="shared" si="10"/>
        <v>-0.69897000433601875</v>
      </c>
      <c r="H66">
        <f t="shared" si="11"/>
        <v>-1</v>
      </c>
      <c r="I66">
        <f t="shared" si="12"/>
        <v>-0.69897000433601875</v>
      </c>
      <c r="K66">
        <f t="shared" si="2"/>
        <v>0.19033169817029139</v>
      </c>
      <c r="L66">
        <f t="shared" si="3"/>
        <v>0.49136169383427264</v>
      </c>
      <c r="M66">
        <f t="shared" si="4"/>
        <v>0.19033169817029139</v>
      </c>
      <c r="O66">
        <f t="shared" si="5"/>
        <v>-0.60380415525087305</v>
      </c>
      <c r="P66">
        <f t="shared" si="6"/>
        <v>-0.75431915308286368</v>
      </c>
      <c r="Q66">
        <f t="shared" si="7"/>
        <v>-0.60380415525087305</v>
      </c>
    </row>
    <row r="67" spans="1:17" x14ac:dyDescent="0.35">
      <c r="A67">
        <v>0.24</v>
      </c>
      <c r="B67">
        <v>2.5</v>
      </c>
      <c r="C67">
        <v>0.4</v>
      </c>
      <c r="D67">
        <v>0.5</v>
      </c>
      <c r="F67">
        <f t="shared" ref="F67:F130" si="13">LOG(A67)</f>
        <v>-0.61978875828839397</v>
      </c>
      <c r="G67">
        <f t="shared" si="10"/>
        <v>0.3979400086720376</v>
      </c>
      <c r="H67">
        <f t="shared" si="11"/>
        <v>-0.3979400086720376</v>
      </c>
      <c r="I67">
        <f t="shared" si="12"/>
        <v>-0.3010299956639812</v>
      </c>
      <c r="K67">
        <f t="shared" ref="K67:K130" si="14">F67-G67</f>
        <v>-1.0177287669604316</v>
      </c>
      <c r="L67">
        <f t="shared" ref="L67:L130" si="15">F67-H67</f>
        <v>-0.22184874961635637</v>
      </c>
      <c r="M67">
        <f t="shared" ref="M67:M130" si="16">F67-I67</f>
        <v>-0.31875876262441277</v>
      </c>
      <c r="O67">
        <f t="shared" ref="O67:O130" si="17">(F67+G67)/2</f>
        <v>-0.11092437480817818</v>
      </c>
      <c r="P67">
        <f t="shared" ref="P67:P130" si="18">(F67+H67)/2</f>
        <v>-0.50886438348021579</v>
      </c>
      <c r="Q67">
        <f t="shared" ref="Q67:Q130" si="19">(F67+I67)/2</f>
        <v>-0.46040937697618756</v>
      </c>
    </row>
    <row r="68" spans="1:17" x14ac:dyDescent="0.35">
      <c r="A68">
        <v>0.7</v>
      </c>
      <c r="B68">
        <v>0.6</v>
      </c>
      <c r="C68">
        <v>0.8</v>
      </c>
      <c r="D68">
        <v>0.8</v>
      </c>
      <c r="F68">
        <f t="shared" si="13"/>
        <v>-0.15490195998574319</v>
      </c>
      <c r="G68">
        <f t="shared" si="10"/>
        <v>-0.22184874961635639</v>
      </c>
      <c r="H68">
        <f t="shared" si="11"/>
        <v>-9.6910013008056392E-2</v>
      </c>
      <c r="I68">
        <f t="shared" si="12"/>
        <v>-9.6910013008056392E-2</v>
      </c>
      <c r="K68">
        <f t="shared" si="14"/>
        <v>6.6946789630613207E-2</v>
      </c>
      <c r="L68">
        <f t="shared" si="15"/>
        <v>-5.7991946977686795E-2</v>
      </c>
      <c r="M68">
        <f t="shared" si="16"/>
        <v>-5.7991946977686795E-2</v>
      </c>
      <c r="O68">
        <f t="shared" si="17"/>
        <v>-0.18837535480104978</v>
      </c>
      <c r="P68">
        <f t="shared" si="18"/>
        <v>-0.1259059864968998</v>
      </c>
      <c r="Q68">
        <f t="shared" si="19"/>
        <v>-0.1259059864968998</v>
      </c>
    </row>
    <row r="69" spans="1:17" x14ac:dyDescent="0.35">
      <c r="A69">
        <v>0.75</v>
      </c>
      <c r="B69">
        <v>0.3</v>
      </c>
      <c r="C69">
        <v>0.4</v>
      </c>
      <c r="D69">
        <v>0.8</v>
      </c>
      <c r="F69">
        <f t="shared" si="13"/>
        <v>-0.12493873660829995</v>
      </c>
      <c r="G69">
        <f t="shared" si="10"/>
        <v>-0.52287874528033762</v>
      </c>
      <c r="H69">
        <f t="shared" si="11"/>
        <v>-0.3979400086720376</v>
      </c>
      <c r="I69">
        <f t="shared" si="12"/>
        <v>-9.6910013008056392E-2</v>
      </c>
      <c r="K69">
        <f t="shared" si="14"/>
        <v>0.39794000867203766</v>
      </c>
      <c r="L69">
        <f t="shared" si="15"/>
        <v>0.27300127206373764</v>
      </c>
      <c r="M69">
        <f t="shared" si="16"/>
        <v>-2.8028723600243555E-2</v>
      </c>
      <c r="O69">
        <f t="shared" si="17"/>
        <v>-0.32390874094431876</v>
      </c>
      <c r="P69">
        <f t="shared" si="18"/>
        <v>-0.26143937264016875</v>
      </c>
      <c r="Q69">
        <f t="shared" si="19"/>
        <v>-0.11092437480817817</v>
      </c>
    </row>
    <row r="70" spans="1:17" x14ac:dyDescent="0.35">
      <c r="A70">
        <v>0.78</v>
      </c>
      <c r="B70">
        <v>0.4</v>
      </c>
      <c r="C70">
        <v>0.6</v>
      </c>
      <c r="D70">
        <v>0.75</v>
      </c>
      <c r="F70">
        <f t="shared" si="13"/>
        <v>-0.10790539730951958</v>
      </c>
      <c r="G70">
        <f t="shared" si="10"/>
        <v>-0.3979400086720376</v>
      </c>
      <c r="H70">
        <f t="shared" si="11"/>
        <v>-0.22184874961635639</v>
      </c>
      <c r="I70">
        <f t="shared" si="12"/>
        <v>-0.12493873660829995</v>
      </c>
      <c r="K70">
        <f t="shared" si="14"/>
        <v>0.29003461136251801</v>
      </c>
      <c r="L70">
        <f t="shared" si="15"/>
        <v>0.11394335230683682</v>
      </c>
      <c r="M70">
        <f t="shared" si="16"/>
        <v>1.703333929878037E-2</v>
      </c>
      <c r="O70">
        <f t="shared" si="17"/>
        <v>-0.25292270299077857</v>
      </c>
      <c r="P70">
        <f t="shared" si="18"/>
        <v>-0.16487707346293798</v>
      </c>
      <c r="Q70">
        <f t="shared" si="19"/>
        <v>-0.11642206695890976</v>
      </c>
    </row>
    <row r="71" spans="1:17" x14ac:dyDescent="0.35">
      <c r="A71">
        <v>0.85</v>
      </c>
      <c r="B71">
        <v>0.2</v>
      </c>
      <c r="C71">
        <v>0.6</v>
      </c>
      <c r="D71">
        <v>0.8</v>
      </c>
      <c r="F71">
        <f t="shared" si="13"/>
        <v>-7.0581074285707285E-2</v>
      </c>
      <c r="G71">
        <f t="shared" si="10"/>
        <v>-0.69897000433601875</v>
      </c>
      <c r="H71">
        <f t="shared" si="11"/>
        <v>-0.22184874961635639</v>
      </c>
      <c r="I71">
        <f t="shared" si="12"/>
        <v>-9.6910013008056392E-2</v>
      </c>
      <c r="K71">
        <f t="shared" si="14"/>
        <v>0.62838893005031149</v>
      </c>
      <c r="L71">
        <f t="shared" si="15"/>
        <v>0.15126767533064911</v>
      </c>
      <c r="M71">
        <f t="shared" si="16"/>
        <v>2.6328938722349107E-2</v>
      </c>
      <c r="O71">
        <f t="shared" si="17"/>
        <v>-0.384775539310863</v>
      </c>
      <c r="P71">
        <f t="shared" si="18"/>
        <v>-0.14621491195103184</v>
      </c>
      <c r="Q71">
        <f t="shared" si="19"/>
        <v>-8.3745543646881832E-2</v>
      </c>
    </row>
    <row r="72" spans="1:17" x14ac:dyDescent="0.35">
      <c r="A72">
        <v>0.88</v>
      </c>
      <c r="B72">
        <v>0.2</v>
      </c>
      <c r="C72">
        <v>0.9</v>
      </c>
      <c r="D72">
        <v>0.8</v>
      </c>
      <c r="F72">
        <f t="shared" si="13"/>
        <v>-5.551732784983137E-2</v>
      </c>
      <c r="G72">
        <f t="shared" si="10"/>
        <v>-0.69897000433601875</v>
      </c>
      <c r="H72">
        <f t="shared" si="11"/>
        <v>-4.5757490560675115E-2</v>
      </c>
      <c r="I72">
        <f t="shared" si="12"/>
        <v>-9.6910013008056392E-2</v>
      </c>
      <c r="K72">
        <f t="shared" si="14"/>
        <v>0.64345267648618742</v>
      </c>
      <c r="L72">
        <f t="shared" si="15"/>
        <v>-9.7598372891562549E-3</v>
      </c>
      <c r="M72">
        <f t="shared" si="16"/>
        <v>4.1392685158225022E-2</v>
      </c>
      <c r="O72">
        <f t="shared" si="17"/>
        <v>-0.37724366609292503</v>
      </c>
      <c r="P72">
        <f t="shared" si="18"/>
        <v>-5.0637409205253239E-2</v>
      </c>
      <c r="Q72">
        <f t="shared" si="19"/>
        <v>-7.6213670428943878E-2</v>
      </c>
    </row>
    <row r="73" spans="1:17" x14ac:dyDescent="0.35">
      <c r="A73">
        <v>0.9</v>
      </c>
      <c r="B73">
        <v>0.4</v>
      </c>
      <c r="C73">
        <v>0.8</v>
      </c>
      <c r="D73">
        <v>0.8</v>
      </c>
      <c r="F73">
        <f t="shared" si="13"/>
        <v>-4.5757490560675115E-2</v>
      </c>
      <c r="G73">
        <f t="shared" si="10"/>
        <v>-0.3979400086720376</v>
      </c>
      <c r="H73">
        <f t="shared" si="11"/>
        <v>-9.6910013008056392E-2</v>
      </c>
      <c r="I73">
        <f t="shared" si="12"/>
        <v>-9.6910013008056392E-2</v>
      </c>
      <c r="K73">
        <f t="shared" si="14"/>
        <v>0.35218251811136247</v>
      </c>
      <c r="L73">
        <f t="shared" si="15"/>
        <v>5.1152522447381277E-2</v>
      </c>
      <c r="M73">
        <f t="shared" si="16"/>
        <v>5.1152522447381277E-2</v>
      </c>
      <c r="O73">
        <f t="shared" si="17"/>
        <v>-0.22184874961635637</v>
      </c>
      <c r="P73">
        <f t="shared" si="18"/>
        <v>-7.1333751784365754E-2</v>
      </c>
      <c r="Q73">
        <f t="shared" si="19"/>
        <v>-7.1333751784365754E-2</v>
      </c>
    </row>
    <row r="74" spans="1:17" x14ac:dyDescent="0.35">
      <c r="A74">
        <v>0.92</v>
      </c>
      <c r="B74">
        <v>0.3</v>
      </c>
      <c r="C74">
        <v>0.5</v>
      </c>
      <c r="D74">
        <v>0.8</v>
      </c>
      <c r="F74">
        <f t="shared" si="13"/>
        <v>-3.6212172654444715E-2</v>
      </c>
      <c r="G74">
        <f t="shared" si="10"/>
        <v>-0.52287874528033762</v>
      </c>
      <c r="H74">
        <f t="shared" si="11"/>
        <v>-0.3010299956639812</v>
      </c>
      <c r="I74">
        <f t="shared" si="12"/>
        <v>-9.6910013008056392E-2</v>
      </c>
      <c r="K74">
        <f t="shared" si="14"/>
        <v>0.48666657262589291</v>
      </c>
      <c r="L74">
        <f t="shared" si="15"/>
        <v>0.26481782300953649</v>
      </c>
      <c r="M74">
        <f t="shared" si="16"/>
        <v>6.0697840353611678E-2</v>
      </c>
      <c r="O74">
        <f t="shared" si="17"/>
        <v>-0.27954545896739119</v>
      </c>
      <c r="P74">
        <f t="shared" si="18"/>
        <v>-0.16862108415921295</v>
      </c>
      <c r="Q74">
        <f t="shared" si="19"/>
        <v>-6.6561092831250557E-2</v>
      </c>
    </row>
    <row r="75" spans="1:17" x14ac:dyDescent="0.35">
      <c r="A75">
        <v>0.96</v>
      </c>
      <c r="B75">
        <v>0.75</v>
      </c>
      <c r="C75">
        <v>0.75</v>
      </c>
      <c r="D75">
        <v>0.75</v>
      </c>
      <c r="F75">
        <f t="shared" si="13"/>
        <v>-1.7728766960431602E-2</v>
      </c>
      <c r="G75">
        <f t="shared" si="10"/>
        <v>-0.12493873660829995</v>
      </c>
      <c r="H75">
        <f t="shared" si="11"/>
        <v>-0.12493873660829995</v>
      </c>
      <c r="I75">
        <f t="shared" si="12"/>
        <v>-0.12493873660829995</v>
      </c>
      <c r="K75">
        <f t="shared" si="14"/>
        <v>0.10720996964786834</v>
      </c>
      <c r="L75">
        <f t="shared" si="15"/>
        <v>0.10720996964786834</v>
      </c>
      <c r="M75">
        <f t="shared" si="16"/>
        <v>0.10720996964786834</v>
      </c>
      <c r="O75">
        <f t="shared" si="17"/>
        <v>-7.1333751784365768E-2</v>
      </c>
      <c r="P75">
        <f t="shared" si="18"/>
        <v>-7.1333751784365768E-2</v>
      </c>
      <c r="Q75">
        <f t="shared" si="19"/>
        <v>-7.1333751784365768E-2</v>
      </c>
    </row>
    <row r="76" spans="1:17" x14ac:dyDescent="0.35">
      <c r="A76">
        <v>0.96</v>
      </c>
      <c r="B76">
        <v>0.5</v>
      </c>
      <c r="C76">
        <v>0.8</v>
      </c>
      <c r="D76">
        <v>0.9</v>
      </c>
      <c r="F76">
        <f t="shared" si="13"/>
        <v>-1.7728766960431602E-2</v>
      </c>
      <c r="G76">
        <f t="shared" si="10"/>
        <v>-0.3010299956639812</v>
      </c>
      <c r="H76">
        <f t="shared" si="11"/>
        <v>-9.6910013008056392E-2</v>
      </c>
      <c r="I76">
        <f t="shared" si="12"/>
        <v>-4.5757490560675115E-2</v>
      </c>
      <c r="K76">
        <f t="shared" si="14"/>
        <v>0.28330122870354957</v>
      </c>
      <c r="L76">
        <f t="shared" si="15"/>
        <v>7.918124604762479E-2</v>
      </c>
      <c r="M76">
        <f t="shared" si="16"/>
        <v>2.8028723600243513E-2</v>
      </c>
      <c r="O76">
        <f t="shared" si="17"/>
        <v>-0.15937938131220641</v>
      </c>
      <c r="P76">
        <f t="shared" si="18"/>
        <v>-5.7319389984243997E-2</v>
      </c>
      <c r="Q76">
        <f t="shared" si="19"/>
        <v>-3.1743128760553359E-2</v>
      </c>
    </row>
    <row r="77" spans="1:17" x14ac:dyDescent="0.35">
      <c r="A77">
        <v>0.97</v>
      </c>
      <c r="B77">
        <v>0.5</v>
      </c>
      <c r="C77">
        <v>1</v>
      </c>
      <c r="D77">
        <v>1</v>
      </c>
      <c r="F77">
        <f t="shared" si="13"/>
        <v>-1.322826573375516E-2</v>
      </c>
      <c r="G77">
        <f t="shared" si="10"/>
        <v>-0.3010299956639812</v>
      </c>
      <c r="H77">
        <f t="shared" si="11"/>
        <v>0</v>
      </c>
      <c r="I77">
        <f t="shared" si="12"/>
        <v>0</v>
      </c>
      <c r="K77">
        <f t="shared" si="14"/>
        <v>0.28780172993022601</v>
      </c>
      <c r="L77">
        <f t="shared" si="15"/>
        <v>-1.322826573375516E-2</v>
      </c>
      <c r="M77">
        <f t="shared" si="16"/>
        <v>-1.322826573375516E-2</v>
      </c>
      <c r="O77">
        <f t="shared" si="17"/>
        <v>-0.15712913069886819</v>
      </c>
      <c r="P77">
        <f t="shared" si="18"/>
        <v>-6.6141328668775801E-3</v>
      </c>
      <c r="Q77">
        <f t="shared" si="19"/>
        <v>-6.6141328668775801E-3</v>
      </c>
    </row>
    <row r="78" spans="1:17" x14ac:dyDescent="0.35">
      <c r="A78">
        <v>0.99</v>
      </c>
      <c r="B78">
        <v>0.4</v>
      </c>
      <c r="C78">
        <v>0.8</v>
      </c>
      <c r="D78">
        <v>0.9</v>
      </c>
      <c r="F78">
        <f t="shared" si="13"/>
        <v>-4.3648054024500883E-3</v>
      </c>
      <c r="G78">
        <f t="shared" si="10"/>
        <v>-0.3979400086720376</v>
      </c>
      <c r="H78">
        <f t="shared" si="11"/>
        <v>-9.6910013008056392E-2</v>
      </c>
      <c r="I78">
        <f t="shared" si="12"/>
        <v>-4.5757490560675115E-2</v>
      </c>
      <c r="K78">
        <f t="shared" si="14"/>
        <v>0.3935752032695875</v>
      </c>
      <c r="L78">
        <f t="shared" si="15"/>
        <v>9.2545207605606306E-2</v>
      </c>
      <c r="M78">
        <f t="shared" si="16"/>
        <v>4.1392685158225029E-2</v>
      </c>
      <c r="O78">
        <f t="shared" si="17"/>
        <v>-0.20115240703724385</v>
      </c>
      <c r="P78">
        <f t="shared" si="18"/>
        <v>-5.0637409205253239E-2</v>
      </c>
      <c r="Q78">
        <f t="shared" si="19"/>
        <v>-2.5061147981562601E-2</v>
      </c>
    </row>
    <row r="79" spans="1:17" x14ac:dyDescent="0.35">
      <c r="A79">
        <v>0.99</v>
      </c>
      <c r="B79">
        <v>0.3</v>
      </c>
      <c r="C79">
        <v>0.7</v>
      </c>
      <c r="D79">
        <v>0.8</v>
      </c>
      <c r="F79">
        <f t="shared" si="13"/>
        <v>-4.3648054024500883E-3</v>
      </c>
      <c r="G79">
        <f t="shared" si="10"/>
        <v>-0.52287874528033762</v>
      </c>
      <c r="H79">
        <f t="shared" si="11"/>
        <v>-0.15490195998574319</v>
      </c>
      <c r="I79">
        <f t="shared" si="12"/>
        <v>-9.6910013008056392E-2</v>
      </c>
      <c r="K79">
        <f t="shared" si="14"/>
        <v>0.51851393987788752</v>
      </c>
      <c r="L79">
        <f t="shared" si="15"/>
        <v>0.15053715458329309</v>
      </c>
      <c r="M79">
        <f t="shared" si="16"/>
        <v>9.2545207605606306E-2</v>
      </c>
      <c r="O79">
        <f t="shared" si="17"/>
        <v>-0.26362177534139386</v>
      </c>
      <c r="P79">
        <f t="shared" si="18"/>
        <v>-7.9633382694096644E-2</v>
      </c>
      <c r="Q79">
        <f t="shared" si="19"/>
        <v>-5.0637409205253239E-2</v>
      </c>
    </row>
    <row r="80" spans="1:17" x14ac:dyDescent="0.35">
      <c r="A80">
        <v>1</v>
      </c>
      <c r="B80">
        <v>0.3</v>
      </c>
      <c r="C80">
        <v>0.85</v>
      </c>
      <c r="D80">
        <v>1</v>
      </c>
      <c r="F80">
        <f t="shared" si="13"/>
        <v>0</v>
      </c>
      <c r="G80">
        <f t="shared" si="10"/>
        <v>-0.52287874528033762</v>
      </c>
      <c r="H80">
        <f t="shared" si="11"/>
        <v>-7.0581074285707285E-2</v>
      </c>
      <c r="I80">
        <f t="shared" si="12"/>
        <v>0</v>
      </c>
      <c r="K80">
        <f t="shared" si="14"/>
        <v>0.52287874528033762</v>
      </c>
      <c r="L80">
        <f t="shared" si="15"/>
        <v>7.0581074285707285E-2</v>
      </c>
      <c r="M80">
        <f t="shared" si="16"/>
        <v>0</v>
      </c>
      <c r="O80">
        <f t="shared" si="17"/>
        <v>-0.26143937264016881</v>
      </c>
      <c r="P80">
        <f t="shared" si="18"/>
        <v>-3.5290537142853642E-2</v>
      </c>
      <c r="Q80">
        <f t="shared" si="19"/>
        <v>0</v>
      </c>
    </row>
    <row r="81" spans="1:17" x14ac:dyDescent="0.35">
      <c r="A81">
        <v>0.52</v>
      </c>
      <c r="B81">
        <v>0.3</v>
      </c>
      <c r="C81">
        <v>0.5</v>
      </c>
      <c r="D81">
        <v>0.5</v>
      </c>
      <c r="F81">
        <f t="shared" si="13"/>
        <v>-0.28399665636520083</v>
      </c>
      <c r="G81">
        <f t="shared" si="10"/>
        <v>-0.52287874528033762</v>
      </c>
      <c r="H81">
        <f t="shared" si="11"/>
        <v>-0.3010299956639812</v>
      </c>
      <c r="I81">
        <f t="shared" si="12"/>
        <v>-0.3010299956639812</v>
      </c>
      <c r="K81">
        <f t="shared" si="14"/>
        <v>0.23888208891513679</v>
      </c>
      <c r="L81">
        <f t="shared" si="15"/>
        <v>1.703333929878037E-2</v>
      </c>
      <c r="M81">
        <f t="shared" si="16"/>
        <v>1.703333929878037E-2</v>
      </c>
      <c r="O81">
        <f t="shared" si="17"/>
        <v>-0.4034377008227692</v>
      </c>
      <c r="P81">
        <f t="shared" si="18"/>
        <v>-0.29251332601459101</v>
      </c>
      <c r="Q81">
        <f t="shared" si="19"/>
        <v>-0.29251332601459101</v>
      </c>
    </row>
    <row r="82" spans="1:17" x14ac:dyDescent="0.35">
      <c r="A82">
        <v>0.74013512279853333</v>
      </c>
      <c r="B82">
        <v>0.3</v>
      </c>
      <c r="C82">
        <v>0.4</v>
      </c>
      <c r="D82">
        <v>0.3</v>
      </c>
      <c r="F82">
        <f t="shared" si="13"/>
        <v>-0.13068898604102872</v>
      </c>
      <c r="G82">
        <f t="shared" ref="G82:G145" si="20">LOG(B82)</f>
        <v>-0.52287874528033762</v>
      </c>
      <c r="H82">
        <f t="shared" ref="H82:H145" si="21">LOG(C82)</f>
        <v>-0.3979400086720376</v>
      </c>
      <c r="I82">
        <f t="shared" ref="I82:I145" si="22">LOG(D82)</f>
        <v>-0.52287874528033762</v>
      </c>
      <c r="K82">
        <f t="shared" si="14"/>
        <v>0.39218975923930888</v>
      </c>
      <c r="L82">
        <f t="shared" si="15"/>
        <v>0.26725102263100886</v>
      </c>
      <c r="M82">
        <f t="shared" si="16"/>
        <v>0.39218975923930888</v>
      </c>
      <c r="O82">
        <f t="shared" si="17"/>
        <v>-0.32678386566068318</v>
      </c>
      <c r="P82">
        <f t="shared" si="18"/>
        <v>-0.26431449735653317</v>
      </c>
      <c r="Q82">
        <f t="shared" si="19"/>
        <v>-0.32678386566068318</v>
      </c>
    </row>
    <row r="83" spans="1:17" x14ac:dyDescent="0.35">
      <c r="A83">
        <v>0.67</v>
      </c>
      <c r="B83">
        <v>0.3</v>
      </c>
      <c r="C83">
        <v>0.3</v>
      </c>
      <c r="D83">
        <v>2</v>
      </c>
      <c r="F83">
        <f t="shared" si="13"/>
        <v>-0.17392519729917355</v>
      </c>
      <c r="G83">
        <f t="shared" si="20"/>
        <v>-0.52287874528033762</v>
      </c>
      <c r="H83">
        <f t="shared" si="21"/>
        <v>-0.52287874528033762</v>
      </c>
      <c r="I83">
        <f t="shared" si="22"/>
        <v>0.3010299956639812</v>
      </c>
      <c r="K83">
        <f t="shared" si="14"/>
        <v>0.34895354798116407</v>
      </c>
      <c r="L83">
        <f t="shared" si="15"/>
        <v>0.34895354798116407</v>
      </c>
      <c r="M83">
        <f t="shared" si="16"/>
        <v>-0.47495519296315475</v>
      </c>
      <c r="O83">
        <f t="shared" si="17"/>
        <v>-0.34840197128975559</v>
      </c>
      <c r="P83">
        <f t="shared" si="18"/>
        <v>-0.34840197128975559</v>
      </c>
      <c r="Q83">
        <f t="shared" si="19"/>
        <v>6.3552399182403824E-2</v>
      </c>
    </row>
    <row r="84" spans="1:17" x14ac:dyDescent="0.35">
      <c r="A84">
        <v>0.75</v>
      </c>
      <c r="B84">
        <v>0.4</v>
      </c>
      <c r="C84">
        <v>0.8</v>
      </c>
      <c r="D84">
        <v>1.2</v>
      </c>
      <c r="F84">
        <f t="shared" si="13"/>
        <v>-0.12493873660829995</v>
      </c>
      <c r="G84">
        <f t="shared" si="20"/>
        <v>-0.3979400086720376</v>
      </c>
      <c r="H84">
        <f t="shared" si="21"/>
        <v>-9.6910013008056392E-2</v>
      </c>
      <c r="I84">
        <f t="shared" si="22"/>
        <v>7.9181246047624818E-2</v>
      </c>
      <c r="K84">
        <f t="shared" si="14"/>
        <v>0.27300127206373764</v>
      </c>
      <c r="L84">
        <f t="shared" si="15"/>
        <v>-2.8028723600243555E-2</v>
      </c>
      <c r="M84">
        <f t="shared" si="16"/>
        <v>-0.20411998265592476</v>
      </c>
      <c r="O84">
        <f t="shared" si="17"/>
        <v>-0.26143937264016875</v>
      </c>
      <c r="P84">
        <f t="shared" si="18"/>
        <v>-0.11092437480817817</v>
      </c>
      <c r="Q84">
        <f t="shared" si="19"/>
        <v>-2.2878745280337565E-2</v>
      </c>
    </row>
    <row r="85" spans="1:17" x14ac:dyDescent="0.35">
      <c r="A85">
        <v>0.83785440262613653</v>
      </c>
      <c r="B85">
        <v>0.3</v>
      </c>
      <c r="C85">
        <v>0.6</v>
      </c>
      <c r="D85">
        <v>0.6</v>
      </c>
      <c r="F85">
        <f t="shared" si="13"/>
        <v>-7.6831443935097332E-2</v>
      </c>
      <c r="G85">
        <f t="shared" si="20"/>
        <v>-0.52287874528033762</v>
      </c>
      <c r="H85">
        <f t="shared" si="21"/>
        <v>-0.22184874961635639</v>
      </c>
      <c r="I85">
        <f t="shared" si="22"/>
        <v>-0.22184874961635639</v>
      </c>
      <c r="K85">
        <f t="shared" si="14"/>
        <v>0.44604730134524029</v>
      </c>
      <c r="L85">
        <f t="shared" si="15"/>
        <v>0.14501730568125906</v>
      </c>
      <c r="M85">
        <f t="shared" si="16"/>
        <v>0.14501730568125906</v>
      </c>
      <c r="O85">
        <f t="shared" si="17"/>
        <v>-0.29985509460771748</v>
      </c>
      <c r="P85">
        <f t="shared" si="18"/>
        <v>-0.14934009677572685</v>
      </c>
      <c r="Q85">
        <f t="shared" si="19"/>
        <v>-0.14934009677572685</v>
      </c>
    </row>
    <row r="86" spans="1:17" x14ac:dyDescent="0.35">
      <c r="A86">
        <v>0.8</v>
      </c>
      <c r="B86">
        <v>0.2</v>
      </c>
      <c r="C86">
        <v>0.6</v>
      </c>
      <c r="D86">
        <v>0.9</v>
      </c>
      <c r="F86">
        <f t="shared" si="13"/>
        <v>-9.6910013008056392E-2</v>
      </c>
      <c r="G86">
        <f t="shared" si="20"/>
        <v>-0.69897000433601875</v>
      </c>
      <c r="H86">
        <f t="shared" si="21"/>
        <v>-0.22184874961635639</v>
      </c>
      <c r="I86">
        <f t="shared" si="22"/>
        <v>-4.5757490560675115E-2</v>
      </c>
      <c r="K86">
        <f t="shared" si="14"/>
        <v>0.6020599913279624</v>
      </c>
      <c r="L86">
        <f t="shared" si="15"/>
        <v>0.1249387366083</v>
      </c>
      <c r="M86">
        <f t="shared" si="16"/>
        <v>-5.1152522447381277E-2</v>
      </c>
      <c r="O86">
        <f t="shared" si="17"/>
        <v>-0.39794000867203755</v>
      </c>
      <c r="P86">
        <f t="shared" si="18"/>
        <v>-0.15937938131220639</v>
      </c>
      <c r="Q86">
        <f t="shared" si="19"/>
        <v>-7.1333751784365754E-2</v>
      </c>
    </row>
    <row r="87" spans="1:17" x14ac:dyDescent="0.35">
      <c r="A87">
        <v>0.84</v>
      </c>
      <c r="B87">
        <v>0.3</v>
      </c>
      <c r="C87">
        <v>0.7</v>
      </c>
      <c r="D87">
        <v>0.6</v>
      </c>
      <c r="F87">
        <f t="shared" si="13"/>
        <v>-7.5720713938118356E-2</v>
      </c>
      <c r="G87">
        <f t="shared" si="20"/>
        <v>-0.52287874528033762</v>
      </c>
      <c r="H87">
        <f t="shared" si="21"/>
        <v>-0.15490195998574319</v>
      </c>
      <c r="I87">
        <f t="shared" si="22"/>
        <v>-0.22184874961635639</v>
      </c>
      <c r="K87">
        <f t="shared" si="14"/>
        <v>0.44715803134221926</v>
      </c>
      <c r="L87">
        <f t="shared" si="15"/>
        <v>7.9181246047624831E-2</v>
      </c>
      <c r="M87">
        <f t="shared" si="16"/>
        <v>0.14612803567823804</v>
      </c>
      <c r="O87">
        <f t="shared" si="17"/>
        <v>-0.29929972960922802</v>
      </c>
      <c r="P87">
        <f t="shared" si="18"/>
        <v>-0.11531133696193077</v>
      </c>
      <c r="Q87">
        <f t="shared" si="19"/>
        <v>-0.14878473177723739</v>
      </c>
    </row>
    <row r="88" spans="1:17" x14ac:dyDescent="0.35">
      <c r="A88">
        <v>0.88</v>
      </c>
      <c r="B88">
        <v>0.2</v>
      </c>
      <c r="C88">
        <v>0.4</v>
      </c>
      <c r="D88">
        <v>0.7</v>
      </c>
      <c r="F88">
        <f t="shared" si="13"/>
        <v>-5.551732784983137E-2</v>
      </c>
      <c r="G88">
        <f t="shared" si="20"/>
        <v>-0.69897000433601875</v>
      </c>
      <c r="H88">
        <f t="shared" si="21"/>
        <v>-0.3979400086720376</v>
      </c>
      <c r="I88">
        <f t="shared" si="22"/>
        <v>-0.15490195998574319</v>
      </c>
      <c r="K88">
        <f t="shared" si="14"/>
        <v>0.64345267648618742</v>
      </c>
      <c r="L88">
        <f t="shared" si="15"/>
        <v>0.34242268082220623</v>
      </c>
      <c r="M88">
        <f t="shared" si="16"/>
        <v>9.938463213591181E-2</v>
      </c>
      <c r="O88">
        <f t="shared" si="17"/>
        <v>-0.37724366609292503</v>
      </c>
      <c r="P88">
        <f t="shared" si="18"/>
        <v>-0.22672866826093449</v>
      </c>
      <c r="Q88">
        <f t="shared" si="19"/>
        <v>-0.10520964391778728</v>
      </c>
    </row>
    <row r="89" spans="1:17" x14ac:dyDescent="0.35">
      <c r="A89">
        <v>0.89</v>
      </c>
      <c r="B89">
        <v>0.3</v>
      </c>
      <c r="C89">
        <v>0.5</v>
      </c>
      <c r="D89">
        <v>1</v>
      </c>
      <c r="F89">
        <f t="shared" si="13"/>
        <v>-5.0609993355087209E-2</v>
      </c>
      <c r="G89">
        <f t="shared" si="20"/>
        <v>-0.52287874528033762</v>
      </c>
      <c r="H89">
        <f t="shared" si="21"/>
        <v>-0.3010299956639812</v>
      </c>
      <c r="I89">
        <f t="shared" si="22"/>
        <v>0</v>
      </c>
      <c r="K89">
        <f t="shared" si="14"/>
        <v>0.47226875192525042</v>
      </c>
      <c r="L89">
        <f t="shared" si="15"/>
        <v>0.250420002308894</v>
      </c>
      <c r="M89">
        <f t="shared" si="16"/>
        <v>-5.0609993355087209E-2</v>
      </c>
      <c r="O89">
        <f t="shared" si="17"/>
        <v>-0.28674436931771241</v>
      </c>
      <c r="P89">
        <f t="shared" si="18"/>
        <v>-0.1758199945095342</v>
      </c>
      <c r="Q89">
        <f t="shared" si="19"/>
        <v>-2.5304996677543604E-2</v>
      </c>
    </row>
    <row r="90" spans="1:17" x14ac:dyDescent="0.35">
      <c r="A90">
        <v>0.9</v>
      </c>
      <c r="B90">
        <v>3</v>
      </c>
      <c r="C90">
        <v>0.8</v>
      </c>
      <c r="D90">
        <v>1.5</v>
      </c>
      <c r="F90">
        <f t="shared" si="13"/>
        <v>-4.5757490560675115E-2</v>
      </c>
      <c r="G90">
        <f t="shared" si="20"/>
        <v>0.47712125471966244</v>
      </c>
      <c r="H90">
        <f t="shared" si="21"/>
        <v>-9.6910013008056392E-2</v>
      </c>
      <c r="I90">
        <f t="shared" si="22"/>
        <v>0.17609125905568124</v>
      </c>
      <c r="K90">
        <f t="shared" si="14"/>
        <v>-0.52287874528033751</v>
      </c>
      <c r="L90">
        <f t="shared" si="15"/>
        <v>5.1152522447381277E-2</v>
      </c>
      <c r="M90">
        <f t="shared" si="16"/>
        <v>-0.22184874961635637</v>
      </c>
      <c r="O90">
        <f t="shared" si="17"/>
        <v>0.21568188207949365</v>
      </c>
      <c r="P90">
        <f t="shared" si="18"/>
        <v>-7.1333751784365754E-2</v>
      </c>
      <c r="Q90">
        <f t="shared" si="19"/>
        <v>6.5166884247503054E-2</v>
      </c>
    </row>
    <row r="91" spans="1:17" x14ac:dyDescent="0.35">
      <c r="A91">
        <v>0.91</v>
      </c>
      <c r="B91">
        <v>0.4</v>
      </c>
      <c r="C91">
        <v>0.5</v>
      </c>
      <c r="D91">
        <v>0.75</v>
      </c>
      <c r="F91">
        <f t="shared" si="13"/>
        <v>-4.0958607678906384E-2</v>
      </c>
      <c r="G91">
        <f t="shared" si="20"/>
        <v>-0.3979400086720376</v>
      </c>
      <c r="H91">
        <f t="shared" si="21"/>
        <v>-0.3010299956639812</v>
      </c>
      <c r="I91">
        <f t="shared" si="22"/>
        <v>-0.12493873660829995</v>
      </c>
      <c r="K91">
        <f t="shared" si="14"/>
        <v>0.35698140099313125</v>
      </c>
      <c r="L91">
        <f t="shared" si="15"/>
        <v>0.26007138798507479</v>
      </c>
      <c r="M91">
        <f t="shared" si="16"/>
        <v>8.3980128929393563E-2</v>
      </c>
      <c r="O91">
        <f t="shared" si="17"/>
        <v>-0.21944930817547198</v>
      </c>
      <c r="P91">
        <f t="shared" si="18"/>
        <v>-0.1709943016714438</v>
      </c>
      <c r="Q91">
        <f t="shared" si="19"/>
        <v>-8.2948672143603158E-2</v>
      </c>
    </row>
    <row r="92" spans="1:17" x14ac:dyDescent="0.35">
      <c r="A92">
        <v>0.91994565056855404</v>
      </c>
      <c r="B92">
        <v>0.25</v>
      </c>
      <c r="C92">
        <v>0.4</v>
      </c>
      <c r="D92">
        <v>0.6</v>
      </c>
      <c r="F92">
        <f t="shared" si="13"/>
        <v>-3.6237829562485606E-2</v>
      </c>
      <c r="G92">
        <f t="shared" si="20"/>
        <v>-0.6020599913279624</v>
      </c>
      <c r="H92">
        <f t="shared" si="21"/>
        <v>-0.3979400086720376</v>
      </c>
      <c r="I92">
        <f t="shared" si="22"/>
        <v>-0.22184874961635639</v>
      </c>
      <c r="K92">
        <f t="shared" si="14"/>
        <v>0.56582216176547684</v>
      </c>
      <c r="L92">
        <f t="shared" si="15"/>
        <v>0.36170217910955199</v>
      </c>
      <c r="M92">
        <f t="shared" si="16"/>
        <v>0.18561092005387078</v>
      </c>
      <c r="O92">
        <f t="shared" si="17"/>
        <v>-0.31914891044522398</v>
      </c>
      <c r="P92">
        <f t="shared" si="18"/>
        <v>-0.21708891911726161</v>
      </c>
      <c r="Q92">
        <f t="shared" si="19"/>
        <v>-0.12904328958942099</v>
      </c>
    </row>
    <row r="93" spans="1:17" x14ac:dyDescent="0.35">
      <c r="A93">
        <v>0.93</v>
      </c>
      <c r="B93">
        <v>0.25</v>
      </c>
      <c r="C93">
        <v>0.5</v>
      </c>
      <c r="D93">
        <v>1</v>
      </c>
      <c r="F93">
        <f t="shared" si="13"/>
        <v>-3.1517051446064863E-2</v>
      </c>
      <c r="G93">
        <f t="shared" si="20"/>
        <v>-0.6020599913279624</v>
      </c>
      <c r="H93">
        <f t="shared" si="21"/>
        <v>-0.3010299956639812</v>
      </c>
      <c r="I93">
        <f t="shared" si="22"/>
        <v>0</v>
      </c>
      <c r="K93">
        <f t="shared" si="14"/>
        <v>0.57054293988189753</v>
      </c>
      <c r="L93">
        <f t="shared" si="15"/>
        <v>0.26951294421791633</v>
      </c>
      <c r="M93">
        <f t="shared" si="16"/>
        <v>-3.1517051446064863E-2</v>
      </c>
      <c r="O93">
        <f t="shared" si="17"/>
        <v>-0.31678852138701363</v>
      </c>
      <c r="P93">
        <f t="shared" si="18"/>
        <v>-0.16627352355502303</v>
      </c>
      <c r="Q93">
        <f t="shared" si="19"/>
        <v>-1.5758525723032431E-2</v>
      </c>
    </row>
    <row r="94" spans="1:17" x14ac:dyDescent="0.35">
      <c r="A94">
        <v>0.98488578017961048</v>
      </c>
      <c r="B94">
        <v>0.3</v>
      </c>
      <c r="C94">
        <v>0.8</v>
      </c>
      <c r="D94">
        <v>1.2</v>
      </c>
      <c r="F94">
        <f t="shared" si="13"/>
        <v>-6.6141328668775697E-3</v>
      </c>
      <c r="G94">
        <f t="shared" si="20"/>
        <v>-0.52287874528033762</v>
      </c>
      <c r="H94">
        <f t="shared" si="21"/>
        <v>-9.6910013008056392E-2</v>
      </c>
      <c r="I94">
        <f t="shared" si="22"/>
        <v>7.9181246047624818E-2</v>
      </c>
      <c r="K94">
        <f t="shared" si="14"/>
        <v>0.51626461241346</v>
      </c>
      <c r="L94">
        <f t="shared" si="15"/>
        <v>9.0295880141178828E-2</v>
      </c>
      <c r="M94">
        <f t="shared" si="16"/>
        <v>-8.5795378914502382E-2</v>
      </c>
      <c r="O94">
        <f t="shared" si="17"/>
        <v>-0.26474643907360762</v>
      </c>
      <c r="P94">
        <f t="shared" si="18"/>
        <v>-5.1762072937466978E-2</v>
      </c>
      <c r="Q94">
        <f t="shared" si="19"/>
        <v>3.6283556590373627E-2</v>
      </c>
    </row>
    <row r="95" spans="1:17" x14ac:dyDescent="0.35">
      <c r="A95">
        <v>0.98994949366116658</v>
      </c>
      <c r="B95">
        <v>0.3</v>
      </c>
      <c r="C95">
        <v>0.8</v>
      </c>
      <c r="D95">
        <v>0.85</v>
      </c>
      <c r="F95">
        <f t="shared" si="13"/>
        <v>-4.3869621537525518E-3</v>
      </c>
      <c r="G95">
        <f t="shared" si="20"/>
        <v>-0.52287874528033762</v>
      </c>
      <c r="H95">
        <f t="shared" si="21"/>
        <v>-9.6910013008056392E-2</v>
      </c>
      <c r="I95">
        <f t="shared" si="22"/>
        <v>-7.0581074285707285E-2</v>
      </c>
      <c r="K95">
        <f t="shared" si="14"/>
        <v>0.51849178312658506</v>
      </c>
      <c r="L95">
        <f t="shared" si="15"/>
        <v>9.2523050854303845E-2</v>
      </c>
      <c r="M95">
        <f t="shared" si="16"/>
        <v>6.6194112131954738E-2</v>
      </c>
      <c r="O95">
        <f t="shared" si="17"/>
        <v>-0.26363285371704509</v>
      </c>
      <c r="P95">
        <f t="shared" si="18"/>
        <v>-5.0648487580904469E-2</v>
      </c>
      <c r="Q95">
        <f t="shared" si="19"/>
        <v>-3.7484018219729916E-2</v>
      </c>
    </row>
    <row r="96" spans="1:17" x14ac:dyDescent="0.35">
      <c r="A96">
        <v>0.99</v>
      </c>
      <c r="B96">
        <v>0.2</v>
      </c>
      <c r="C96">
        <v>0.8</v>
      </c>
      <c r="D96">
        <v>1</v>
      </c>
      <c r="F96">
        <f t="shared" si="13"/>
        <v>-4.3648054024500883E-3</v>
      </c>
      <c r="G96">
        <f t="shared" si="20"/>
        <v>-0.69897000433601875</v>
      </c>
      <c r="H96">
        <f t="shared" si="21"/>
        <v>-9.6910013008056392E-2</v>
      </c>
      <c r="I96">
        <f t="shared" si="22"/>
        <v>0</v>
      </c>
      <c r="K96">
        <f t="shared" si="14"/>
        <v>0.69460519893356865</v>
      </c>
      <c r="L96">
        <f t="shared" si="15"/>
        <v>9.2545207605606306E-2</v>
      </c>
      <c r="M96">
        <f t="shared" si="16"/>
        <v>-4.3648054024500883E-3</v>
      </c>
      <c r="O96">
        <f t="shared" si="17"/>
        <v>-0.35166740486923442</v>
      </c>
      <c r="P96">
        <f t="shared" si="18"/>
        <v>-5.0637409205253239E-2</v>
      </c>
      <c r="Q96">
        <f t="shared" si="19"/>
        <v>-2.1824027012250441E-3</v>
      </c>
    </row>
    <row r="97" spans="1:17" x14ac:dyDescent="0.35">
      <c r="A97">
        <v>1</v>
      </c>
      <c r="B97">
        <v>0.6</v>
      </c>
      <c r="C97">
        <v>0.9</v>
      </c>
      <c r="D97">
        <v>1</v>
      </c>
      <c r="F97">
        <f t="shared" si="13"/>
        <v>0</v>
      </c>
      <c r="G97">
        <f t="shared" si="20"/>
        <v>-0.22184874961635639</v>
      </c>
      <c r="H97">
        <f t="shared" si="21"/>
        <v>-4.5757490560675115E-2</v>
      </c>
      <c r="I97">
        <f t="shared" si="22"/>
        <v>0</v>
      </c>
      <c r="K97">
        <f t="shared" si="14"/>
        <v>0.22184874961635639</v>
      </c>
      <c r="L97">
        <f t="shared" si="15"/>
        <v>4.5757490560675115E-2</v>
      </c>
      <c r="M97">
        <f t="shared" si="16"/>
        <v>0</v>
      </c>
      <c r="O97">
        <f t="shared" si="17"/>
        <v>-0.1109243748081782</v>
      </c>
      <c r="P97">
        <f t="shared" si="18"/>
        <v>-2.2878745280337558E-2</v>
      </c>
      <c r="Q97">
        <f t="shared" si="19"/>
        <v>0</v>
      </c>
    </row>
    <row r="98" spans="1:17" x14ac:dyDescent="0.35">
      <c r="A98">
        <v>1.1000000000000001</v>
      </c>
      <c r="B98">
        <v>0.3</v>
      </c>
      <c r="C98">
        <v>0.5</v>
      </c>
      <c r="D98">
        <v>1</v>
      </c>
      <c r="F98">
        <f t="shared" si="13"/>
        <v>4.1392685158225077E-2</v>
      </c>
      <c r="G98">
        <f t="shared" si="20"/>
        <v>-0.52287874528033762</v>
      </c>
      <c r="H98">
        <f t="shared" si="21"/>
        <v>-0.3010299956639812</v>
      </c>
      <c r="I98">
        <f t="shared" si="22"/>
        <v>0</v>
      </c>
      <c r="K98">
        <f t="shared" si="14"/>
        <v>0.56427143043856265</v>
      </c>
      <c r="L98">
        <f t="shared" si="15"/>
        <v>0.34242268082220628</v>
      </c>
      <c r="M98">
        <f t="shared" si="16"/>
        <v>4.1392685158225077E-2</v>
      </c>
      <c r="O98">
        <f t="shared" si="17"/>
        <v>-0.24074303006105627</v>
      </c>
      <c r="P98">
        <f t="shared" si="18"/>
        <v>-0.12981865525287806</v>
      </c>
      <c r="Q98">
        <f t="shared" si="19"/>
        <v>2.0696342579112539E-2</v>
      </c>
    </row>
    <row r="99" spans="1:17" x14ac:dyDescent="0.35">
      <c r="A99">
        <v>1.1489125293076059</v>
      </c>
      <c r="B99">
        <v>0.3</v>
      </c>
      <c r="C99">
        <v>1.5</v>
      </c>
      <c r="D99">
        <v>1.2</v>
      </c>
      <c r="F99">
        <f t="shared" si="13"/>
        <v>6.0286965602925E-2</v>
      </c>
      <c r="G99">
        <f t="shared" si="20"/>
        <v>-0.52287874528033762</v>
      </c>
      <c r="H99">
        <f t="shared" si="21"/>
        <v>0.17609125905568124</v>
      </c>
      <c r="I99">
        <f t="shared" si="22"/>
        <v>7.9181246047624818E-2</v>
      </c>
      <c r="K99">
        <f t="shared" si="14"/>
        <v>0.58316571088326263</v>
      </c>
      <c r="L99">
        <f t="shared" si="15"/>
        <v>-0.11580429345275624</v>
      </c>
      <c r="M99">
        <f t="shared" si="16"/>
        <v>-1.8894280444699818E-2</v>
      </c>
      <c r="O99">
        <f t="shared" si="17"/>
        <v>-0.2312958898387063</v>
      </c>
      <c r="P99">
        <f t="shared" si="18"/>
        <v>0.11818911232930313</v>
      </c>
      <c r="Q99">
        <f t="shared" si="19"/>
        <v>6.9734105825274909E-2</v>
      </c>
    </row>
    <row r="100" spans="1:17" x14ac:dyDescent="0.35">
      <c r="A100">
        <v>0.95</v>
      </c>
      <c r="B100">
        <v>0.3</v>
      </c>
      <c r="C100">
        <v>0.8</v>
      </c>
      <c r="D100">
        <v>0.9</v>
      </c>
      <c r="F100">
        <f t="shared" si="13"/>
        <v>-2.2276394711152253E-2</v>
      </c>
      <c r="G100">
        <f t="shared" si="20"/>
        <v>-0.52287874528033762</v>
      </c>
      <c r="H100">
        <f t="shared" si="21"/>
        <v>-9.6910013008056392E-2</v>
      </c>
      <c r="I100">
        <f t="shared" si="22"/>
        <v>-4.5757490560675115E-2</v>
      </c>
      <c r="K100">
        <f t="shared" si="14"/>
        <v>0.50060235056918534</v>
      </c>
      <c r="L100">
        <f t="shared" si="15"/>
        <v>7.4633618296904139E-2</v>
      </c>
      <c r="M100">
        <f t="shared" si="16"/>
        <v>2.3481095849522862E-2</v>
      </c>
      <c r="O100">
        <f t="shared" si="17"/>
        <v>-0.27257756999574495</v>
      </c>
      <c r="P100">
        <f t="shared" si="18"/>
        <v>-5.9593203859604323E-2</v>
      </c>
      <c r="Q100">
        <f t="shared" si="19"/>
        <v>-3.4016942635913684E-2</v>
      </c>
    </row>
    <row r="101" spans="1:17" x14ac:dyDescent="0.35">
      <c r="A101">
        <v>0.95</v>
      </c>
      <c r="B101">
        <v>0.3</v>
      </c>
      <c r="C101">
        <v>0.85</v>
      </c>
      <c r="D101">
        <v>1</v>
      </c>
      <c r="F101">
        <f t="shared" si="13"/>
        <v>-2.2276394711152253E-2</v>
      </c>
      <c r="G101">
        <f t="shared" si="20"/>
        <v>-0.52287874528033762</v>
      </c>
      <c r="H101">
        <f t="shared" si="21"/>
        <v>-7.0581074285707285E-2</v>
      </c>
      <c r="I101">
        <f t="shared" si="22"/>
        <v>0</v>
      </c>
      <c r="K101">
        <f t="shared" si="14"/>
        <v>0.50060235056918534</v>
      </c>
      <c r="L101">
        <f t="shared" si="15"/>
        <v>4.8304679574555032E-2</v>
      </c>
      <c r="M101">
        <f t="shared" si="16"/>
        <v>-2.2276394711152253E-2</v>
      </c>
      <c r="O101">
        <f t="shared" si="17"/>
        <v>-0.27257756999574495</v>
      </c>
      <c r="P101">
        <f t="shared" si="18"/>
        <v>-4.6428734498429769E-2</v>
      </c>
      <c r="Q101">
        <f t="shared" si="19"/>
        <v>-1.1138197355576127E-2</v>
      </c>
    </row>
    <row r="102" spans="1:17" x14ac:dyDescent="0.35">
      <c r="A102">
        <v>0.98</v>
      </c>
      <c r="B102">
        <v>0.3</v>
      </c>
      <c r="C102">
        <v>0.8</v>
      </c>
      <c r="D102">
        <v>1</v>
      </c>
      <c r="F102">
        <f t="shared" si="13"/>
        <v>-8.7739243075051505E-3</v>
      </c>
      <c r="G102">
        <f t="shared" si="20"/>
        <v>-0.52287874528033762</v>
      </c>
      <c r="H102">
        <f t="shared" si="21"/>
        <v>-9.6910013008056392E-2</v>
      </c>
      <c r="I102">
        <f t="shared" si="22"/>
        <v>0</v>
      </c>
      <c r="K102">
        <f t="shared" si="14"/>
        <v>0.5141048209728325</v>
      </c>
      <c r="L102">
        <f t="shared" si="15"/>
        <v>8.8136088700551243E-2</v>
      </c>
      <c r="M102">
        <f t="shared" si="16"/>
        <v>-8.7739243075051505E-3</v>
      </c>
      <c r="O102">
        <f t="shared" si="17"/>
        <v>-0.26582633479392137</v>
      </c>
      <c r="P102">
        <f t="shared" si="18"/>
        <v>-5.284196865778077E-2</v>
      </c>
      <c r="Q102">
        <f t="shared" si="19"/>
        <v>-4.3869621537525752E-3</v>
      </c>
    </row>
    <row r="103" spans="1:17" x14ac:dyDescent="0.35">
      <c r="A103">
        <v>0.99</v>
      </c>
      <c r="B103">
        <v>0.3</v>
      </c>
      <c r="C103">
        <v>0.9</v>
      </c>
      <c r="D103">
        <v>0.9</v>
      </c>
      <c r="F103">
        <f t="shared" si="13"/>
        <v>-4.3648054024500883E-3</v>
      </c>
      <c r="G103">
        <f t="shared" si="20"/>
        <v>-0.52287874528033762</v>
      </c>
      <c r="H103">
        <f t="shared" si="21"/>
        <v>-4.5757490560675115E-2</v>
      </c>
      <c r="I103">
        <f t="shared" si="22"/>
        <v>-4.5757490560675115E-2</v>
      </c>
      <c r="K103">
        <f t="shared" si="14"/>
        <v>0.51851393987788752</v>
      </c>
      <c r="L103">
        <f t="shared" si="15"/>
        <v>4.1392685158225029E-2</v>
      </c>
      <c r="M103">
        <f t="shared" si="16"/>
        <v>4.1392685158225029E-2</v>
      </c>
      <c r="O103">
        <f t="shared" si="17"/>
        <v>-0.26362177534139386</v>
      </c>
      <c r="P103">
        <f t="shared" si="18"/>
        <v>-2.5061147981562601E-2</v>
      </c>
      <c r="Q103">
        <f t="shared" si="19"/>
        <v>-2.5061147981562601E-2</v>
      </c>
    </row>
    <row r="104" spans="1:17" x14ac:dyDescent="0.35">
      <c r="A104">
        <v>1.2</v>
      </c>
      <c r="B104">
        <v>0.2</v>
      </c>
      <c r="C104">
        <v>2.5</v>
      </c>
      <c r="D104">
        <v>1.3</v>
      </c>
      <c r="F104">
        <f t="shared" si="13"/>
        <v>7.9181246047624818E-2</v>
      </c>
      <c r="G104">
        <f t="shared" si="20"/>
        <v>-0.69897000433601875</v>
      </c>
      <c r="H104">
        <f t="shared" si="21"/>
        <v>0.3979400086720376</v>
      </c>
      <c r="I104">
        <f t="shared" si="22"/>
        <v>0.11394335230683679</v>
      </c>
      <c r="K104">
        <f t="shared" si="14"/>
        <v>0.77815125038364352</v>
      </c>
      <c r="L104">
        <f t="shared" si="15"/>
        <v>-0.31875876262441277</v>
      </c>
      <c r="M104">
        <f t="shared" si="16"/>
        <v>-3.4762106259211972E-2</v>
      </c>
      <c r="O104">
        <f t="shared" si="17"/>
        <v>-0.30989437914419699</v>
      </c>
      <c r="P104">
        <f t="shared" si="18"/>
        <v>0.23856062735983122</v>
      </c>
      <c r="Q104">
        <f t="shared" si="19"/>
        <v>9.6562299177230804E-2</v>
      </c>
    </row>
    <row r="105" spans="1:17" x14ac:dyDescent="0.35">
      <c r="A105">
        <v>0.74</v>
      </c>
      <c r="B105">
        <v>0.1</v>
      </c>
      <c r="C105">
        <v>0.1</v>
      </c>
      <c r="D105">
        <v>0.4</v>
      </c>
      <c r="F105">
        <f t="shared" si="13"/>
        <v>-0.13076828026902382</v>
      </c>
      <c r="G105">
        <f t="shared" si="20"/>
        <v>-1</v>
      </c>
      <c r="H105">
        <f t="shared" si="21"/>
        <v>-1</v>
      </c>
      <c r="I105">
        <f t="shared" si="22"/>
        <v>-0.3979400086720376</v>
      </c>
      <c r="K105">
        <f t="shared" si="14"/>
        <v>0.86923171973097624</v>
      </c>
      <c r="L105">
        <f t="shared" si="15"/>
        <v>0.86923171973097624</v>
      </c>
      <c r="M105">
        <f t="shared" si="16"/>
        <v>0.26717172840301379</v>
      </c>
      <c r="O105">
        <f t="shared" si="17"/>
        <v>-0.56538414013451188</v>
      </c>
      <c r="P105">
        <f t="shared" si="18"/>
        <v>-0.56538414013451188</v>
      </c>
      <c r="Q105">
        <f t="shared" si="19"/>
        <v>-0.26435414447053074</v>
      </c>
    </row>
    <row r="106" spans="1:17" x14ac:dyDescent="0.35">
      <c r="A106">
        <v>0.79</v>
      </c>
      <c r="B106">
        <v>0.2</v>
      </c>
      <c r="C106">
        <v>0.5</v>
      </c>
      <c r="D106">
        <v>0.8</v>
      </c>
      <c r="F106">
        <f t="shared" si="13"/>
        <v>-0.10237290870955855</v>
      </c>
      <c r="G106">
        <f t="shared" si="20"/>
        <v>-0.69897000433601875</v>
      </c>
      <c r="H106">
        <f t="shared" si="21"/>
        <v>-0.3010299956639812</v>
      </c>
      <c r="I106">
        <f t="shared" si="22"/>
        <v>-9.6910013008056392E-2</v>
      </c>
      <c r="K106">
        <f t="shared" si="14"/>
        <v>0.59659709562646024</v>
      </c>
      <c r="L106">
        <f t="shared" si="15"/>
        <v>0.19865708695442263</v>
      </c>
      <c r="M106">
        <f t="shared" si="16"/>
        <v>-5.4628957015021573E-3</v>
      </c>
      <c r="O106">
        <f t="shared" si="17"/>
        <v>-0.40067145652278863</v>
      </c>
      <c r="P106">
        <f t="shared" si="18"/>
        <v>-0.20170145218676988</v>
      </c>
      <c r="Q106">
        <f t="shared" si="19"/>
        <v>-9.9641460858807471E-2</v>
      </c>
    </row>
    <row r="107" spans="1:17" x14ac:dyDescent="0.35">
      <c r="A107">
        <v>0.89</v>
      </c>
      <c r="B107">
        <v>0.2</v>
      </c>
      <c r="C107">
        <v>0.5</v>
      </c>
      <c r="D107">
        <v>0.8</v>
      </c>
      <c r="F107">
        <f t="shared" si="13"/>
        <v>-5.0609993355087209E-2</v>
      </c>
      <c r="G107">
        <f t="shared" si="20"/>
        <v>-0.69897000433601875</v>
      </c>
      <c r="H107">
        <f t="shared" si="21"/>
        <v>-0.3010299956639812</v>
      </c>
      <c r="I107">
        <f t="shared" si="22"/>
        <v>-9.6910013008056392E-2</v>
      </c>
      <c r="K107">
        <f t="shared" si="14"/>
        <v>0.64836001098093154</v>
      </c>
      <c r="L107">
        <f t="shared" si="15"/>
        <v>0.250420002308894</v>
      </c>
      <c r="M107">
        <f t="shared" si="16"/>
        <v>4.6300019652969183E-2</v>
      </c>
      <c r="O107">
        <f t="shared" si="17"/>
        <v>-0.37478999884555297</v>
      </c>
      <c r="P107">
        <f t="shared" si="18"/>
        <v>-0.1758199945095342</v>
      </c>
      <c r="Q107">
        <f t="shared" si="19"/>
        <v>-7.3760003181571804E-2</v>
      </c>
    </row>
    <row r="108" spans="1:17" x14ac:dyDescent="0.35">
      <c r="A108">
        <v>10.8</v>
      </c>
      <c r="B108">
        <v>5</v>
      </c>
      <c r="C108">
        <v>6</v>
      </c>
      <c r="D108">
        <v>7</v>
      </c>
      <c r="F108">
        <f t="shared" si="13"/>
        <v>1.0334237554869496</v>
      </c>
      <c r="G108">
        <f t="shared" si="20"/>
        <v>0.69897000433601886</v>
      </c>
      <c r="H108">
        <f t="shared" si="21"/>
        <v>0.77815125038364363</v>
      </c>
      <c r="I108">
        <f t="shared" si="22"/>
        <v>0.84509804001425681</v>
      </c>
      <c r="K108">
        <f t="shared" si="14"/>
        <v>0.33445375115093079</v>
      </c>
      <c r="L108">
        <f t="shared" si="15"/>
        <v>0.25527250510330601</v>
      </c>
      <c r="M108">
        <f t="shared" si="16"/>
        <v>0.18832571547269283</v>
      </c>
      <c r="O108">
        <f t="shared" si="17"/>
        <v>0.86619687991148431</v>
      </c>
      <c r="P108">
        <f t="shared" si="18"/>
        <v>0.90578750293529664</v>
      </c>
      <c r="Q108">
        <f t="shared" si="19"/>
        <v>0.93926089775060317</v>
      </c>
    </row>
    <row r="109" spans="1:17" x14ac:dyDescent="0.35">
      <c r="A109">
        <v>7.6</v>
      </c>
      <c r="B109">
        <v>2.5</v>
      </c>
      <c r="C109">
        <v>3</v>
      </c>
      <c r="D109">
        <v>3</v>
      </c>
      <c r="F109">
        <f t="shared" si="13"/>
        <v>0.88081359228079137</v>
      </c>
      <c r="G109">
        <f t="shared" si="20"/>
        <v>0.3979400086720376</v>
      </c>
      <c r="H109">
        <f t="shared" si="21"/>
        <v>0.47712125471966244</v>
      </c>
      <c r="I109">
        <f t="shared" si="22"/>
        <v>0.47712125471966244</v>
      </c>
      <c r="K109">
        <f t="shared" si="14"/>
        <v>0.48287358360875376</v>
      </c>
      <c r="L109">
        <f t="shared" si="15"/>
        <v>0.40369233756112893</v>
      </c>
      <c r="M109">
        <f t="shared" si="16"/>
        <v>0.40369233756112893</v>
      </c>
      <c r="O109">
        <f t="shared" si="17"/>
        <v>0.63937680047641443</v>
      </c>
      <c r="P109">
        <f t="shared" si="18"/>
        <v>0.67896742350022687</v>
      </c>
      <c r="Q109">
        <f t="shared" si="19"/>
        <v>0.67896742350022687</v>
      </c>
    </row>
    <row r="110" spans="1:17" x14ac:dyDescent="0.35">
      <c r="A110">
        <v>2.6</v>
      </c>
      <c r="B110">
        <v>3</v>
      </c>
      <c r="C110">
        <v>6</v>
      </c>
      <c r="D110">
        <v>2.2000000000000002</v>
      </c>
      <c r="F110">
        <f t="shared" si="13"/>
        <v>0.41497334797081797</v>
      </c>
      <c r="G110">
        <f t="shared" si="20"/>
        <v>0.47712125471966244</v>
      </c>
      <c r="H110">
        <f t="shared" si="21"/>
        <v>0.77815125038364363</v>
      </c>
      <c r="I110">
        <f t="shared" si="22"/>
        <v>0.34242268082220628</v>
      </c>
      <c r="K110">
        <f t="shared" si="14"/>
        <v>-6.2147906748844461E-2</v>
      </c>
      <c r="L110">
        <f t="shared" si="15"/>
        <v>-0.36317790241282566</v>
      </c>
      <c r="M110">
        <f t="shared" si="16"/>
        <v>7.2550667148611692E-2</v>
      </c>
      <c r="O110">
        <f t="shared" si="17"/>
        <v>0.44604730134524018</v>
      </c>
      <c r="P110">
        <f t="shared" si="18"/>
        <v>0.5965622991772308</v>
      </c>
      <c r="Q110">
        <f t="shared" si="19"/>
        <v>0.37869801439651213</v>
      </c>
    </row>
    <row r="111" spans="1:17" x14ac:dyDescent="0.35">
      <c r="A111">
        <v>1.5</v>
      </c>
      <c r="B111">
        <v>2.5</v>
      </c>
      <c r="C111">
        <v>3</v>
      </c>
      <c r="D111">
        <v>2.2999999999999998</v>
      </c>
      <c r="F111">
        <f t="shared" si="13"/>
        <v>0.17609125905568124</v>
      </c>
      <c r="G111">
        <f t="shared" si="20"/>
        <v>0.3979400086720376</v>
      </c>
      <c r="H111">
        <f t="shared" si="21"/>
        <v>0.47712125471966244</v>
      </c>
      <c r="I111">
        <f t="shared" si="22"/>
        <v>0.36172783601759284</v>
      </c>
      <c r="K111">
        <f t="shared" si="14"/>
        <v>-0.22184874961635637</v>
      </c>
      <c r="L111">
        <f t="shared" si="15"/>
        <v>-0.3010299956639812</v>
      </c>
      <c r="M111">
        <f t="shared" si="16"/>
        <v>-0.1856365769619116</v>
      </c>
      <c r="O111">
        <f t="shared" si="17"/>
        <v>0.28701563386385942</v>
      </c>
      <c r="P111">
        <f t="shared" si="18"/>
        <v>0.32660625688767186</v>
      </c>
      <c r="Q111">
        <f t="shared" si="19"/>
        <v>0.26890954753663704</v>
      </c>
    </row>
    <row r="112" spans="1:17" x14ac:dyDescent="0.35">
      <c r="A112">
        <v>33</v>
      </c>
      <c r="B112">
        <v>2</v>
      </c>
      <c r="C112">
        <v>3</v>
      </c>
      <c r="D112">
        <v>2.5</v>
      </c>
      <c r="F112">
        <f t="shared" si="13"/>
        <v>1.5185139398778875</v>
      </c>
      <c r="G112">
        <f t="shared" si="20"/>
        <v>0.3010299956639812</v>
      </c>
      <c r="H112">
        <f t="shared" si="21"/>
        <v>0.47712125471966244</v>
      </c>
      <c r="I112">
        <f t="shared" si="22"/>
        <v>0.3979400086720376</v>
      </c>
      <c r="K112">
        <f t="shared" si="14"/>
        <v>1.2174839442139063</v>
      </c>
      <c r="L112">
        <f t="shared" si="15"/>
        <v>1.0413926851582251</v>
      </c>
      <c r="M112">
        <f t="shared" si="16"/>
        <v>1.12057393120585</v>
      </c>
      <c r="O112">
        <f t="shared" si="17"/>
        <v>0.90977196777093439</v>
      </c>
      <c r="P112">
        <f t="shared" si="18"/>
        <v>0.99781759729877495</v>
      </c>
      <c r="Q112">
        <f t="shared" si="19"/>
        <v>0.95822697427496251</v>
      </c>
    </row>
    <row r="113" spans="1:17" x14ac:dyDescent="0.35">
      <c r="A113">
        <v>4.9000000000000004</v>
      </c>
      <c r="B113">
        <v>1.5</v>
      </c>
      <c r="C113">
        <v>2</v>
      </c>
      <c r="D113">
        <v>2.5</v>
      </c>
      <c r="F113">
        <f t="shared" si="13"/>
        <v>0.69019608002851374</v>
      </c>
      <c r="G113">
        <f t="shared" si="20"/>
        <v>0.17609125905568124</v>
      </c>
      <c r="H113">
        <f t="shared" si="21"/>
        <v>0.3010299956639812</v>
      </c>
      <c r="I113">
        <f t="shared" si="22"/>
        <v>0.3979400086720376</v>
      </c>
      <c r="K113">
        <f t="shared" si="14"/>
        <v>0.5141048209728325</v>
      </c>
      <c r="L113">
        <f t="shared" si="15"/>
        <v>0.38916608436453254</v>
      </c>
      <c r="M113">
        <f t="shared" si="16"/>
        <v>0.29225607135647613</v>
      </c>
      <c r="O113">
        <f t="shared" si="17"/>
        <v>0.43314366954209749</v>
      </c>
      <c r="P113">
        <f t="shared" si="18"/>
        <v>0.49561303784624744</v>
      </c>
      <c r="Q113">
        <f t="shared" si="19"/>
        <v>0.54406804435027567</v>
      </c>
    </row>
    <row r="114" spans="1:17" x14ac:dyDescent="0.35">
      <c r="A114">
        <v>2.7</v>
      </c>
      <c r="B114">
        <v>5</v>
      </c>
      <c r="C114">
        <v>6</v>
      </c>
      <c r="D114">
        <v>6</v>
      </c>
      <c r="F114">
        <f t="shared" si="13"/>
        <v>0.43136376415898736</v>
      </c>
      <c r="G114">
        <f t="shared" si="20"/>
        <v>0.69897000433601886</v>
      </c>
      <c r="H114">
        <f t="shared" si="21"/>
        <v>0.77815125038364363</v>
      </c>
      <c r="I114">
        <f t="shared" si="22"/>
        <v>0.77815125038364363</v>
      </c>
      <c r="K114">
        <f t="shared" si="14"/>
        <v>-0.2676062401770315</v>
      </c>
      <c r="L114">
        <f t="shared" si="15"/>
        <v>-0.34678748622465627</v>
      </c>
      <c r="M114">
        <f t="shared" si="16"/>
        <v>-0.34678748622465627</v>
      </c>
      <c r="O114">
        <f t="shared" si="17"/>
        <v>0.56516688424750305</v>
      </c>
      <c r="P114">
        <f t="shared" si="18"/>
        <v>0.6047575072713155</v>
      </c>
      <c r="Q114">
        <f t="shared" si="19"/>
        <v>0.6047575072713155</v>
      </c>
    </row>
    <row r="115" spans="1:17" x14ac:dyDescent="0.35">
      <c r="A115">
        <v>3.4</v>
      </c>
      <c r="B115">
        <v>5.5</v>
      </c>
      <c r="C115">
        <v>8</v>
      </c>
      <c r="D115">
        <v>3.5</v>
      </c>
      <c r="F115">
        <f t="shared" si="13"/>
        <v>0.53147891704225514</v>
      </c>
      <c r="G115">
        <f t="shared" si="20"/>
        <v>0.74036268949424389</v>
      </c>
      <c r="H115">
        <f t="shared" si="21"/>
        <v>0.90308998699194354</v>
      </c>
      <c r="I115">
        <f t="shared" si="22"/>
        <v>0.54406804435027567</v>
      </c>
      <c r="K115">
        <f t="shared" si="14"/>
        <v>-0.20888377245198875</v>
      </c>
      <c r="L115">
        <f t="shared" si="15"/>
        <v>-0.3716110699496884</v>
      </c>
      <c r="M115">
        <f t="shared" si="16"/>
        <v>-1.2589127308020531E-2</v>
      </c>
      <c r="O115">
        <f t="shared" si="17"/>
        <v>0.63592080326824951</v>
      </c>
      <c r="P115">
        <f t="shared" si="18"/>
        <v>0.71728445201709934</v>
      </c>
      <c r="Q115">
        <f t="shared" si="19"/>
        <v>0.5377734806962654</v>
      </c>
    </row>
    <row r="116" spans="1:17" x14ac:dyDescent="0.35">
      <c r="A116">
        <v>3.2</v>
      </c>
      <c r="B116">
        <v>1.5</v>
      </c>
      <c r="C116">
        <v>1.2</v>
      </c>
      <c r="D116">
        <v>1.1000000000000001</v>
      </c>
      <c r="F116">
        <f t="shared" si="13"/>
        <v>0.50514997831990605</v>
      </c>
      <c r="G116">
        <f t="shared" si="20"/>
        <v>0.17609125905568124</v>
      </c>
      <c r="H116">
        <f t="shared" si="21"/>
        <v>7.9181246047624818E-2</v>
      </c>
      <c r="I116">
        <f t="shared" si="22"/>
        <v>4.1392685158225077E-2</v>
      </c>
      <c r="K116">
        <f t="shared" si="14"/>
        <v>0.32905871926422481</v>
      </c>
      <c r="L116">
        <f t="shared" si="15"/>
        <v>0.42596873227228121</v>
      </c>
      <c r="M116">
        <f t="shared" si="16"/>
        <v>0.46375729316168096</v>
      </c>
      <c r="O116">
        <f t="shared" si="17"/>
        <v>0.34062061868779364</v>
      </c>
      <c r="P116">
        <f t="shared" si="18"/>
        <v>0.29216561218376541</v>
      </c>
      <c r="Q116">
        <f t="shared" si="19"/>
        <v>0.27327133173906554</v>
      </c>
    </row>
    <row r="117" spans="1:17" x14ac:dyDescent="0.35">
      <c r="A117">
        <v>0.3</v>
      </c>
      <c r="B117">
        <v>0.2</v>
      </c>
      <c r="C117">
        <v>0.1</v>
      </c>
      <c r="D117">
        <v>0.1</v>
      </c>
      <c r="F117">
        <f t="shared" si="13"/>
        <v>-0.52287874528033762</v>
      </c>
      <c r="G117">
        <f t="shared" si="20"/>
        <v>-0.69897000433601875</v>
      </c>
      <c r="H117">
        <f t="shared" si="21"/>
        <v>-1</v>
      </c>
      <c r="I117">
        <f t="shared" si="22"/>
        <v>-1</v>
      </c>
      <c r="K117">
        <f t="shared" si="14"/>
        <v>0.17609125905568113</v>
      </c>
      <c r="L117">
        <f t="shared" si="15"/>
        <v>0.47712125471966238</v>
      </c>
      <c r="M117">
        <f t="shared" si="16"/>
        <v>0.47712125471966238</v>
      </c>
      <c r="O117">
        <f t="shared" si="17"/>
        <v>-0.61092437480817818</v>
      </c>
      <c r="P117">
        <f t="shared" si="18"/>
        <v>-0.76143937264016881</v>
      </c>
      <c r="Q117">
        <f t="shared" si="19"/>
        <v>-0.76143937264016881</v>
      </c>
    </row>
    <row r="118" spans="1:17" x14ac:dyDescent="0.35">
      <c r="A118">
        <v>0.4</v>
      </c>
      <c r="B118">
        <v>0.2</v>
      </c>
      <c r="C118">
        <v>0.5</v>
      </c>
      <c r="D118">
        <v>0.4</v>
      </c>
      <c r="F118">
        <f t="shared" si="13"/>
        <v>-0.3979400086720376</v>
      </c>
      <c r="G118">
        <f t="shared" si="20"/>
        <v>-0.69897000433601875</v>
      </c>
      <c r="H118">
        <f t="shared" si="21"/>
        <v>-0.3010299956639812</v>
      </c>
      <c r="I118">
        <f t="shared" si="22"/>
        <v>-0.3979400086720376</v>
      </c>
      <c r="K118">
        <f t="shared" si="14"/>
        <v>0.30102999566398114</v>
      </c>
      <c r="L118">
        <f t="shared" si="15"/>
        <v>-9.6910013008056406E-2</v>
      </c>
      <c r="M118">
        <f t="shared" si="16"/>
        <v>0</v>
      </c>
      <c r="O118">
        <f t="shared" si="17"/>
        <v>-0.54845500650402812</v>
      </c>
      <c r="P118">
        <f t="shared" si="18"/>
        <v>-0.34948500216800937</v>
      </c>
      <c r="Q118">
        <f t="shared" si="19"/>
        <v>-0.3979400086720376</v>
      </c>
    </row>
    <row r="119" spans="1:17" x14ac:dyDescent="0.35">
      <c r="A119">
        <v>0.4</v>
      </c>
      <c r="B119">
        <v>0.2</v>
      </c>
      <c r="C119">
        <v>0.1</v>
      </c>
      <c r="D119">
        <v>0.2</v>
      </c>
      <c r="F119">
        <f t="shared" si="13"/>
        <v>-0.3979400086720376</v>
      </c>
      <c r="G119">
        <f t="shared" si="20"/>
        <v>-0.69897000433601875</v>
      </c>
      <c r="H119">
        <f t="shared" si="21"/>
        <v>-1</v>
      </c>
      <c r="I119">
        <f t="shared" si="22"/>
        <v>-0.69897000433601875</v>
      </c>
      <c r="K119">
        <f t="shared" si="14"/>
        <v>0.30102999566398114</v>
      </c>
      <c r="L119">
        <f t="shared" si="15"/>
        <v>0.6020599913279624</v>
      </c>
      <c r="M119">
        <f t="shared" si="16"/>
        <v>0.30102999566398114</v>
      </c>
      <c r="O119">
        <f t="shared" si="17"/>
        <v>-0.54845500650402812</v>
      </c>
      <c r="P119">
        <f t="shared" si="18"/>
        <v>-0.69897000433601875</v>
      </c>
      <c r="Q119">
        <f t="shared" si="19"/>
        <v>-0.54845500650402812</v>
      </c>
    </row>
    <row r="120" spans="1:17" x14ac:dyDescent="0.35">
      <c r="A120">
        <v>0.6</v>
      </c>
      <c r="B120">
        <v>0.2</v>
      </c>
      <c r="C120">
        <v>0.5</v>
      </c>
      <c r="D120">
        <v>0.5</v>
      </c>
      <c r="F120">
        <f t="shared" si="13"/>
        <v>-0.22184874961635639</v>
      </c>
      <c r="G120">
        <f t="shared" si="20"/>
        <v>-0.69897000433601875</v>
      </c>
      <c r="H120">
        <f t="shared" si="21"/>
        <v>-0.3010299956639812</v>
      </c>
      <c r="I120">
        <f t="shared" si="22"/>
        <v>-0.3010299956639812</v>
      </c>
      <c r="K120">
        <f t="shared" si="14"/>
        <v>0.47712125471966238</v>
      </c>
      <c r="L120">
        <f t="shared" si="15"/>
        <v>7.9181246047624804E-2</v>
      </c>
      <c r="M120">
        <f t="shared" si="16"/>
        <v>7.9181246047624804E-2</v>
      </c>
      <c r="O120">
        <f t="shared" si="17"/>
        <v>-0.46040937697618756</v>
      </c>
      <c r="P120">
        <f t="shared" si="18"/>
        <v>-0.26143937264016881</v>
      </c>
      <c r="Q120">
        <f t="shared" si="19"/>
        <v>-0.26143937264016881</v>
      </c>
    </row>
    <row r="121" spans="1:17" x14ac:dyDescent="0.35">
      <c r="A121">
        <v>0.63</v>
      </c>
      <c r="B121">
        <v>0.2</v>
      </c>
      <c r="C121">
        <v>0.5</v>
      </c>
      <c r="D121">
        <v>0.8</v>
      </c>
      <c r="F121">
        <f t="shared" si="13"/>
        <v>-0.20065945054641829</v>
      </c>
      <c r="G121">
        <f t="shared" si="20"/>
        <v>-0.69897000433601875</v>
      </c>
      <c r="H121">
        <f t="shared" si="21"/>
        <v>-0.3010299956639812</v>
      </c>
      <c r="I121">
        <f t="shared" si="22"/>
        <v>-9.6910013008056392E-2</v>
      </c>
      <c r="K121">
        <f t="shared" si="14"/>
        <v>0.49831055378960043</v>
      </c>
      <c r="L121">
        <f t="shared" si="15"/>
        <v>0.10037054511756291</v>
      </c>
      <c r="M121">
        <f t="shared" si="16"/>
        <v>-0.1037494375383619</v>
      </c>
      <c r="O121">
        <f t="shared" si="17"/>
        <v>-0.44981472744121853</v>
      </c>
      <c r="P121">
        <f t="shared" si="18"/>
        <v>-0.25084472310519973</v>
      </c>
      <c r="Q121">
        <f t="shared" si="19"/>
        <v>-0.14878473177723733</v>
      </c>
    </row>
    <row r="122" spans="1:17" x14ac:dyDescent="0.35">
      <c r="A122">
        <v>0.87</v>
      </c>
      <c r="B122">
        <v>0.2</v>
      </c>
      <c r="C122">
        <v>0.8</v>
      </c>
      <c r="D122">
        <v>1</v>
      </c>
      <c r="F122">
        <f t="shared" si="13"/>
        <v>-6.0480747381381476E-2</v>
      </c>
      <c r="G122">
        <f t="shared" si="20"/>
        <v>-0.69897000433601875</v>
      </c>
      <c r="H122">
        <f t="shared" si="21"/>
        <v>-9.6910013008056392E-2</v>
      </c>
      <c r="I122">
        <f t="shared" si="22"/>
        <v>0</v>
      </c>
      <c r="K122">
        <f t="shared" si="14"/>
        <v>0.63848925695463732</v>
      </c>
      <c r="L122">
        <f t="shared" si="15"/>
        <v>3.6429265626674916E-2</v>
      </c>
      <c r="M122">
        <f t="shared" si="16"/>
        <v>-6.0480747381381476E-2</v>
      </c>
      <c r="O122">
        <f t="shared" si="17"/>
        <v>-0.37972537585870009</v>
      </c>
      <c r="P122">
        <f t="shared" si="18"/>
        <v>-7.8695380194718931E-2</v>
      </c>
      <c r="Q122">
        <f t="shared" si="19"/>
        <v>-3.0240373690690738E-2</v>
      </c>
    </row>
    <row r="123" spans="1:17" x14ac:dyDescent="0.35">
      <c r="A123">
        <v>1.1000000000000001</v>
      </c>
      <c r="B123">
        <v>0.2</v>
      </c>
      <c r="C123">
        <v>0.5</v>
      </c>
      <c r="D123">
        <v>0.9</v>
      </c>
      <c r="F123">
        <f t="shared" si="13"/>
        <v>4.1392685158225077E-2</v>
      </c>
      <c r="G123">
        <f t="shared" si="20"/>
        <v>-0.69897000433601875</v>
      </c>
      <c r="H123">
        <f t="shared" si="21"/>
        <v>-0.3010299956639812</v>
      </c>
      <c r="I123">
        <f t="shared" si="22"/>
        <v>-4.5757490560675115E-2</v>
      </c>
      <c r="K123">
        <f t="shared" si="14"/>
        <v>0.74036268949424378</v>
      </c>
      <c r="L123">
        <f t="shared" si="15"/>
        <v>0.34242268082220628</v>
      </c>
      <c r="M123">
        <f t="shared" si="16"/>
        <v>8.7150175718900186E-2</v>
      </c>
      <c r="O123">
        <f t="shared" si="17"/>
        <v>-0.32878865958889686</v>
      </c>
      <c r="P123">
        <f t="shared" si="18"/>
        <v>-0.12981865525287806</v>
      </c>
      <c r="Q123">
        <f t="shared" si="19"/>
        <v>-2.182402701225019E-3</v>
      </c>
    </row>
    <row r="124" spans="1:17" x14ac:dyDescent="0.35">
      <c r="A124">
        <v>0.13</v>
      </c>
      <c r="B124">
        <v>0.2</v>
      </c>
      <c r="C124">
        <v>0.2</v>
      </c>
      <c r="D124">
        <v>0.5</v>
      </c>
      <c r="F124">
        <f t="shared" si="13"/>
        <v>-0.88605664769316317</v>
      </c>
      <c r="G124">
        <f t="shared" si="20"/>
        <v>-0.69897000433601875</v>
      </c>
      <c r="H124">
        <f t="shared" si="21"/>
        <v>-0.69897000433601875</v>
      </c>
      <c r="I124">
        <f t="shared" si="22"/>
        <v>-0.3010299956639812</v>
      </c>
      <c r="K124">
        <f t="shared" si="14"/>
        <v>-0.18708664335714442</v>
      </c>
      <c r="L124">
        <f t="shared" si="15"/>
        <v>-0.18708664335714442</v>
      </c>
      <c r="M124">
        <f t="shared" si="16"/>
        <v>-0.58502665202918203</v>
      </c>
      <c r="O124">
        <f t="shared" si="17"/>
        <v>-0.7925133260145909</v>
      </c>
      <c r="P124">
        <f t="shared" si="18"/>
        <v>-0.7925133260145909</v>
      </c>
      <c r="Q124">
        <f t="shared" si="19"/>
        <v>-0.59354332167857216</v>
      </c>
    </row>
    <row r="125" spans="1:17" x14ac:dyDescent="0.35">
      <c r="A125">
        <v>0.84</v>
      </c>
      <c r="B125">
        <v>0.3</v>
      </c>
      <c r="C125">
        <v>0.85</v>
      </c>
      <c r="D125">
        <v>0.85</v>
      </c>
      <c r="F125">
        <f t="shared" si="13"/>
        <v>-7.5720713938118356E-2</v>
      </c>
      <c r="G125">
        <f t="shared" si="20"/>
        <v>-0.52287874528033762</v>
      </c>
      <c r="H125">
        <f t="shared" si="21"/>
        <v>-7.0581074285707285E-2</v>
      </c>
      <c r="I125">
        <f t="shared" si="22"/>
        <v>-7.0581074285707285E-2</v>
      </c>
      <c r="K125">
        <f t="shared" si="14"/>
        <v>0.44715803134221926</v>
      </c>
      <c r="L125">
        <f t="shared" si="15"/>
        <v>-5.139639652411071E-3</v>
      </c>
      <c r="M125">
        <f t="shared" si="16"/>
        <v>-5.139639652411071E-3</v>
      </c>
      <c r="O125">
        <f t="shared" si="17"/>
        <v>-0.29929972960922802</v>
      </c>
      <c r="P125">
        <f t="shared" si="18"/>
        <v>-7.315089411191282E-2</v>
      </c>
      <c r="Q125">
        <f t="shared" si="19"/>
        <v>-7.315089411191282E-2</v>
      </c>
    </row>
    <row r="126" spans="1:17" x14ac:dyDescent="0.35">
      <c r="A126">
        <v>2.4</v>
      </c>
      <c r="B126">
        <v>0.3</v>
      </c>
      <c r="C126">
        <v>0.4</v>
      </c>
      <c r="D126">
        <v>0.1</v>
      </c>
      <c r="F126">
        <f t="shared" si="13"/>
        <v>0.38021124171160603</v>
      </c>
      <c r="G126">
        <f t="shared" si="20"/>
        <v>-0.52287874528033762</v>
      </c>
      <c r="H126">
        <f t="shared" si="21"/>
        <v>-0.3979400086720376</v>
      </c>
      <c r="I126">
        <f t="shared" si="22"/>
        <v>-1</v>
      </c>
      <c r="K126">
        <f t="shared" si="14"/>
        <v>0.90308998699194365</v>
      </c>
      <c r="L126">
        <f t="shared" si="15"/>
        <v>0.77815125038364363</v>
      </c>
      <c r="M126">
        <f t="shared" si="16"/>
        <v>1.3802112417116059</v>
      </c>
      <c r="O126">
        <f t="shared" si="17"/>
        <v>-7.1333751784365795E-2</v>
      </c>
      <c r="P126">
        <f t="shared" si="18"/>
        <v>-8.8643834802157873E-3</v>
      </c>
      <c r="Q126">
        <f t="shared" si="19"/>
        <v>-0.30989437914419699</v>
      </c>
    </row>
    <row r="127" spans="1:17" x14ac:dyDescent="0.35">
      <c r="A127">
        <v>1.7</v>
      </c>
      <c r="B127">
        <v>2.5</v>
      </c>
      <c r="C127">
        <v>5</v>
      </c>
      <c r="D127">
        <v>2</v>
      </c>
      <c r="F127">
        <f t="shared" si="13"/>
        <v>0.23044892137827391</v>
      </c>
      <c r="G127">
        <f t="shared" si="20"/>
        <v>0.3979400086720376</v>
      </c>
      <c r="H127">
        <f t="shared" si="21"/>
        <v>0.69897000433601886</v>
      </c>
      <c r="I127">
        <f t="shared" si="22"/>
        <v>0.3010299956639812</v>
      </c>
      <c r="K127">
        <f t="shared" si="14"/>
        <v>-0.16749108729376369</v>
      </c>
      <c r="L127">
        <f t="shared" si="15"/>
        <v>-0.46852108295774497</v>
      </c>
      <c r="M127">
        <f t="shared" si="16"/>
        <v>-7.0581074285707285E-2</v>
      </c>
      <c r="O127">
        <f t="shared" si="17"/>
        <v>0.31419446502515574</v>
      </c>
      <c r="P127">
        <f t="shared" si="18"/>
        <v>0.46470946285714637</v>
      </c>
      <c r="Q127">
        <f t="shared" si="19"/>
        <v>0.26573945852112757</v>
      </c>
    </row>
    <row r="128" spans="1:17" x14ac:dyDescent="0.35">
      <c r="A128">
        <v>1.5</v>
      </c>
      <c r="B128">
        <v>10.5</v>
      </c>
      <c r="C128">
        <v>0.4</v>
      </c>
      <c r="D128">
        <v>2</v>
      </c>
      <c r="F128">
        <f t="shared" si="13"/>
        <v>0.17609125905568124</v>
      </c>
      <c r="G128">
        <f t="shared" si="20"/>
        <v>1.0211892990699381</v>
      </c>
      <c r="H128">
        <f t="shared" si="21"/>
        <v>-0.3979400086720376</v>
      </c>
      <c r="I128">
        <f t="shared" si="22"/>
        <v>0.3010299956639812</v>
      </c>
      <c r="K128">
        <f t="shared" si="14"/>
        <v>-0.84509804001425681</v>
      </c>
      <c r="L128">
        <f t="shared" si="15"/>
        <v>0.57403126772771884</v>
      </c>
      <c r="M128">
        <f t="shared" si="16"/>
        <v>-0.12493873660829996</v>
      </c>
      <c r="O128">
        <f t="shared" si="17"/>
        <v>0.59864027906280959</v>
      </c>
      <c r="P128">
        <f t="shared" si="18"/>
        <v>-0.11092437480817818</v>
      </c>
      <c r="Q128">
        <f t="shared" si="19"/>
        <v>0.23856062735983122</v>
      </c>
    </row>
    <row r="129" spans="1:17" x14ac:dyDescent="0.35">
      <c r="A129">
        <v>0.05</v>
      </c>
      <c r="B129">
        <v>0.2</v>
      </c>
      <c r="C129">
        <v>0.2</v>
      </c>
      <c r="D129">
        <v>0.1</v>
      </c>
      <c r="F129">
        <f t="shared" si="13"/>
        <v>-1.3010299956639813</v>
      </c>
      <c r="G129">
        <f t="shared" si="20"/>
        <v>-0.69897000433601875</v>
      </c>
      <c r="H129">
        <f t="shared" si="21"/>
        <v>-0.69897000433601875</v>
      </c>
      <c r="I129">
        <f t="shared" si="22"/>
        <v>-1</v>
      </c>
      <c r="K129">
        <f t="shared" si="14"/>
        <v>-0.60205999132796251</v>
      </c>
      <c r="L129">
        <f t="shared" si="15"/>
        <v>-0.60205999132796251</v>
      </c>
      <c r="M129">
        <f t="shared" si="16"/>
        <v>-0.30102999566398125</v>
      </c>
      <c r="O129">
        <f t="shared" si="17"/>
        <v>-1</v>
      </c>
      <c r="P129">
        <f t="shared" si="18"/>
        <v>-1</v>
      </c>
      <c r="Q129">
        <f t="shared" si="19"/>
        <v>-1.1505149978319906</v>
      </c>
    </row>
    <row r="130" spans="1:17" x14ac:dyDescent="0.35">
      <c r="A130">
        <v>7.0000000000000007E-2</v>
      </c>
      <c r="B130">
        <v>0.1</v>
      </c>
      <c r="C130">
        <v>0.5</v>
      </c>
      <c r="D130">
        <v>0.3</v>
      </c>
      <c r="F130">
        <f t="shared" si="13"/>
        <v>-1.1549019599857431</v>
      </c>
      <c r="G130">
        <f t="shared" si="20"/>
        <v>-1</v>
      </c>
      <c r="H130">
        <f t="shared" si="21"/>
        <v>-0.3010299956639812</v>
      </c>
      <c r="I130">
        <f t="shared" si="22"/>
        <v>-0.52287874528033762</v>
      </c>
      <c r="K130">
        <f t="shared" si="14"/>
        <v>-0.15490195998574308</v>
      </c>
      <c r="L130">
        <f t="shared" si="15"/>
        <v>-0.85387196432176182</v>
      </c>
      <c r="M130">
        <f t="shared" si="16"/>
        <v>-0.63202321470540546</v>
      </c>
      <c r="O130">
        <f t="shared" si="17"/>
        <v>-1.0774509799928715</v>
      </c>
      <c r="P130">
        <f t="shared" si="18"/>
        <v>-0.72796597782486216</v>
      </c>
      <c r="Q130">
        <f t="shared" si="19"/>
        <v>-0.83889035263304035</v>
      </c>
    </row>
    <row r="131" spans="1:17" x14ac:dyDescent="0.35">
      <c r="A131">
        <v>0.1</v>
      </c>
      <c r="B131">
        <v>0.2</v>
      </c>
      <c r="C131">
        <v>0.1</v>
      </c>
      <c r="D131">
        <v>0.1</v>
      </c>
      <c r="F131">
        <f t="shared" ref="F131:F194" si="23">LOG(A131)</f>
        <v>-1</v>
      </c>
      <c r="G131">
        <f t="shared" si="20"/>
        <v>-0.69897000433601875</v>
      </c>
      <c r="H131">
        <f t="shared" si="21"/>
        <v>-1</v>
      </c>
      <c r="I131">
        <f t="shared" si="22"/>
        <v>-1</v>
      </c>
      <c r="K131">
        <f t="shared" ref="K131:K194" si="24">F131-G131</f>
        <v>-0.30102999566398125</v>
      </c>
      <c r="L131">
        <f t="shared" ref="L131:L194" si="25">F131-H131</f>
        <v>0</v>
      </c>
      <c r="M131">
        <f t="shared" ref="M131:M194" si="26">F131-I131</f>
        <v>0</v>
      </c>
      <c r="O131">
        <f t="shared" ref="O131:O194" si="27">(F131+G131)/2</f>
        <v>-0.84948500216800937</v>
      </c>
      <c r="P131">
        <f t="shared" ref="P131:P194" si="28">(F131+H131)/2</f>
        <v>-1</v>
      </c>
      <c r="Q131">
        <f t="shared" ref="Q131:Q194" si="29">(F131+I131)/2</f>
        <v>-1</v>
      </c>
    </row>
    <row r="132" spans="1:17" x14ac:dyDescent="0.35">
      <c r="A132">
        <v>6.5</v>
      </c>
      <c r="B132">
        <v>10</v>
      </c>
      <c r="C132">
        <v>6</v>
      </c>
      <c r="D132">
        <v>3.5</v>
      </c>
      <c r="F132">
        <f t="shared" si="23"/>
        <v>0.81291335664285558</v>
      </c>
      <c r="G132">
        <f t="shared" si="20"/>
        <v>1</v>
      </c>
      <c r="H132">
        <f t="shared" si="21"/>
        <v>0.77815125038364363</v>
      </c>
      <c r="I132">
        <f t="shared" si="22"/>
        <v>0.54406804435027567</v>
      </c>
      <c r="K132">
        <f t="shared" si="24"/>
        <v>-0.18708664335714442</v>
      </c>
      <c r="L132">
        <f t="shared" si="25"/>
        <v>3.4762106259211945E-2</v>
      </c>
      <c r="M132">
        <f t="shared" si="26"/>
        <v>0.26884531229257991</v>
      </c>
      <c r="O132">
        <f t="shared" si="27"/>
        <v>0.90645667832142784</v>
      </c>
      <c r="P132">
        <f t="shared" si="28"/>
        <v>0.79553230351324955</v>
      </c>
      <c r="Q132">
        <f t="shared" si="29"/>
        <v>0.67849070049656568</v>
      </c>
    </row>
    <row r="133" spans="1:17" x14ac:dyDescent="0.35">
      <c r="A133">
        <v>6.4</v>
      </c>
      <c r="B133">
        <v>5</v>
      </c>
      <c r="C133">
        <v>5</v>
      </c>
      <c r="D133">
        <v>3</v>
      </c>
      <c r="F133">
        <f t="shared" si="23"/>
        <v>0.80617997398388719</v>
      </c>
      <c r="G133">
        <f t="shared" si="20"/>
        <v>0.69897000433601886</v>
      </c>
      <c r="H133">
        <f t="shared" si="21"/>
        <v>0.69897000433601886</v>
      </c>
      <c r="I133">
        <f t="shared" si="22"/>
        <v>0.47712125471966244</v>
      </c>
      <c r="K133">
        <f t="shared" si="24"/>
        <v>0.10720996964786833</v>
      </c>
      <c r="L133">
        <f t="shared" si="25"/>
        <v>0.10720996964786833</v>
      </c>
      <c r="M133">
        <f t="shared" si="26"/>
        <v>0.32905871926422475</v>
      </c>
      <c r="O133">
        <f t="shared" si="27"/>
        <v>0.75257498915995302</v>
      </c>
      <c r="P133">
        <f t="shared" si="28"/>
        <v>0.75257498915995302</v>
      </c>
      <c r="Q133">
        <f t="shared" si="29"/>
        <v>0.64165061435177484</v>
      </c>
    </row>
    <row r="134" spans="1:17" x14ac:dyDescent="0.35">
      <c r="A134">
        <v>5.6</v>
      </c>
      <c r="B134">
        <v>3.5</v>
      </c>
      <c r="C134">
        <v>4.5</v>
      </c>
      <c r="D134">
        <v>3</v>
      </c>
      <c r="F134">
        <f t="shared" si="23"/>
        <v>0.74818802700620035</v>
      </c>
      <c r="G134">
        <f t="shared" si="20"/>
        <v>0.54406804435027567</v>
      </c>
      <c r="H134">
        <f t="shared" si="21"/>
        <v>0.65321251377534373</v>
      </c>
      <c r="I134">
        <f t="shared" si="22"/>
        <v>0.47712125471966244</v>
      </c>
      <c r="K134">
        <f t="shared" si="24"/>
        <v>0.20411998265592468</v>
      </c>
      <c r="L134">
        <f t="shared" si="25"/>
        <v>9.4975513230856623E-2</v>
      </c>
      <c r="M134">
        <f t="shared" si="26"/>
        <v>0.27106677228653792</v>
      </c>
      <c r="O134">
        <f t="shared" si="27"/>
        <v>0.64612803567823796</v>
      </c>
      <c r="P134">
        <f t="shared" si="28"/>
        <v>0.7007002703907721</v>
      </c>
      <c r="Q134">
        <f t="shared" si="29"/>
        <v>0.61265464086293142</v>
      </c>
    </row>
    <row r="135" spans="1:17" x14ac:dyDescent="0.35">
      <c r="A135">
        <v>5.3</v>
      </c>
      <c r="B135">
        <v>10</v>
      </c>
      <c r="C135">
        <v>5.5</v>
      </c>
      <c r="D135">
        <v>8</v>
      </c>
      <c r="F135">
        <f t="shared" si="23"/>
        <v>0.72427586960078905</v>
      </c>
      <c r="G135">
        <f t="shared" si="20"/>
        <v>1</v>
      </c>
      <c r="H135">
        <f t="shared" si="21"/>
        <v>0.74036268949424389</v>
      </c>
      <c r="I135">
        <f t="shared" si="22"/>
        <v>0.90308998699194354</v>
      </c>
      <c r="K135">
        <f t="shared" si="24"/>
        <v>-0.27572413039921095</v>
      </c>
      <c r="L135">
        <f t="shared" si="25"/>
        <v>-1.608681989345484E-2</v>
      </c>
      <c r="M135">
        <f t="shared" si="26"/>
        <v>-0.17881411739115449</v>
      </c>
      <c r="O135">
        <f t="shared" si="27"/>
        <v>0.86213793480039458</v>
      </c>
      <c r="P135">
        <f t="shared" si="28"/>
        <v>0.73231927954751641</v>
      </c>
      <c r="Q135">
        <f t="shared" si="29"/>
        <v>0.81368292829636624</v>
      </c>
    </row>
    <row r="136" spans="1:17" x14ac:dyDescent="0.35">
      <c r="A136">
        <v>7.4</v>
      </c>
      <c r="B136">
        <v>10</v>
      </c>
      <c r="C136">
        <v>6.5</v>
      </c>
      <c r="D136">
        <v>8</v>
      </c>
      <c r="F136">
        <f t="shared" si="23"/>
        <v>0.86923171973097624</v>
      </c>
      <c r="G136">
        <f t="shared" si="20"/>
        <v>1</v>
      </c>
      <c r="H136">
        <f t="shared" si="21"/>
        <v>0.81291335664285558</v>
      </c>
      <c r="I136">
        <f t="shared" si="22"/>
        <v>0.90308998699194354</v>
      </c>
      <c r="K136">
        <f t="shared" si="24"/>
        <v>-0.13076828026902376</v>
      </c>
      <c r="L136">
        <f t="shared" si="25"/>
        <v>5.631836308812066E-2</v>
      </c>
      <c r="M136">
        <f t="shared" si="26"/>
        <v>-3.3858267260967301E-2</v>
      </c>
      <c r="O136">
        <f t="shared" si="27"/>
        <v>0.93461585986548812</v>
      </c>
      <c r="P136">
        <f t="shared" si="28"/>
        <v>0.84107253818691596</v>
      </c>
      <c r="Q136">
        <f t="shared" si="29"/>
        <v>0.88616085336145989</v>
      </c>
    </row>
    <row r="137" spans="1:17" x14ac:dyDescent="0.35">
      <c r="A137">
        <v>8.3000000000000007</v>
      </c>
      <c r="B137">
        <v>5</v>
      </c>
      <c r="C137">
        <v>5</v>
      </c>
      <c r="D137">
        <v>6</v>
      </c>
      <c r="F137">
        <f t="shared" si="23"/>
        <v>0.91907809237607396</v>
      </c>
      <c r="G137">
        <f t="shared" si="20"/>
        <v>0.69897000433601886</v>
      </c>
      <c r="H137">
        <f t="shared" si="21"/>
        <v>0.69897000433601886</v>
      </c>
      <c r="I137">
        <f t="shared" si="22"/>
        <v>0.77815125038364363</v>
      </c>
      <c r="K137">
        <f t="shared" si="24"/>
        <v>0.22010808804005511</v>
      </c>
      <c r="L137">
        <f t="shared" si="25"/>
        <v>0.22010808804005511</v>
      </c>
      <c r="M137">
        <f t="shared" si="26"/>
        <v>0.14092684199243033</v>
      </c>
      <c r="O137">
        <f t="shared" si="27"/>
        <v>0.80902404835604647</v>
      </c>
      <c r="P137">
        <f t="shared" si="28"/>
        <v>0.80902404835604647</v>
      </c>
      <c r="Q137">
        <f t="shared" si="29"/>
        <v>0.8486146713798588</v>
      </c>
    </row>
    <row r="138" spans="1:17" x14ac:dyDescent="0.35">
      <c r="A138">
        <v>0.88</v>
      </c>
      <c r="B138">
        <v>0.2</v>
      </c>
      <c r="C138">
        <v>0.3</v>
      </c>
      <c r="D138">
        <v>0.5</v>
      </c>
      <c r="F138">
        <f t="shared" si="23"/>
        <v>-5.551732784983137E-2</v>
      </c>
      <c r="G138">
        <f t="shared" si="20"/>
        <v>-0.69897000433601875</v>
      </c>
      <c r="H138">
        <f t="shared" si="21"/>
        <v>-0.52287874528033762</v>
      </c>
      <c r="I138">
        <f t="shared" si="22"/>
        <v>-0.3010299956639812</v>
      </c>
      <c r="K138">
        <f t="shared" si="24"/>
        <v>0.64345267648618742</v>
      </c>
      <c r="L138">
        <f t="shared" si="25"/>
        <v>0.46736141743050624</v>
      </c>
      <c r="M138">
        <f t="shared" si="26"/>
        <v>0.24551266781414982</v>
      </c>
      <c r="O138">
        <f t="shared" si="27"/>
        <v>-0.37724366609292503</v>
      </c>
      <c r="P138">
        <f t="shared" si="28"/>
        <v>-0.28919803656508447</v>
      </c>
      <c r="Q138">
        <f t="shared" si="29"/>
        <v>-0.17827366175690629</v>
      </c>
    </row>
    <row r="139" spans="1:17" x14ac:dyDescent="0.35">
      <c r="A139">
        <v>0.73</v>
      </c>
      <c r="B139">
        <v>0.2</v>
      </c>
      <c r="C139">
        <v>0.2</v>
      </c>
      <c r="D139">
        <v>0.3</v>
      </c>
      <c r="F139">
        <f t="shared" si="23"/>
        <v>-0.13667713987954411</v>
      </c>
      <c r="G139">
        <f t="shared" si="20"/>
        <v>-0.69897000433601875</v>
      </c>
      <c r="H139">
        <f t="shared" si="21"/>
        <v>-0.69897000433601875</v>
      </c>
      <c r="I139">
        <f t="shared" si="22"/>
        <v>-0.52287874528033762</v>
      </c>
      <c r="K139">
        <f t="shared" si="24"/>
        <v>0.56229286445647464</v>
      </c>
      <c r="L139">
        <f t="shared" si="25"/>
        <v>0.56229286445647464</v>
      </c>
      <c r="M139">
        <f t="shared" si="26"/>
        <v>0.38620160540079351</v>
      </c>
      <c r="O139">
        <f t="shared" si="27"/>
        <v>-0.41782357210778143</v>
      </c>
      <c r="P139">
        <f t="shared" si="28"/>
        <v>-0.41782357210778143</v>
      </c>
      <c r="Q139">
        <f t="shared" si="29"/>
        <v>-0.32977794257994086</v>
      </c>
    </row>
    <row r="140" spans="1:17" x14ac:dyDescent="0.35">
      <c r="A140">
        <v>0.53</v>
      </c>
      <c r="B140">
        <v>0.3</v>
      </c>
      <c r="C140">
        <v>0.3</v>
      </c>
      <c r="D140">
        <v>0.5</v>
      </c>
      <c r="F140">
        <f t="shared" si="23"/>
        <v>-0.27572413039921095</v>
      </c>
      <c r="G140">
        <f t="shared" si="20"/>
        <v>-0.52287874528033762</v>
      </c>
      <c r="H140">
        <f t="shared" si="21"/>
        <v>-0.52287874528033762</v>
      </c>
      <c r="I140">
        <f t="shared" si="22"/>
        <v>-0.3010299956639812</v>
      </c>
      <c r="K140">
        <f t="shared" si="24"/>
        <v>0.24715461488112667</v>
      </c>
      <c r="L140">
        <f t="shared" si="25"/>
        <v>0.24715461488112667</v>
      </c>
      <c r="M140">
        <f t="shared" si="26"/>
        <v>2.5305865264770244E-2</v>
      </c>
      <c r="O140">
        <f t="shared" si="27"/>
        <v>-0.39930143783977429</v>
      </c>
      <c r="P140">
        <f t="shared" si="28"/>
        <v>-0.39930143783977429</v>
      </c>
      <c r="Q140">
        <f t="shared" si="29"/>
        <v>-0.28837706303159605</v>
      </c>
    </row>
    <row r="141" spans="1:17" x14ac:dyDescent="0.35">
      <c r="A141">
        <v>0.95</v>
      </c>
      <c r="B141">
        <v>0.2</v>
      </c>
      <c r="C141">
        <v>0.3</v>
      </c>
      <c r="D141">
        <v>0.3</v>
      </c>
      <c r="F141">
        <f t="shared" si="23"/>
        <v>-2.2276394711152253E-2</v>
      </c>
      <c r="G141">
        <f t="shared" si="20"/>
        <v>-0.69897000433601875</v>
      </c>
      <c r="H141">
        <f t="shared" si="21"/>
        <v>-0.52287874528033762</v>
      </c>
      <c r="I141">
        <f t="shared" si="22"/>
        <v>-0.52287874528033762</v>
      </c>
      <c r="K141">
        <f t="shared" si="24"/>
        <v>0.67669360962486647</v>
      </c>
      <c r="L141">
        <f t="shared" si="25"/>
        <v>0.50060235056918534</v>
      </c>
      <c r="M141">
        <f t="shared" si="26"/>
        <v>0.50060235056918534</v>
      </c>
      <c r="O141">
        <f t="shared" si="27"/>
        <v>-0.36062319952358551</v>
      </c>
      <c r="P141">
        <f t="shared" si="28"/>
        <v>-0.27257756999574495</v>
      </c>
      <c r="Q141">
        <f t="shared" si="29"/>
        <v>-0.27257756999574495</v>
      </c>
    </row>
    <row r="142" spans="1:17" x14ac:dyDescent="0.35">
      <c r="A142">
        <v>0.16</v>
      </c>
      <c r="B142">
        <v>0.1</v>
      </c>
      <c r="C142">
        <v>0.1</v>
      </c>
      <c r="D142">
        <v>0.2</v>
      </c>
      <c r="F142">
        <f t="shared" si="23"/>
        <v>-0.79588001734407521</v>
      </c>
      <c r="G142">
        <f t="shared" si="20"/>
        <v>-1</v>
      </c>
      <c r="H142">
        <f t="shared" si="21"/>
        <v>-1</v>
      </c>
      <c r="I142">
        <f t="shared" si="22"/>
        <v>-0.69897000433601875</v>
      </c>
      <c r="K142">
        <f t="shared" si="24"/>
        <v>0.20411998265592479</v>
      </c>
      <c r="L142">
        <f t="shared" si="25"/>
        <v>0.20411998265592479</v>
      </c>
      <c r="M142">
        <f t="shared" si="26"/>
        <v>-9.6910013008056461E-2</v>
      </c>
      <c r="O142">
        <f t="shared" si="27"/>
        <v>-0.8979400086720376</v>
      </c>
      <c r="P142">
        <f t="shared" si="28"/>
        <v>-0.8979400086720376</v>
      </c>
      <c r="Q142">
        <f t="shared" si="29"/>
        <v>-0.74742501084004698</v>
      </c>
    </row>
    <row r="143" spans="1:17" x14ac:dyDescent="0.35">
      <c r="A143">
        <v>0.21</v>
      </c>
      <c r="B143">
        <v>0.2</v>
      </c>
      <c r="C143">
        <v>0.5</v>
      </c>
      <c r="D143">
        <v>0.5</v>
      </c>
      <c r="F143">
        <f t="shared" si="23"/>
        <v>-0.6777807052660807</v>
      </c>
      <c r="G143">
        <f t="shared" si="20"/>
        <v>-0.69897000433601875</v>
      </c>
      <c r="H143">
        <f t="shared" si="21"/>
        <v>-0.3010299956639812</v>
      </c>
      <c r="I143">
        <f t="shared" si="22"/>
        <v>-0.3010299956639812</v>
      </c>
      <c r="K143">
        <f t="shared" si="24"/>
        <v>2.118929906993805E-2</v>
      </c>
      <c r="L143">
        <f t="shared" si="25"/>
        <v>-0.3767507096020995</v>
      </c>
      <c r="M143">
        <f t="shared" si="26"/>
        <v>-0.3767507096020995</v>
      </c>
      <c r="O143">
        <f t="shared" si="27"/>
        <v>-0.68837535480104972</v>
      </c>
      <c r="P143">
        <f t="shared" si="28"/>
        <v>-0.48940535046503097</v>
      </c>
      <c r="Q143">
        <f t="shared" si="29"/>
        <v>-0.48940535046503097</v>
      </c>
    </row>
    <row r="144" spans="1:17" x14ac:dyDescent="0.35">
      <c r="A144">
        <v>4.0999999999999996</v>
      </c>
      <c r="B144">
        <v>1.5</v>
      </c>
      <c r="C144">
        <v>2.5</v>
      </c>
      <c r="D144">
        <v>1.5</v>
      </c>
      <c r="F144">
        <f t="shared" si="23"/>
        <v>0.61278385671973545</v>
      </c>
      <c r="G144">
        <f t="shared" si="20"/>
        <v>0.17609125905568124</v>
      </c>
      <c r="H144">
        <f t="shared" si="21"/>
        <v>0.3979400086720376</v>
      </c>
      <c r="I144">
        <f t="shared" si="22"/>
        <v>0.17609125905568124</v>
      </c>
      <c r="K144">
        <f t="shared" si="24"/>
        <v>0.43669259766405422</v>
      </c>
      <c r="L144">
        <f t="shared" si="25"/>
        <v>0.21484384804769785</v>
      </c>
      <c r="M144">
        <f t="shared" si="26"/>
        <v>0.43669259766405422</v>
      </c>
      <c r="O144">
        <f t="shared" si="27"/>
        <v>0.39443755788770835</v>
      </c>
      <c r="P144">
        <f t="shared" si="28"/>
        <v>0.50536193269588647</v>
      </c>
      <c r="Q144">
        <f t="shared" si="29"/>
        <v>0.39443755788770835</v>
      </c>
    </row>
    <row r="145" spans="1:17" x14ac:dyDescent="0.35">
      <c r="A145">
        <v>2.8</v>
      </c>
      <c r="B145">
        <v>2.5</v>
      </c>
      <c r="C145">
        <v>1.5</v>
      </c>
      <c r="D145">
        <v>1.5</v>
      </c>
      <c r="F145">
        <f t="shared" si="23"/>
        <v>0.44715803134221921</v>
      </c>
      <c r="G145">
        <f t="shared" si="20"/>
        <v>0.3979400086720376</v>
      </c>
      <c r="H145">
        <f t="shared" si="21"/>
        <v>0.17609125905568124</v>
      </c>
      <c r="I145">
        <f t="shared" si="22"/>
        <v>0.17609125905568124</v>
      </c>
      <c r="K145">
        <f t="shared" si="24"/>
        <v>4.9218022670181605E-2</v>
      </c>
      <c r="L145">
        <f t="shared" si="25"/>
        <v>0.27106677228653797</v>
      </c>
      <c r="M145">
        <f t="shared" si="26"/>
        <v>0.27106677228653797</v>
      </c>
      <c r="O145">
        <f t="shared" si="27"/>
        <v>0.42254902000712841</v>
      </c>
      <c r="P145">
        <f t="shared" si="28"/>
        <v>0.31162464519895022</v>
      </c>
      <c r="Q145">
        <f t="shared" si="29"/>
        <v>0.31162464519895022</v>
      </c>
    </row>
    <row r="146" spans="1:17" x14ac:dyDescent="0.35">
      <c r="A146">
        <v>2.2000000000000002</v>
      </c>
      <c r="B146">
        <v>2.5</v>
      </c>
      <c r="C146">
        <v>3</v>
      </c>
      <c r="D146">
        <v>2</v>
      </c>
      <c r="F146">
        <f t="shared" si="23"/>
        <v>0.34242268082220628</v>
      </c>
      <c r="G146">
        <f t="shared" ref="G146:G209" si="30">LOG(B146)</f>
        <v>0.3979400086720376</v>
      </c>
      <c r="H146">
        <f t="shared" ref="H146:H209" si="31">LOG(C146)</f>
        <v>0.47712125471966244</v>
      </c>
      <c r="I146">
        <f t="shared" ref="I146:I209" si="32">LOG(D146)</f>
        <v>0.3010299956639812</v>
      </c>
      <c r="K146">
        <f t="shared" si="24"/>
        <v>-5.5517327849831322E-2</v>
      </c>
      <c r="L146">
        <f t="shared" si="25"/>
        <v>-0.13469857389745615</v>
      </c>
      <c r="M146">
        <f t="shared" si="26"/>
        <v>4.1392685158225084E-2</v>
      </c>
      <c r="O146">
        <f t="shared" si="27"/>
        <v>0.37018134474712194</v>
      </c>
      <c r="P146">
        <f t="shared" si="28"/>
        <v>0.40977196777093439</v>
      </c>
      <c r="Q146">
        <f t="shared" si="29"/>
        <v>0.32172633824309371</v>
      </c>
    </row>
    <row r="147" spans="1:17" x14ac:dyDescent="0.35">
      <c r="A147">
        <v>2</v>
      </c>
      <c r="B147">
        <v>1.2</v>
      </c>
      <c r="C147">
        <v>1.5</v>
      </c>
      <c r="D147">
        <v>1.5</v>
      </c>
      <c r="F147">
        <f t="shared" si="23"/>
        <v>0.3010299956639812</v>
      </c>
      <c r="G147">
        <f t="shared" si="30"/>
        <v>7.9181246047624818E-2</v>
      </c>
      <c r="H147">
        <f t="shared" si="31"/>
        <v>0.17609125905568124</v>
      </c>
      <c r="I147">
        <f t="shared" si="32"/>
        <v>0.17609125905568124</v>
      </c>
      <c r="K147">
        <f t="shared" si="24"/>
        <v>0.22184874961635637</v>
      </c>
      <c r="L147">
        <f t="shared" si="25"/>
        <v>0.12493873660829996</v>
      </c>
      <c r="M147">
        <f t="shared" si="26"/>
        <v>0.12493873660829996</v>
      </c>
      <c r="O147">
        <f t="shared" si="27"/>
        <v>0.19010562085580301</v>
      </c>
      <c r="P147">
        <f t="shared" si="28"/>
        <v>0.23856062735983122</v>
      </c>
      <c r="Q147">
        <f t="shared" si="29"/>
        <v>0.23856062735983122</v>
      </c>
    </row>
    <row r="148" spans="1:17" x14ac:dyDescent="0.35">
      <c r="A148">
        <v>2</v>
      </c>
      <c r="B148">
        <v>2.5</v>
      </c>
      <c r="C148">
        <v>3.5</v>
      </c>
      <c r="D148">
        <v>1.5</v>
      </c>
      <c r="F148">
        <f t="shared" si="23"/>
        <v>0.3010299956639812</v>
      </c>
      <c r="G148">
        <f t="shared" si="30"/>
        <v>0.3979400086720376</v>
      </c>
      <c r="H148">
        <f t="shared" si="31"/>
        <v>0.54406804435027567</v>
      </c>
      <c r="I148">
        <f t="shared" si="32"/>
        <v>0.17609125905568124</v>
      </c>
      <c r="K148">
        <f t="shared" si="24"/>
        <v>-9.6910013008056406E-2</v>
      </c>
      <c r="L148">
        <f t="shared" si="25"/>
        <v>-0.24303804868629447</v>
      </c>
      <c r="M148">
        <f t="shared" si="26"/>
        <v>0.12493873660829996</v>
      </c>
      <c r="O148">
        <f t="shared" si="27"/>
        <v>0.34948500216800937</v>
      </c>
      <c r="P148">
        <f t="shared" si="28"/>
        <v>0.42254902000712846</v>
      </c>
      <c r="Q148">
        <f t="shared" si="29"/>
        <v>0.23856062735983122</v>
      </c>
    </row>
    <row r="149" spans="1:17" x14ac:dyDescent="0.35">
      <c r="A149">
        <v>1.7</v>
      </c>
      <c r="B149">
        <v>1.5</v>
      </c>
      <c r="C149">
        <v>1.5</v>
      </c>
      <c r="D149">
        <v>2</v>
      </c>
      <c r="F149">
        <f t="shared" si="23"/>
        <v>0.23044892137827391</v>
      </c>
      <c r="G149">
        <f t="shared" si="30"/>
        <v>0.17609125905568124</v>
      </c>
      <c r="H149">
        <f t="shared" si="31"/>
        <v>0.17609125905568124</v>
      </c>
      <c r="I149">
        <f t="shared" si="32"/>
        <v>0.3010299956639812</v>
      </c>
      <c r="K149">
        <f t="shared" si="24"/>
        <v>5.4357662322592676E-2</v>
      </c>
      <c r="L149">
        <f t="shared" si="25"/>
        <v>5.4357662322592676E-2</v>
      </c>
      <c r="M149">
        <f t="shared" si="26"/>
        <v>-7.0581074285707285E-2</v>
      </c>
      <c r="O149">
        <f t="shared" si="27"/>
        <v>0.20327009021697756</v>
      </c>
      <c r="P149">
        <f t="shared" si="28"/>
        <v>0.20327009021697756</v>
      </c>
      <c r="Q149">
        <f t="shared" si="29"/>
        <v>0.26573945852112757</v>
      </c>
    </row>
    <row r="150" spans="1:17" x14ac:dyDescent="0.35">
      <c r="A150">
        <v>1.2</v>
      </c>
      <c r="B150">
        <v>1.5</v>
      </c>
      <c r="C150">
        <v>1.8</v>
      </c>
      <c r="D150">
        <v>1.4</v>
      </c>
      <c r="F150">
        <f t="shared" si="23"/>
        <v>7.9181246047624818E-2</v>
      </c>
      <c r="G150">
        <f t="shared" si="30"/>
        <v>0.17609125905568124</v>
      </c>
      <c r="H150">
        <f t="shared" si="31"/>
        <v>0.25527250510330607</v>
      </c>
      <c r="I150">
        <f t="shared" si="32"/>
        <v>0.14612803567823801</v>
      </c>
      <c r="K150">
        <f t="shared" si="24"/>
        <v>-9.691001300805642E-2</v>
      </c>
      <c r="L150">
        <f t="shared" si="25"/>
        <v>-0.17609125905568124</v>
      </c>
      <c r="M150">
        <f t="shared" si="26"/>
        <v>-6.6946789630613193E-2</v>
      </c>
      <c r="O150">
        <f t="shared" si="27"/>
        <v>0.12763625255165303</v>
      </c>
      <c r="P150">
        <f t="shared" si="28"/>
        <v>0.16722687557546545</v>
      </c>
      <c r="Q150">
        <f t="shared" si="29"/>
        <v>0.11265464086293142</v>
      </c>
    </row>
    <row r="151" spans="1:17" x14ac:dyDescent="0.35">
      <c r="A151">
        <v>1.3</v>
      </c>
      <c r="B151">
        <v>5</v>
      </c>
      <c r="C151">
        <v>3</v>
      </c>
      <c r="D151">
        <v>5</v>
      </c>
      <c r="F151">
        <f t="shared" si="23"/>
        <v>0.11394335230683679</v>
      </c>
      <c r="G151">
        <f t="shared" si="30"/>
        <v>0.69897000433601886</v>
      </c>
      <c r="H151">
        <f t="shared" si="31"/>
        <v>0.47712125471966244</v>
      </c>
      <c r="I151">
        <f t="shared" si="32"/>
        <v>0.69897000433601886</v>
      </c>
      <c r="K151">
        <f t="shared" si="24"/>
        <v>-0.58502665202918203</v>
      </c>
      <c r="L151">
        <f t="shared" si="25"/>
        <v>-0.36317790241282566</v>
      </c>
      <c r="M151">
        <f t="shared" si="26"/>
        <v>-0.58502665202918203</v>
      </c>
      <c r="O151">
        <f t="shared" si="27"/>
        <v>0.40645667832142784</v>
      </c>
      <c r="P151">
        <f t="shared" si="28"/>
        <v>0.29553230351324961</v>
      </c>
      <c r="Q151">
        <f t="shared" si="29"/>
        <v>0.40645667832142784</v>
      </c>
    </row>
    <row r="152" spans="1:17" x14ac:dyDescent="0.35">
      <c r="A152">
        <v>1.1000000000000001</v>
      </c>
      <c r="B152">
        <v>1.2</v>
      </c>
      <c r="C152">
        <v>1.5</v>
      </c>
      <c r="D152">
        <v>1.2</v>
      </c>
      <c r="F152">
        <f t="shared" si="23"/>
        <v>4.1392685158225077E-2</v>
      </c>
      <c r="G152">
        <f t="shared" si="30"/>
        <v>7.9181246047624818E-2</v>
      </c>
      <c r="H152">
        <f t="shared" si="31"/>
        <v>0.17609125905568124</v>
      </c>
      <c r="I152">
        <f t="shared" si="32"/>
        <v>7.9181246047624818E-2</v>
      </c>
      <c r="K152">
        <f t="shared" si="24"/>
        <v>-3.778856088939974E-2</v>
      </c>
      <c r="L152">
        <f t="shared" si="25"/>
        <v>-0.13469857389745615</v>
      </c>
      <c r="M152">
        <f t="shared" si="26"/>
        <v>-3.778856088939974E-2</v>
      </c>
      <c r="O152">
        <f t="shared" si="27"/>
        <v>6.0286965602924944E-2</v>
      </c>
      <c r="P152">
        <f t="shared" si="28"/>
        <v>0.10874197210695316</v>
      </c>
      <c r="Q152">
        <f t="shared" si="29"/>
        <v>6.0286965602924944E-2</v>
      </c>
    </row>
    <row r="153" spans="1:17" x14ac:dyDescent="0.35">
      <c r="A153">
        <v>0.93</v>
      </c>
      <c r="B153">
        <v>0.6</v>
      </c>
      <c r="C153">
        <v>3</v>
      </c>
      <c r="D153">
        <v>1.3</v>
      </c>
      <c r="F153">
        <f t="shared" si="23"/>
        <v>-3.1517051446064863E-2</v>
      </c>
      <c r="G153">
        <f t="shared" si="30"/>
        <v>-0.22184874961635639</v>
      </c>
      <c r="H153">
        <f t="shared" si="31"/>
        <v>0.47712125471966244</v>
      </c>
      <c r="I153">
        <f t="shared" si="32"/>
        <v>0.11394335230683679</v>
      </c>
      <c r="K153">
        <f t="shared" si="24"/>
        <v>0.19033169817029152</v>
      </c>
      <c r="L153">
        <f t="shared" si="25"/>
        <v>-0.50863830616572725</v>
      </c>
      <c r="M153">
        <f t="shared" si="26"/>
        <v>-0.14546040375290165</v>
      </c>
      <c r="O153">
        <f t="shared" si="27"/>
        <v>-0.12668290053121062</v>
      </c>
      <c r="P153">
        <f t="shared" si="28"/>
        <v>0.22280210163679878</v>
      </c>
      <c r="Q153">
        <f t="shared" si="29"/>
        <v>4.1213150430385967E-2</v>
      </c>
    </row>
    <row r="154" spans="1:17" x14ac:dyDescent="0.35">
      <c r="A154">
        <v>57</v>
      </c>
      <c r="B154">
        <v>5.5</v>
      </c>
      <c r="C154">
        <v>3.5</v>
      </c>
      <c r="D154">
        <v>3</v>
      </c>
      <c r="F154">
        <f t="shared" si="23"/>
        <v>1.7558748556724915</v>
      </c>
      <c r="G154">
        <f t="shared" si="30"/>
        <v>0.74036268949424389</v>
      </c>
      <c r="H154">
        <f t="shared" si="31"/>
        <v>0.54406804435027567</v>
      </c>
      <c r="I154">
        <f t="shared" si="32"/>
        <v>0.47712125471966244</v>
      </c>
      <c r="K154">
        <f t="shared" si="24"/>
        <v>1.0155121661782476</v>
      </c>
      <c r="L154">
        <f t="shared" si="25"/>
        <v>1.2118068113222158</v>
      </c>
      <c r="M154">
        <f t="shared" si="26"/>
        <v>1.2787536009528291</v>
      </c>
      <c r="O154">
        <f t="shared" si="27"/>
        <v>1.2481187725833678</v>
      </c>
      <c r="P154">
        <f t="shared" si="28"/>
        <v>1.1499714500113836</v>
      </c>
      <c r="Q154">
        <f t="shared" si="29"/>
        <v>1.116498055196077</v>
      </c>
    </row>
    <row r="155" spans="1:17" x14ac:dyDescent="0.35">
      <c r="A155">
        <v>4.3</v>
      </c>
      <c r="B155">
        <v>5</v>
      </c>
      <c r="C155">
        <v>3.5</v>
      </c>
      <c r="D155">
        <v>3</v>
      </c>
      <c r="F155">
        <f t="shared" si="23"/>
        <v>0.63346845557958653</v>
      </c>
      <c r="G155">
        <f t="shared" si="30"/>
        <v>0.69897000433601886</v>
      </c>
      <c r="H155">
        <f t="shared" si="31"/>
        <v>0.54406804435027567</v>
      </c>
      <c r="I155">
        <f t="shared" si="32"/>
        <v>0.47712125471966244</v>
      </c>
      <c r="K155">
        <f t="shared" si="24"/>
        <v>-6.5501548756432326E-2</v>
      </c>
      <c r="L155">
        <f t="shared" si="25"/>
        <v>8.9400411229310861E-2</v>
      </c>
      <c r="M155">
        <f t="shared" si="26"/>
        <v>0.1563472008599241</v>
      </c>
      <c r="O155">
        <f t="shared" si="27"/>
        <v>0.66621922995780269</v>
      </c>
      <c r="P155">
        <f t="shared" si="28"/>
        <v>0.58876824996493116</v>
      </c>
      <c r="Q155">
        <f t="shared" si="29"/>
        <v>0.55529485514962451</v>
      </c>
    </row>
    <row r="156" spans="1:17" x14ac:dyDescent="0.35">
      <c r="A156">
        <v>2.7</v>
      </c>
      <c r="B156">
        <v>3.5</v>
      </c>
      <c r="C156">
        <v>2.5</v>
      </c>
      <c r="D156">
        <v>2</v>
      </c>
      <c r="F156">
        <f t="shared" si="23"/>
        <v>0.43136376415898736</v>
      </c>
      <c r="G156">
        <f t="shared" si="30"/>
        <v>0.54406804435027567</v>
      </c>
      <c r="H156">
        <f t="shared" si="31"/>
        <v>0.3979400086720376</v>
      </c>
      <c r="I156">
        <f t="shared" si="32"/>
        <v>0.3010299956639812</v>
      </c>
      <c r="K156">
        <f t="shared" si="24"/>
        <v>-0.11270428019128831</v>
      </c>
      <c r="L156">
        <f t="shared" si="25"/>
        <v>3.3423755486949758E-2</v>
      </c>
      <c r="M156">
        <f t="shared" si="26"/>
        <v>0.13033376849500616</v>
      </c>
      <c r="O156">
        <f t="shared" si="27"/>
        <v>0.48771590425463152</v>
      </c>
      <c r="P156">
        <f t="shared" si="28"/>
        <v>0.41465188641551248</v>
      </c>
      <c r="Q156">
        <f t="shared" si="29"/>
        <v>0.36619687991148431</v>
      </c>
    </row>
    <row r="157" spans="1:17" x14ac:dyDescent="0.35">
      <c r="A157">
        <v>2.6</v>
      </c>
      <c r="B157">
        <v>5</v>
      </c>
      <c r="C157">
        <v>2.5</v>
      </c>
      <c r="D157">
        <v>3</v>
      </c>
      <c r="F157">
        <f t="shared" si="23"/>
        <v>0.41497334797081797</v>
      </c>
      <c r="G157">
        <f t="shared" si="30"/>
        <v>0.69897000433601886</v>
      </c>
      <c r="H157">
        <f t="shared" si="31"/>
        <v>0.3979400086720376</v>
      </c>
      <c r="I157">
        <f t="shared" si="32"/>
        <v>0.47712125471966244</v>
      </c>
      <c r="K157">
        <f t="shared" si="24"/>
        <v>-0.28399665636520088</v>
      </c>
      <c r="L157">
        <f t="shared" si="25"/>
        <v>1.703333929878037E-2</v>
      </c>
      <c r="M157">
        <f t="shared" si="26"/>
        <v>-6.2147906748844461E-2</v>
      </c>
      <c r="O157">
        <f t="shared" si="27"/>
        <v>0.55697167615341847</v>
      </c>
      <c r="P157">
        <f t="shared" si="28"/>
        <v>0.40645667832142779</v>
      </c>
      <c r="Q157">
        <f t="shared" si="29"/>
        <v>0.44604730134524018</v>
      </c>
    </row>
    <row r="158" spans="1:17" x14ac:dyDescent="0.35">
      <c r="A158">
        <v>2.4</v>
      </c>
      <c r="B158">
        <v>4.5</v>
      </c>
      <c r="C158">
        <v>3</v>
      </c>
      <c r="D158">
        <v>3.5</v>
      </c>
      <c r="F158">
        <f t="shared" si="23"/>
        <v>0.38021124171160603</v>
      </c>
      <c r="G158">
        <f t="shared" si="30"/>
        <v>0.65321251377534373</v>
      </c>
      <c r="H158">
        <f t="shared" si="31"/>
        <v>0.47712125471966244</v>
      </c>
      <c r="I158">
        <f t="shared" si="32"/>
        <v>0.54406804435027567</v>
      </c>
      <c r="K158">
        <f t="shared" si="24"/>
        <v>-0.2730012720637377</v>
      </c>
      <c r="L158">
        <f t="shared" si="25"/>
        <v>-9.6910013008056406E-2</v>
      </c>
      <c r="M158">
        <f t="shared" si="26"/>
        <v>-0.16385680263866964</v>
      </c>
      <c r="O158">
        <f t="shared" si="27"/>
        <v>0.51671187774347493</v>
      </c>
      <c r="P158">
        <f t="shared" si="28"/>
        <v>0.42866624821563426</v>
      </c>
      <c r="Q158">
        <f t="shared" si="29"/>
        <v>0.46213964303094085</v>
      </c>
    </row>
    <row r="159" spans="1:17" x14ac:dyDescent="0.35">
      <c r="A159">
        <v>1.6</v>
      </c>
      <c r="B159">
        <v>5.5</v>
      </c>
      <c r="C159">
        <v>2.5</v>
      </c>
      <c r="D159">
        <v>3</v>
      </c>
      <c r="F159">
        <f t="shared" si="23"/>
        <v>0.20411998265592479</v>
      </c>
      <c r="G159">
        <f t="shared" si="30"/>
        <v>0.74036268949424389</v>
      </c>
      <c r="H159">
        <f t="shared" si="31"/>
        <v>0.3979400086720376</v>
      </c>
      <c r="I159">
        <f t="shared" si="32"/>
        <v>0.47712125471966244</v>
      </c>
      <c r="K159">
        <f t="shared" si="24"/>
        <v>-0.53624270683831909</v>
      </c>
      <c r="L159">
        <f t="shared" si="25"/>
        <v>-0.19382002601611281</v>
      </c>
      <c r="M159">
        <f t="shared" si="26"/>
        <v>-0.27300127206373764</v>
      </c>
      <c r="O159">
        <f t="shared" si="27"/>
        <v>0.47224133607508434</v>
      </c>
      <c r="P159">
        <f t="shared" si="28"/>
        <v>0.3010299956639812</v>
      </c>
      <c r="Q159">
        <f t="shared" si="29"/>
        <v>0.34062061868779359</v>
      </c>
    </row>
    <row r="160" spans="1:17" x14ac:dyDescent="0.35">
      <c r="A160">
        <v>0.85</v>
      </c>
      <c r="B160">
        <v>1.2</v>
      </c>
      <c r="C160">
        <v>0.8</v>
      </c>
      <c r="D160">
        <v>1</v>
      </c>
      <c r="F160">
        <f t="shared" si="23"/>
        <v>-7.0581074285707285E-2</v>
      </c>
      <c r="G160">
        <f t="shared" si="30"/>
        <v>7.9181246047624818E-2</v>
      </c>
      <c r="H160">
        <f t="shared" si="31"/>
        <v>-9.6910013008056392E-2</v>
      </c>
      <c r="I160">
        <f t="shared" si="32"/>
        <v>0</v>
      </c>
      <c r="K160">
        <f t="shared" si="24"/>
        <v>-0.14976232033333209</v>
      </c>
      <c r="L160">
        <f t="shared" si="25"/>
        <v>2.6328938722349107E-2</v>
      </c>
      <c r="M160">
        <f t="shared" si="26"/>
        <v>-7.0581074285707285E-2</v>
      </c>
      <c r="O160">
        <f t="shared" si="27"/>
        <v>4.3000858809587664E-3</v>
      </c>
      <c r="P160">
        <f t="shared" si="28"/>
        <v>-8.3745543646881832E-2</v>
      </c>
      <c r="Q160">
        <f t="shared" si="29"/>
        <v>-3.5290537142853642E-2</v>
      </c>
    </row>
    <row r="161" spans="1:17" x14ac:dyDescent="0.35">
      <c r="A161">
        <v>9.9</v>
      </c>
      <c r="B161">
        <v>1.2</v>
      </c>
      <c r="C161">
        <v>1.2</v>
      </c>
      <c r="D161">
        <v>3</v>
      </c>
      <c r="F161">
        <f t="shared" si="23"/>
        <v>0.9956351945975499</v>
      </c>
      <c r="G161">
        <f t="shared" si="30"/>
        <v>7.9181246047624818E-2</v>
      </c>
      <c r="H161">
        <f t="shared" si="31"/>
        <v>7.9181246047624818E-2</v>
      </c>
      <c r="I161">
        <f t="shared" si="32"/>
        <v>0.47712125471966244</v>
      </c>
      <c r="K161">
        <f t="shared" si="24"/>
        <v>0.91645394854992512</v>
      </c>
      <c r="L161">
        <f t="shared" si="25"/>
        <v>0.91645394854992512</v>
      </c>
      <c r="M161">
        <f t="shared" si="26"/>
        <v>0.51851393987788752</v>
      </c>
      <c r="O161">
        <f t="shared" si="27"/>
        <v>0.53740822032258739</v>
      </c>
      <c r="P161">
        <f t="shared" si="28"/>
        <v>0.53740822032258739</v>
      </c>
      <c r="Q161">
        <f t="shared" si="29"/>
        <v>0.73637822465860614</v>
      </c>
    </row>
    <row r="162" spans="1:17" x14ac:dyDescent="0.35">
      <c r="A162">
        <v>11</v>
      </c>
      <c r="B162">
        <v>3.5</v>
      </c>
      <c r="C162">
        <v>1.8</v>
      </c>
      <c r="D162">
        <v>2</v>
      </c>
      <c r="F162">
        <f t="shared" si="23"/>
        <v>1.0413926851582251</v>
      </c>
      <c r="G162">
        <f t="shared" si="30"/>
        <v>0.54406804435027567</v>
      </c>
      <c r="H162">
        <f t="shared" si="31"/>
        <v>0.25527250510330607</v>
      </c>
      <c r="I162">
        <f t="shared" si="32"/>
        <v>0.3010299956639812</v>
      </c>
      <c r="K162">
        <f t="shared" si="24"/>
        <v>0.49732464080794947</v>
      </c>
      <c r="L162">
        <f t="shared" si="25"/>
        <v>0.78612018005491913</v>
      </c>
      <c r="M162">
        <f t="shared" si="26"/>
        <v>0.74036268949424389</v>
      </c>
      <c r="O162">
        <f t="shared" si="27"/>
        <v>0.79273036475425041</v>
      </c>
      <c r="P162">
        <f t="shared" si="28"/>
        <v>0.64833259513076558</v>
      </c>
      <c r="Q162">
        <f t="shared" si="29"/>
        <v>0.6712113404111032</v>
      </c>
    </row>
    <row r="163" spans="1:17" x14ac:dyDescent="0.35">
      <c r="A163">
        <v>7.1</v>
      </c>
      <c r="B163">
        <v>5</v>
      </c>
      <c r="C163">
        <v>3</v>
      </c>
      <c r="D163">
        <v>3</v>
      </c>
      <c r="F163">
        <f t="shared" si="23"/>
        <v>0.85125834871907524</v>
      </c>
      <c r="G163">
        <f t="shared" si="30"/>
        <v>0.69897000433601886</v>
      </c>
      <c r="H163">
        <f t="shared" si="31"/>
        <v>0.47712125471966244</v>
      </c>
      <c r="I163">
        <f t="shared" si="32"/>
        <v>0.47712125471966244</v>
      </c>
      <c r="K163">
        <f t="shared" si="24"/>
        <v>0.15228834438305638</v>
      </c>
      <c r="L163">
        <f t="shared" si="25"/>
        <v>0.37413709399941281</v>
      </c>
      <c r="M163">
        <f t="shared" si="26"/>
        <v>0.37413709399941281</v>
      </c>
      <c r="O163">
        <f t="shared" si="27"/>
        <v>0.77511417652754711</v>
      </c>
      <c r="P163">
        <f t="shared" si="28"/>
        <v>0.66418980171936881</v>
      </c>
      <c r="Q163">
        <f t="shared" si="29"/>
        <v>0.66418980171936881</v>
      </c>
    </row>
    <row r="164" spans="1:17" x14ac:dyDescent="0.35">
      <c r="A164">
        <v>4.5999999999999996</v>
      </c>
      <c r="B164">
        <v>5.5</v>
      </c>
      <c r="C164">
        <v>3</v>
      </c>
      <c r="D164">
        <v>2.5</v>
      </c>
      <c r="F164">
        <f t="shared" si="23"/>
        <v>0.66275783168157409</v>
      </c>
      <c r="G164">
        <f t="shared" si="30"/>
        <v>0.74036268949424389</v>
      </c>
      <c r="H164">
        <f t="shared" si="31"/>
        <v>0.47712125471966244</v>
      </c>
      <c r="I164">
        <f t="shared" si="32"/>
        <v>0.3979400086720376</v>
      </c>
      <c r="K164">
        <f t="shared" si="24"/>
        <v>-7.7604857812669792E-2</v>
      </c>
      <c r="L164">
        <f t="shared" si="25"/>
        <v>0.18563657696191166</v>
      </c>
      <c r="M164">
        <f t="shared" si="26"/>
        <v>0.26481782300953649</v>
      </c>
      <c r="O164">
        <f t="shared" si="27"/>
        <v>0.70156026058790899</v>
      </c>
      <c r="P164">
        <f t="shared" si="28"/>
        <v>0.56993954320061824</v>
      </c>
      <c r="Q164">
        <f t="shared" si="29"/>
        <v>0.5303489201768059</v>
      </c>
    </row>
    <row r="165" spans="1:17" x14ac:dyDescent="0.35">
      <c r="A165">
        <v>1</v>
      </c>
      <c r="B165">
        <v>0.2</v>
      </c>
      <c r="C165">
        <v>0.85</v>
      </c>
      <c r="D165">
        <v>0.4</v>
      </c>
      <c r="F165">
        <f t="shared" si="23"/>
        <v>0</v>
      </c>
      <c r="G165">
        <f t="shared" si="30"/>
        <v>-0.69897000433601875</v>
      </c>
      <c r="H165">
        <f t="shared" si="31"/>
        <v>-7.0581074285707285E-2</v>
      </c>
      <c r="I165">
        <f t="shared" si="32"/>
        <v>-0.3979400086720376</v>
      </c>
      <c r="K165">
        <f t="shared" si="24"/>
        <v>0.69897000433601875</v>
      </c>
      <c r="L165">
        <f t="shared" si="25"/>
        <v>7.0581074285707285E-2</v>
      </c>
      <c r="M165">
        <f t="shared" si="26"/>
        <v>0.3979400086720376</v>
      </c>
      <c r="O165">
        <f t="shared" si="27"/>
        <v>-0.34948500216800937</v>
      </c>
      <c r="P165">
        <f t="shared" si="28"/>
        <v>-3.5290537142853642E-2</v>
      </c>
      <c r="Q165">
        <f t="shared" si="29"/>
        <v>-0.1989700043360188</v>
      </c>
    </row>
    <row r="166" spans="1:17" x14ac:dyDescent="0.35">
      <c r="A166">
        <v>0.53</v>
      </c>
      <c r="B166">
        <v>1.2</v>
      </c>
      <c r="C166">
        <v>1.1000000000000001</v>
      </c>
      <c r="D166">
        <v>1.1000000000000001</v>
      </c>
      <c r="F166">
        <f t="shared" si="23"/>
        <v>-0.27572413039921095</v>
      </c>
      <c r="G166">
        <f t="shared" si="30"/>
        <v>7.9181246047624818E-2</v>
      </c>
      <c r="H166">
        <f t="shared" si="31"/>
        <v>4.1392685158225077E-2</v>
      </c>
      <c r="I166">
        <f t="shared" si="32"/>
        <v>4.1392685158225077E-2</v>
      </c>
      <c r="K166">
        <f t="shared" si="24"/>
        <v>-0.35490537644683579</v>
      </c>
      <c r="L166">
        <f t="shared" si="25"/>
        <v>-0.31711681555743604</v>
      </c>
      <c r="M166">
        <f t="shared" si="26"/>
        <v>-0.31711681555743604</v>
      </c>
      <c r="O166">
        <f t="shared" si="27"/>
        <v>-9.8271442175793061E-2</v>
      </c>
      <c r="P166">
        <f t="shared" si="28"/>
        <v>-0.11716572262049293</v>
      </c>
      <c r="Q166">
        <f t="shared" si="29"/>
        <v>-0.11716572262049293</v>
      </c>
    </row>
    <row r="167" spans="1:17" x14ac:dyDescent="0.35">
      <c r="A167">
        <v>0.11</v>
      </c>
      <c r="B167">
        <v>0.3</v>
      </c>
      <c r="C167">
        <v>0.2</v>
      </c>
      <c r="D167">
        <v>0.4</v>
      </c>
      <c r="F167">
        <f t="shared" si="23"/>
        <v>-0.95860731484177497</v>
      </c>
      <c r="G167">
        <f t="shared" si="30"/>
        <v>-0.52287874528033762</v>
      </c>
      <c r="H167">
        <f t="shared" si="31"/>
        <v>-0.69897000433601875</v>
      </c>
      <c r="I167">
        <f t="shared" si="32"/>
        <v>-0.3979400086720376</v>
      </c>
      <c r="K167">
        <f t="shared" si="24"/>
        <v>-0.43572856956143735</v>
      </c>
      <c r="L167">
        <f t="shared" si="25"/>
        <v>-0.25963731050575622</v>
      </c>
      <c r="M167">
        <f t="shared" si="26"/>
        <v>-0.56066730616973737</v>
      </c>
      <c r="O167">
        <f t="shared" si="27"/>
        <v>-0.74074303006105624</v>
      </c>
      <c r="P167">
        <f t="shared" si="28"/>
        <v>-0.82878865958889691</v>
      </c>
      <c r="Q167">
        <f t="shared" si="29"/>
        <v>-0.67827366175690629</v>
      </c>
    </row>
    <row r="168" spans="1:17" x14ac:dyDescent="0.35">
      <c r="A168">
        <v>6</v>
      </c>
      <c r="B168">
        <v>2.5</v>
      </c>
      <c r="C168">
        <v>1.8</v>
      </c>
      <c r="D168">
        <v>1.8</v>
      </c>
      <c r="F168">
        <f t="shared" si="23"/>
        <v>0.77815125038364363</v>
      </c>
      <c r="G168">
        <f t="shared" si="30"/>
        <v>0.3979400086720376</v>
      </c>
      <c r="H168">
        <f t="shared" si="31"/>
        <v>0.25527250510330607</v>
      </c>
      <c r="I168">
        <f t="shared" si="32"/>
        <v>0.25527250510330607</v>
      </c>
      <c r="K168">
        <f t="shared" si="24"/>
        <v>0.38021124171160603</v>
      </c>
      <c r="L168">
        <f t="shared" si="25"/>
        <v>0.52287874528033762</v>
      </c>
      <c r="M168">
        <f t="shared" si="26"/>
        <v>0.52287874528033762</v>
      </c>
      <c r="O168">
        <f t="shared" si="27"/>
        <v>0.58804562952784067</v>
      </c>
      <c r="P168">
        <f t="shared" si="28"/>
        <v>0.51671187774347482</v>
      </c>
      <c r="Q168">
        <f t="shared" si="29"/>
        <v>0.51671187774347482</v>
      </c>
    </row>
    <row r="169" spans="1:17" x14ac:dyDescent="0.35">
      <c r="A169">
        <v>4.5999999999999996</v>
      </c>
      <c r="B169">
        <v>1.2</v>
      </c>
      <c r="C169">
        <v>3</v>
      </c>
      <c r="D169">
        <v>2</v>
      </c>
      <c r="F169">
        <f t="shared" si="23"/>
        <v>0.66275783168157409</v>
      </c>
      <c r="G169">
        <f t="shared" si="30"/>
        <v>7.9181246047624818E-2</v>
      </c>
      <c r="H169">
        <f t="shared" si="31"/>
        <v>0.47712125471966244</v>
      </c>
      <c r="I169">
        <f t="shared" si="32"/>
        <v>0.3010299956639812</v>
      </c>
      <c r="K169">
        <f t="shared" si="24"/>
        <v>0.58357658563394932</v>
      </c>
      <c r="L169">
        <f t="shared" si="25"/>
        <v>0.18563657696191166</v>
      </c>
      <c r="M169">
        <f t="shared" si="26"/>
        <v>0.3617278360175929</v>
      </c>
      <c r="O169">
        <f t="shared" si="27"/>
        <v>0.37096953886459944</v>
      </c>
      <c r="P169">
        <f t="shared" si="28"/>
        <v>0.56993954320061824</v>
      </c>
      <c r="Q169">
        <f t="shared" si="29"/>
        <v>0.48189391367277767</v>
      </c>
    </row>
    <row r="170" spans="1:17" x14ac:dyDescent="0.35">
      <c r="A170">
        <v>3.1</v>
      </c>
      <c r="B170">
        <v>0.6</v>
      </c>
      <c r="C170">
        <v>1.5</v>
      </c>
      <c r="D170">
        <v>2.5</v>
      </c>
      <c r="F170">
        <f t="shared" si="23"/>
        <v>0.49136169383427269</v>
      </c>
      <c r="G170">
        <f t="shared" si="30"/>
        <v>-0.22184874961635639</v>
      </c>
      <c r="H170">
        <f t="shared" si="31"/>
        <v>0.17609125905568124</v>
      </c>
      <c r="I170">
        <f t="shared" si="32"/>
        <v>0.3979400086720376</v>
      </c>
      <c r="K170">
        <f t="shared" si="24"/>
        <v>0.71321044345062912</v>
      </c>
      <c r="L170">
        <f t="shared" si="25"/>
        <v>0.31527043477859146</v>
      </c>
      <c r="M170">
        <f t="shared" si="26"/>
        <v>9.3421685162235091E-2</v>
      </c>
      <c r="O170">
        <f t="shared" si="27"/>
        <v>0.13475647210895814</v>
      </c>
      <c r="P170">
        <f t="shared" si="28"/>
        <v>0.33372647644497699</v>
      </c>
      <c r="Q170">
        <f t="shared" si="29"/>
        <v>0.44465085125315518</v>
      </c>
    </row>
    <row r="171" spans="1:17" x14ac:dyDescent="0.35">
      <c r="A171">
        <v>4.0999999999999996</v>
      </c>
      <c r="B171">
        <v>5</v>
      </c>
      <c r="C171">
        <v>4.5</v>
      </c>
      <c r="D171">
        <v>3.4</v>
      </c>
      <c r="F171">
        <f t="shared" si="23"/>
        <v>0.61278385671973545</v>
      </c>
      <c r="G171">
        <f t="shared" si="30"/>
        <v>0.69897000433601886</v>
      </c>
      <c r="H171">
        <f t="shared" si="31"/>
        <v>0.65321251377534373</v>
      </c>
      <c r="I171">
        <f t="shared" si="32"/>
        <v>0.53147891704225514</v>
      </c>
      <c r="K171">
        <f t="shared" si="24"/>
        <v>-8.6186147616283404E-2</v>
      </c>
      <c r="L171">
        <f t="shared" si="25"/>
        <v>-4.0428657055608275E-2</v>
      </c>
      <c r="M171">
        <f t="shared" si="26"/>
        <v>8.1304939677480315E-2</v>
      </c>
      <c r="O171">
        <f t="shared" si="27"/>
        <v>0.6558769305278771</v>
      </c>
      <c r="P171">
        <f t="shared" si="28"/>
        <v>0.63299818524753959</v>
      </c>
      <c r="Q171">
        <f t="shared" si="29"/>
        <v>0.5721313868809953</v>
      </c>
    </row>
    <row r="172" spans="1:17" x14ac:dyDescent="0.35">
      <c r="A172">
        <v>0.67</v>
      </c>
      <c r="B172">
        <v>0.4</v>
      </c>
      <c r="C172">
        <v>0.8</v>
      </c>
      <c r="D172">
        <v>0.8</v>
      </c>
      <c r="F172">
        <f t="shared" si="23"/>
        <v>-0.17392519729917355</v>
      </c>
      <c r="G172">
        <f t="shared" si="30"/>
        <v>-0.3979400086720376</v>
      </c>
      <c r="H172">
        <f t="shared" si="31"/>
        <v>-9.6910013008056392E-2</v>
      </c>
      <c r="I172">
        <f t="shared" si="32"/>
        <v>-9.6910013008056392E-2</v>
      </c>
      <c r="K172">
        <f t="shared" si="24"/>
        <v>0.22401481137286405</v>
      </c>
      <c r="L172">
        <f t="shared" si="25"/>
        <v>-7.7015184291117159E-2</v>
      </c>
      <c r="M172">
        <f t="shared" si="26"/>
        <v>-7.7015184291117159E-2</v>
      </c>
      <c r="O172">
        <f t="shared" si="27"/>
        <v>-0.28593260298560558</v>
      </c>
      <c r="P172">
        <f t="shared" si="28"/>
        <v>-0.13541760515361498</v>
      </c>
      <c r="Q172">
        <f t="shared" si="29"/>
        <v>-0.13541760515361498</v>
      </c>
    </row>
    <row r="173" spans="1:17" x14ac:dyDescent="0.35">
      <c r="A173">
        <v>0.74</v>
      </c>
      <c r="B173">
        <v>0.4</v>
      </c>
      <c r="C173">
        <v>0.8</v>
      </c>
      <c r="D173">
        <v>0.8</v>
      </c>
      <c r="F173">
        <f t="shared" si="23"/>
        <v>-0.13076828026902382</v>
      </c>
      <c r="G173">
        <f t="shared" si="30"/>
        <v>-0.3979400086720376</v>
      </c>
      <c r="H173">
        <f t="shared" si="31"/>
        <v>-9.6910013008056392E-2</v>
      </c>
      <c r="I173">
        <f t="shared" si="32"/>
        <v>-9.6910013008056392E-2</v>
      </c>
      <c r="K173">
        <f t="shared" si="24"/>
        <v>0.26717172840301379</v>
      </c>
      <c r="L173">
        <f t="shared" si="25"/>
        <v>-3.3858267260967426E-2</v>
      </c>
      <c r="M173">
        <f t="shared" si="26"/>
        <v>-3.3858267260967426E-2</v>
      </c>
      <c r="O173">
        <f t="shared" si="27"/>
        <v>-0.26435414447053074</v>
      </c>
      <c r="P173">
        <f t="shared" si="28"/>
        <v>-0.11383914663854011</v>
      </c>
      <c r="Q173">
        <f t="shared" si="29"/>
        <v>-0.11383914663854011</v>
      </c>
    </row>
    <row r="174" spans="1:17" x14ac:dyDescent="0.35">
      <c r="A174">
        <v>0.84</v>
      </c>
      <c r="B174">
        <v>0.7</v>
      </c>
      <c r="C174">
        <v>0.85</v>
      </c>
      <c r="D174">
        <v>1</v>
      </c>
      <c r="F174">
        <f t="shared" si="23"/>
        <v>-7.5720713938118356E-2</v>
      </c>
      <c r="G174">
        <f t="shared" si="30"/>
        <v>-0.15490195998574319</v>
      </c>
      <c r="H174">
        <f t="shared" si="31"/>
        <v>-7.0581074285707285E-2</v>
      </c>
      <c r="I174">
        <f t="shared" si="32"/>
        <v>0</v>
      </c>
      <c r="K174">
        <f t="shared" si="24"/>
        <v>7.9181246047624831E-2</v>
      </c>
      <c r="L174">
        <f t="shared" si="25"/>
        <v>-5.139639652411071E-3</v>
      </c>
      <c r="M174">
        <f t="shared" si="26"/>
        <v>-7.5720713938118356E-2</v>
      </c>
      <c r="O174">
        <f t="shared" si="27"/>
        <v>-0.11531133696193077</v>
      </c>
      <c r="P174">
        <f t="shared" si="28"/>
        <v>-7.315089411191282E-2</v>
      </c>
      <c r="Q174">
        <f t="shared" si="29"/>
        <v>-3.7860356969059178E-2</v>
      </c>
    </row>
    <row r="175" spans="1:17" x14ac:dyDescent="0.35">
      <c r="A175">
        <v>0.84</v>
      </c>
      <c r="B175">
        <v>0.3</v>
      </c>
      <c r="C175">
        <v>0.6</v>
      </c>
      <c r="D175">
        <v>0.5</v>
      </c>
      <c r="F175">
        <f t="shared" si="23"/>
        <v>-7.5720713938118356E-2</v>
      </c>
      <c r="G175">
        <f t="shared" si="30"/>
        <v>-0.52287874528033762</v>
      </c>
      <c r="H175">
        <f t="shared" si="31"/>
        <v>-0.22184874961635639</v>
      </c>
      <c r="I175">
        <f t="shared" si="32"/>
        <v>-0.3010299956639812</v>
      </c>
      <c r="K175">
        <f t="shared" si="24"/>
        <v>0.44715803134221926</v>
      </c>
      <c r="L175">
        <f t="shared" si="25"/>
        <v>0.14612803567823804</v>
      </c>
      <c r="M175">
        <f t="shared" si="26"/>
        <v>0.22530928172586284</v>
      </c>
      <c r="O175">
        <f t="shared" si="27"/>
        <v>-0.29929972960922802</v>
      </c>
      <c r="P175">
        <f t="shared" si="28"/>
        <v>-0.14878473177723739</v>
      </c>
      <c r="Q175">
        <f t="shared" si="29"/>
        <v>-0.18837535480104978</v>
      </c>
    </row>
    <row r="176" spans="1:17" x14ac:dyDescent="0.35">
      <c r="A176">
        <v>0.85</v>
      </c>
      <c r="B176">
        <v>1.2</v>
      </c>
      <c r="C176">
        <v>0.85</v>
      </c>
      <c r="D176">
        <v>0.8</v>
      </c>
      <c r="F176">
        <f t="shared" si="23"/>
        <v>-7.0581074285707285E-2</v>
      </c>
      <c r="G176">
        <f t="shared" si="30"/>
        <v>7.9181246047624818E-2</v>
      </c>
      <c r="H176">
        <f t="shared" si="31"/>
        <v>-7.0581074285707285E-2</v>
      </c>
      <c r="I176">
        <f t="shared" si="32"/>
        <v>-9.6910013008056392E-2</v>
      </c>
      <c r="K176">
        <f t="shared" si="24"/>
        <v>-0.14976232033333209</v>
      </c>
      <c r="L176">
        <f t="shared" si="25"/>
        <v>0</v>
      </c>
      <c r="M176">
        <f t="shared" si="26"/>
        <v>2.6328938722349107E-2</v>
      </c>
      <c r="O176">
        <f t="shared" si="27"/>
        <v>4.3000858809587664E-3</v>
      </c>
      <c r="P176">
        <f t="shared" si="28"/>
        <v>-7.0581074285707285E-2</v>
      </c>
      <c r="Q176">
        <f t="shared" si="29"/>
        <v>-8.3745543646881832E-2</v>
      </c>
    </row>
    <row r="177" spans="1:17" x14ac:dyDescent="0.35">
      <c r="A177">
        <v>0.9</v>
      </c>
      <c r="B177">
        <v>0.6</v>
      </c>
      <c r="C177">
        <v>0.8</v>
      </c>
      <c r="D177">
        <v>1</v>
      </c>
      <c r="F177">
        <f t="shared" si="23"/>
        <v>-4.5757490560675115E-2</v>
      </c>
      <c r="G177">
        <f t="shared" si="30"/>
        <v>-0.22184874961635639</v>
      </c>
      <c r="H177">
        <f t="shared" si="31"/>
        <v>-9.6910013008056392E-2</v>
      </c>
      <c r="I177">
        <f t="shared" si="32"/>
        <v>0</v>
      </c>
      <c r="K177">
        <f t="shared" si="24"/>
        <v>0.17609125905568129</v>
      </c>
      <c r="L177">
        <f t="shared" si="25"/>
        <v>5.1152522447381277E-2</v>
      </c>
      <c r="M177">
        <f t="shared" si="26"/>
        <v>-4.5757490560675115E-2</v>
      </c>
      <c r="O177">
        <f t="shared" si="27"/>
        <v>-0.13380312008851575</v>
      </c>
      <c r="P177">
        <f t="shared" si="28"/>
        <v>-7.1333751784365754E-2</v>
      </c>
      <c r="Q177">
        <f t="shared" si="29"/>
        <v>-2.2878745280337558E-2</v>
      </c>
    </row>
    <row r="178" spans="1:17" x14ac:dyDescent="0.35">
      <c r="A178">
        <v>0.92</v>
      </c>
      <c r="B178">
        <v>0.3</v>
      </c>
      <c r="C178">
        <v>0.9</v>
      </c>
      <c r="D178">
        <v>1</v>
      </c>
      <c r="F178">
        <f t="shared" si="23"/>
        <v>-3.6212172654444715E-2</v>
      </c>
      <c r="G178">
        <f t="shared" si="30"/>
        <v>-0.52287874528033762</v>
      </c>
      <c r="H178">
        <f t="shared" si="31"/>
        <v>-4.5757490560675115E-2</v>
      </c>
      <c r="I178">
        <f t="shared" si="32"/>
        <v>0</v>
      </c>
      <c r="K178">
        <f t="shared" si="24"/>
        <v>0.48666657262589291</v>
      </c>
      <c r="L178">
        <f t="shared" si="25"/>
        <v>9.5453179062304008E-3</v>
      </c>
      <c r="M178">
        <f t="shared" si="26"/>
        <v>-3.6212172654444715E-2</v>
      </c>
      <c r="O178">
        <f t="shared" si="27"/>
        <v>-0.27954545896739119</v>
      </c>
      <c r="P178">
        <f t="shared" si="28"/>
        <v>-4.0984831607559918E-2</v>
      </c>
      <c r="Q178">
        <f t="shared" si="29"/>
        <v>-1.8106086327222357E-2</v>
      </c>
    </row>
    <row r="179" spans="1:17" x14ac:dyDescent="0.35">
      <c r="A179">
        <v>0.68</v>
      </c>
      <c r="B179">
        <v>0.25</v>
      </c>
      <c r="C179">
        <v>0.3</v>
      </c>
      <c r="D179">
        <v>0.4</v>
      </c>
      <c r="F179">
        <f t="shared" si="23"/>
        <v>-0.16749108729376366</v>
      </c>
      <c r="G179">
        <f t="shared" si="30"/>
        <v>-0.6020599913279624</v>
      </c>
      <c r="H179">
        <f t="shared" si="31"/>
        <v>-0.52287874528033762</v>
      </c>
      <c r="I179">
        <f t="shared" si="32"/>
        <v>-0.3979400086720376</v>
      </c>
      <c r="K179">
        <f t="shared" si="24"/>
        <v>0.43456890403419873</v>
      </c>
      <c r="L179">
        <f t="shared" si="25"/>
        <v>0.35538765798657396</v>
      </c>
      <c r="M179">
        <f t="shared" si="26"/>
        <v>0.23044892137827394</v>
      </c>
      <c r="O179">
        <f t="shared" si="27"/>
        <v>-0.38477553931086306</v>
      </c>
      <c r="P179">
        <f t="shared" si="28"/>
        <v>-0.34518491628705061</v>
      </c>
      <c r="Q179">
        <f t="shared" si="29"/>
        <v>-0.28271554798290066</v>
      </c>
    </row>
    <row r="180" spans="1:17" x14ac:dyDescent="0.35">
      <c r="A180">
        <v>0.79</v>
      </c>
      <c r="B180">
        <v>0.3</v>
      </c>
      <c r="C180">
        <v>0.5</v>
      </c>
      <c r="D180">
        <v>0.5</v>
      </c>
      <c r="F180">
        <f t="shared" si="23"/>
        <v>-0.10237290870955855</v>
      </c>
      <c r="G180">
        <f t="shared" si="30"/>
        <v>-0.52287874528033762</v>
      </c>
      <c r="H180">
        <f t="shared" si="31"/>
        <v>-0.3010299956639812</v>
      </c>
      <c r="I180">
        <f t="shared" si="32"/>
        <v>-0.3010299956639812</v>
      </c>
      <c r="K180">
        <f t="shared" si="24"/>
        <v>0.42050583657077906</v>
      </c>
      <c r="L180">
        <f t="shared" si="25"/>
        <v>0.19865708695442263</v>
      </c>
      <c r="M180">
        <f t="shared" si="26"/>
        <v>0.19865708695442263</v>
      </c>
      <c r="O180">
        <f t="shared" si="27"/>
        <v>-0.31262582699494806</v>
      </c>
      <c r="P180">
        <f t="shared" si="28"/>
        <v>-0.20170145218676988</v>
      </c>
      <c r="Q180">
        <f t="shared" si="29"/>
        <v>-0.20170145218676988</v>
      </c>
    </row>
    <row r="181" spans="1:17" x14ac:dyDescent="0.35">
      <c r="A181">
        <v>1.1000000000000001</v>
      </c>
      <c r="B181">
        <v>0.5</v>
      </c>
      <c r="C181">
        <v>0.5</v>
      </c>
      <c r="D181">
        <v>1.2</v>
      </c>
      <c r="F181">
        <f t="shared" si="23"/>
        <v>4.1392685158225077E-2</v>
      </c>
      <c r="G181">
        <f t="shared" si="30"/>
        <v>-0.3010299956639812</v>
      </c>
      <c r="H181">
        <f t="shared" si="31"/>
        <v>-0.3010299956639812</v>
      </c>
      <c r="I181">
        <f t="shared" si="32"/>
        <v>7.9181246047624818E-2</v>
      </c>
      <c r="K181">
        <f t="shared" si="24"/>
        <v>0.34242268082220628</v>
      </c>
      <c r="L181">
        <f t="shared" si="25"/>
        <v>0.34242268082220628</v>
      </c>
      <c r="M181">
        <f t="shared" si="26"/>
        <v>-3.778856088939974E-2</v>
      </c>
      <c r="O181">
        <f t="shared" si="27"/>
        <v>-0.12981865525287806</v>
      </c>
      <c r="P181">
        <f t="shared" si="28"/>
        <v>-0.12981865525287806</v>
      </c>
      <c r="Q181">
        <f t="shared" si="29"/>
        <v>6.0286965602924944E-2</v>
      </c>
    </row>
    <row r="182" spans="1:17" x14ac:dyDescent="0.35">
      <c r="A182">
        <v>0.39</v>
      </c>
      <c r="B182">
        <v>0.3</v>
      </c>
      <c r="C182">
        <v>0.5</v>
      </c>
      <c r="D182">
        <v>0.5</v>
      </c>
      <c r="F182">
        <f t="shared" si="23"/>
        <v>-0.40893539297350079</v>
      </c>
      <c r="G182">
        <f t="shared" si="30"/>
        <v>-0.52287874528033762</v>
      </c>
      <c r="H182">
        <f t="shared" si="31"/>
        <v>-0.3010299956639812</v>
      </c>
      <c r="I182">
        <f t="shared" si="32"/>
        <v>-0.3010299956639812</v>
      </c>
      <c r="K182">
        <f t="shared" si="24"/>
        <v>0.11394335230683683</v>
      </c>
      <c r="L182">
        <f t="shared" si="25"/>
        <v>-0.10790539730951959</v>
      </c>
      <c r="M182">
        <f t="shared" si="26"/>
        <v>-0.10790539730951959</v>
      </c>
      <c r="O182">
        <f t="shared" si="27"/>
        <v>-0.4659070691269192</v>
      </c>
      <c r="P182">
        <f t="shared" si="28"/>
        <v>-0.35498269431874097</v>
      </c>
      <c r="Q182">
        <f t="shared" si="29"/>
        <v>-0.35498269431874097</v>
      </c>
    </row>
    <row r="183" spans="1:17" x14ac:dyDescent="0.35">
      <c r="A183">
        <v>0.41</v>
      </c>
      <c r="B183">
        <v>0.3</v>
      </c>
      <c r="C183">
        <v>0.35</v>
      </c>
      <c r="D183">
        <v>0.5</v>
      </c>
      <c r="F183">
        <f t="shared" si="23"/>
        <v>-0.38721614328026455</v>
      </c>
      <c r="G183">
        <f t="shared" si="30"/>
        <v>-0.52287874528033762</v>
      </c>
      <c r="H183">
        <f t="shared" si="31"/>
        <v>-0.45593195564972439</v>
      </c>
      <c r="I183">
        <f t="shared" si="32"/>
        <v>-0.3010299956639812</v>
      </c>
      <c r="K183">
        <f t="shared" si="24"/>
        <v>0.13566260200007307</v>
      </c>
      <c r="L183">
        <f t="shared" si="25"/>
        <v>6.8715812369459839E-2</v>
      </c>
      <c r="M183">
        <f t="shared" si="26"/>
        <v>-8.6186147616283348E-2</v>
      </c>
      <c r="O183">
        <f t="shared" si="27"/>
        <v>-0.45504744428030108</v>
      </c>
      <c r="P183">
        <f t="shared" si="28"/>
        <v>-0.42157404946499444</v>
      </c>
      <c r="Q183">
        <f t="shared" si="29"/>
        <v>-0.3441230694721229</v>
      </c>
    </row>
    <row r="184" spans="1:17" x14ac:dyDescent="0.35">
      <c r="A184">
        <v>0.65</v>
      </c>
      <c r="B184">
        <v>0.2</v>
      </c>
      <c r="C184">
        <v>0.25</v>
      </c>
      <c r="D184">
        <v>0.5</v>
      </c>
      <c r="F184">
        <f t="shared" si="23"/>
        <v>-0.18708664335714442</v>
      </c>
      <c r="G184">
        <f t="shared" si="30"/>
        <v>-0.69897000433601875</v>
      </c>
      <c r="H184">
        <f t="shared" si="31"/>
        <v>-0.6020599913279624</v>
      </c>
      <c r="I184">
        <f t="shared" si="32"/>
        <v>-0.3010299956639812</v>
      </c>
      <c r="K184">
        <f t="shared" si="24"/>
        <v>0.51188336097887432</v>
      </c>
      <c r="L184">
        <f t="shared" si="25"/>
        <v>0.41497334797081797</v>
      </c>
      <c r="M184">
        <f t="shared" si="26"/>
        <v>0.11394335230683678</v>
      </c>
      <c r="O184">
        <f t="shared" si="27"/>
        <v>-0.44302832384658158</v>
      </c>
      <c r="P184">
        <f t="shared" si="28"/>
        <v>-0.39457331734255341</v>
      </c>
      <c r="Q184">
        <f t="shared" si="29"/>
        <v>-0.24405831951056281</v>
      </c>
    </row>
    <row r="185" spans="1:17" x14ac:dyDescent="0.35">
      <c r="A185">
        <v>0.83</v>
      </c>
      <c r="B185">
        <v>0.2</v>
      </c>
      <c r="C185">
        <v>0.6</v>
      </c>
      <c r="D185">
        <v>0.8</v>
      </c>
      <c r="F185">
        <f t="shared" si="23"/>
        <v>-8.092190762392612E-2</v>
      </c>
      <c r="G185">
        <f t="shared" si="30"/>
        <v>-0.69897000433601875</v>
      </c>
      <c r="H185">
        <f t="shared" si="31"/>
        <v>-0.22184874961635639</v>
      </c>
      <c r="I185">
        <f t="shared" si="32"/>
        <v>-9.6910013008056392E-2</v>
      </c>
      <c r="K185">
        <f t="shared" si="24"/>
        <v>0.6180480967120926</v>
      </c>
      <c r="L185">
        <f t="shared" si="25"/>
        <v>0.14092684199243027</v>
      </c>
      <c r="M185">
        <f t="shared" si="26"/>
        <v>1.5988105384130272E-2</v>
      </c>
      <c r="O185">
        <f t="shared" si="27"/>
        <v>-0.38994595597997245</v>
      </c>
      <c r="P185">
        <f t="shared" si="28"/>
        <v>-0.15138532862014126</v>
      </c>
      <c r="Q185">
        <f t="shared" si="29"/>
        <v>-8.8915960315991249E-2</v>
      </c>
    </row>
    <row r="186" spans="1:17" x14ac:dyDescent="0.35">
      <c r="A186">
        <v>0.91</v>
      </c>
      <c r="B186">
        <v>0.3</v>
      </c>
      <c r="C186">
        <v>0.25</v>
      </c>
      <c r="D186">
        <v>0.8</v>
      </c>
      <c r="F186">
        <f t="shared" si="23"/>
        <v>-4.0958607678906384E-2</v>
      </c>
      <c r="G186">
        <f t="shared" si="30"/>
        <v>-0.52287874528033762</v>
      </c>
      <c r="H186">
        <f t="shared" si="31"/>
        <v>-0.6020599913279624</v>
      </c>
      <c r="I186">
        <f t="shared" si="32"/>
        <v>-9.6910013008056392E-2</v>
      </c>
      <c r="K186">
        <f t="shared" si="24"/>
        <v>0.48192013760143126</v>
      </c>
      <c r="L186">
        <f t="shared" si="25"/>
        <v>0.56110138364905604</v>
      </c>
      <c r="M186">
        <f t="shared" si="26"/>
        <v>5.5951405329150009E-2</v>
      </c>
      <c r="O186">
        <f t="shared" si="27"/>
        <v>-0.28191867647962199</v>
      </c>
      <c r="P186">
        <f t="shared" si="28"/>
        <v>-0.32150929950343438</v>
      </c>
      <c r="Q186">
        <f t="shared" si="29"/>
        <v>-6.8934310343481381E-2</v>
      </c>
    </row>
    <row r="187" spans="1:17" x14ac:dyDescent="0.35">
      <c r="A187">
        <v>0.99</v>
      </c>
      <c r="B187">
        <v>0.2</v>
      </c>
      <c r="C187">
        <v>0.5</v>
      </c>
      <c r="D187">
        <v>0.3</v>
      </c>
      <c r="F187">
        <f t="shared" si="23"/>
        <v>-4.3648054024500883E-3</v>
      </c>
      <c r="G187">
        <f t="shared" si="30"/>
        <v>-0.69897000433601875</v>
      </c>
      <c r="H187">
        <f t="shared" si="31"/>
        <v>-0.3010299956639812</v>
      </c>
      <c r="I187">
        <f t="shared" si="32"/>
        <v>-0.52287874528033762</v>
      </c>
      <c r="K187">
        <f t="shared" si="24"/>
        <v>0.69460519893356865</v>
      </c>
      <c r="L187">
        <f t="shared" si="25"/>
        <v>0.2966651902615311</v>
      </c>
      <c r="M187">
        <f t="shared" si="26"/>
        <v>0.51851393987788752</v>
      </c>
      <c r="O187">
        <f t="shared" si="27"/>
        <v>-0.35166740486923442</v>
      </c>
      <c r="P187">
        <f t="shared" si="28"/>
        <v>-0.15269740053321565</v>
      </c>
      <c r="Q187">
        <f t="shared" si="29"/>
        <v>-0.26362177534139386</v>
      </c>
    </row>
    <row r="188" spans="1:17" x14ac:dyDescent="0.35">
      <c r="A188">
        <v>1.2</v>
      </c>
      <c r="B188">
        <v>0.4</v>
      </c>
      <c r="C188">
        <v>0.4</v>
      </c>
      <c r="D188">
        <v>1.3</v>
      </c>
      <c r="F188">
        <f t="shared" si="23"/>
        <v>7.9181246047624818E-2</v>
      </c>
      <c r="G188">
        <f t="shared" si="30"/>
        <v>-0.3979400086720376</v>
      </c>
      <c r="H188">
        <f t="shared" si="31"/>
        <v>-0.3979400086720376</v>
      </c>
      <c r="I188">
        <f t="shared" si="32"/>
        <v>0.11394335230683679</v>
      </c>
      <c r="K188">
        <f t="shared" si="24"/>
        <v>0.47712125471966244</v>
      </c>
      <c r="L188">
        <f t="shared" si="25"/>
        <v>0.47712125471966244</v>
      </c>
      <c r="M188">
        <f t="shared" si="26"/>
        <v>-3.4762106259211972E-2</v>
      </c>
      <c r="O188">
        <f t="shared" si="27"/>
        <v>-0.15937938131220639</v>
      </c>
      <c r="P188">
        <f t="shared" si="28"/>
        <v>-0.15937938131220639</v>
      </c>
      <c r="Q188">
        <f t="shared" si="29"/>
        <v>9.6562299177230804E-2</v>
      </c>
    </row>
    <row r="189" spans="1:17" x14ac:dyDescent="0.35">
      <c r="A189">
        <v>0.65</v>
      </c>
      <c r="B189">
        <v>0.3</v>
      </c>
      <c r="C189">
        <v>0.8</v>
      </c>
      <c r="D189">
        <v>0.4</v>
      </c>
      <c r="F189">
        <f t="shared" si="23"/>
        <v>-0.18708664335714442</v>
      </c>
      <c r="G189">
        <f t="shared" si="30"/>
        <v>-0.52287874528033762</v>
      </c>
      <c r="H189">
        <f t="shared" si="31"/>
        <v>-9.6910013008056392E-2</v>
      </c>
      <c r="I189">
        <f t="shared" si="32"/>
        <v>-0.3979400086720376</v>
      </c>
      <c r="K189">
        <f t="shared" si="24"/>
        <v>0.3357921019231932</v>
      </c>
      <c r="L189">
        <f t="shared" si="25"/>
        <v>-9.017663034908803E-2</v>
      </c>
      <c r="M189">
        <f t="shared" si="26"/>
        <v>0.21085336531489318</v>
      </c>
      <c r="O189">
        <f t="shared" si="27"/>
        <v>-0.35498269431874102</v>
      </c>
      <c r="P189">
        <f t="shared" si="28"/>
        <v>-0.14199832818260041</v>
      </c>
      <c r="Q189">
        <f t="shared" si="29"/>
        <v>-0.29251332601459101</v>
      </c>
    </row>
    <row r="190" spans="1:17" x14ac:dyDescent="0.35">
      <c r="A190">
        <v>0.54</v>
      </c>
      <c r="B190">
        <v>0.2</v>
      </c>
      <c r="C190">
        <v>0.5</v>
      </c>
      <c r="D190">
        <v>0.4</v>
      </c>
      <c r="F190">
        <f t="shared" si="23"/>
        <v>-0.26760624017703144</v>
      </c>
      <c r="G190">
        <f t="shared" si="30"/>
        <v>-0.69897000433601875</v>
      </c>
      <c r="H190">
        <f t="shared" si="31"/>
        <v>-0.3010299956639812</v>
      </c>
      <c r="I190">
        <f t="shared" si="32"/>
        <v>-0.3979400086720376</v>
      </c>
      <c r="K190">
        <f t="shared" si="24"/>
        <v>0.43136376415898731</v>
      </c>
      <c r="L190">
        <f t="shared" si="25"/>
        <v>3.3423755486949758E-2</v>
      </c>
      <c r="M190">
        <f t="shared" si="26"/>
        <v>0.13033376849500616</v>
      </c>
      <c r="O190">
        <f t="shared" si="27"/>
        <v>-0.48328812225652507</v>
      </c>
      <c r="P190">
        <f t="shared" si="28"/>
        <v>-0.28431811792050632</v>
      </c>
      <c r="Q190">
        <f t="shared" si="29"/>
        <v>-0.33277312442453455</v>
      </c>
    </row>
    <row r="191" spans="1:17" x14ac:dyDescent="0.35">
      <c r="A191">
        <v>0.68</v>
      </c>
      <c r="B191">
        <v>0.3</v>
      </c>
      <c r="C191">
        <v>0.5</v>
      </c>
      <c r="D191">
        <v>0.5</v>
      </c>
      <c r="F191">
        <f t="shared" si="23"/>
        <v>-0.16749108729376366</v>
      </c>
      <c r="G191">
        <f t="shared" si="30"/>
        <v>-0.52287874528033762</v>
      </c>
      <c r="H191">
        <f t="shared" si="31"/>
        <v>-0.3010299956639812</v>
      </c>
      <c r="I191">
        <f t="shared" si="32"/>
        <v>-0.3010299956639812</v>
      </c>
      <c r="K191">
        <f t="shared" si="24"/>
        <v>0.35538765798657396</v>
      </c>
      <c r="L191">
        <f t="shared" si="25"/>
        <v>0.13353890837021754</v>
      </c>
      <c r="M191">
        <f t="shared" si="26"/>
        <v>0.13353890837021754</v>
      </c>
      <c r="O191">
        <f t="shared" si="27"/>
        <v>-0.34518491628705061</v>
      </c>
      <c r="P191">
        <f t="shared" si="28"/>
        <v>-0.23426054147887243</v>
      </c>
      <c r="Q191">
        <f t="shared" si="29"/>
        <v>-0.23426054147887243</v>
      </c>
    </row>
    <row r="192" spans="1:17" x14ac:dyDescent="0.35">
      <c r="A192">
        <v>0.78</v>
      </c>
      <c r="B192">
        <v>0.2</v>
      </c>
      <c r="C192">
        <v>0.5</v>
      </c>
      <c r="D192">
        <v>0.6</v>
      </c>
      <c r="F192">
        <f t="shared" si="23"/>
        <v>-0.10790539730951958</v>
      </c>
      <c r="G192">
        <f t="shared" si="30"/>
        <v>-0.69897000433601875</v>
      </c>
      <c r="H192">
        <f t="shared" si="31"/>
        <v>-0.3010299956639812</v>
      </c>
      <c r="I192">
        <f t="shared" si="32"/>
        <v>-0.22184874961635639</v>
      </c>
      <c r="K192">
        <f t="shared" si="24"/>
        <v>0.59106460702649921</v>
      </c>
      <c r="L192">
        <f t="shared" si="25"/>
        <v>0.19312459835446161</v>
      </c>
      <c r="M192">
        <f t="shared" si="26"/>
        <v>0.11394335230683682</v>
      </c>
      <c r="O192">
        <f t="shared" si="27"/>
        <v>-0.40343770082276914</v>
      </c>
      <c r="P192">
        <f t="shared" si="28"/>
        <v>-0.20446769648675039</v>
      </c>
      <c r="Q192">
        <f t="shared" si="29"/>
        <v>-0.16487707346293798</v>
      </c>
    </row>
    <row r="193" spans="1:17" x14ac:dyDescent="0.35">
      <c r="A193">
        <v>1</v>
      </c>
      <c r="B193">
        <v>1.2</v>
      </c>
      <c r="C193">
        <v>0.85</v>
      </c>
      <c r="D193">
        <v>1.5</v>
      </c>
      <c r="F193">
        <f t="shared" si="23"/>
        <v>0</v>
      </c>
      <c r="G193">
        <f t="shared" si="30"/>
        <v>7.9181246047624818E-2</v>
      </c>
      <c r="H193">
        <f t="shared" si="31"/>
        <v>-7.0581074285707285E-2</v>
      </c>
      <c r="I193">
        <f t="shared" si="32"/>
        <v>0.17609125905568124</v>
      </c>
      <c r="K193">
        <f t="shared" si="24"/>
        <v>-7.9181246047624818E-2</v>
      </c>
      <c r="L193">
        <f t="shared" si="25"/>
        <v>7.0581074285707285E-2</v>
      </c>
      <c r="M193">
        <f t="shared" si="26"/>
        <v>-0.17609125905568124</v>
      </c>
      <c r="O193">
        <f t="shared" si="27"/>
        <v>3.9590623023812409E-2</v>
      </c>
      <c r="P193">
        <f t="shared" si="28"/>
        <v>-3.5290537142853642E-2</v>
      </c>
      <c r="Q193">
        <f t="shared" si="29"/>
        <v>8.8045629527840619E-2</v>
      </c>
    </row>
    <row r="194" spans="1:17" x14ac:dyDescent="0.35">
      <c r="A194">
        <v>1.1000000000000001</v>
      </c>
      <c r="B194">
        <v>0.3</v>
      </c>
      <c r="C194">
        <v>1.2</v>
      </c>
      <c r="D194">
        <v>1</v>
      </c>
      <c r="F194">
        <f t="shared" si="23"/>
        <v>4.1392685158225077E-2</v>
      </c>
      <c r="G194">
        <f t="shared" si="30"/>
        <v>-0.52287874528033762</v>
      </c>
      <c r="H194">
        <f t="shared" si="31"/>
        <v>7.9181246047624818E-2</v>
      </c>
      <c r="I194">
        <f t="shared" si="32"/>
        <v>0</v>
      </c>
      <c r="K194">
        <f t="shared" si="24"/>
        <v>0.56427143043856265</v>
      </c>
      <c r="L194">
        <f t="shared" si="25"/>
        <v>-3.778856088939974E-2</v>
      </c>
      <c r="M194">
        <f t="shared" si="26"/>
        <v>4.1392685158225077E-2</v>
      </c>
      <c r="O194">
        <f t="shared" si="27"/>
        <v>-0.24074303006105627</v>
      </c>
      <c r="P194">
        <f t="shared" si="28"/>
        <v>6.0286965602924944E-2</v>
      </c>
      <c r="Q194">
        <f t="shared" si="29"/>
        <v>2.0696342579112539E-2</v>
      </c>
    </row>
    <row r="195" spans="1:17" x14ac:dyDescent="0.35">
      <c r="A195">
        <v>1.7</v>
      </c>
      <c r="B195">
        <v>0.1</v>
      </c>
      <c r="C195">
        <v>3</v>
      </c>
      <c r="D195">
        <v>1</v>
      </c>
      <c r="F195">
        <f t="shared" ref="F195:F258" si="33">LOG(A195)</f>
        <v>0.23044892137827391</v>
      </c>
      <c r="G195">
        <f t="shared" si="30"/>
        <v>-1</v>
      </c>
      <c r="H195">
        <f t="shared" si="31"/>
        <v>0.47712125471966244</v>
      </c>
      <c r="I195">
        <f t="shared" si="32"/>
        <v>0</v>
      </c>
      <c r="K195">
        <f t="shared" ref="K195:K258" si="34">F195-G195</f>
        <v>1.2304489213782739</v>
      </c>
      <c r="L195">
        <f t="shared" ref="L195:L258" si="35">F195-H195</f>
        <v>-0.24667233334138852</v>
      </c>
      <c r="M195">
        <f t="shared" ref="M195:M258" si="36">F195-I195</f>
        <v>0.23044892137827391</v>
      </c>
      <c r="O195">
        <f t="shared" ref="O195:O258" si="37">(F195+G195)/2</f>
        <v>-0.38477553931086306</v>
      </c>
      <c r="P195">
        <f t="shared" ref="P195:P258" si="38">(F195+H195)/2</f>
        <v>0.35378508804896819</v>
      </c>
      <c r="Q195">
        <f t="shared" ref="Q195:Q258" si="39">(F195+I195)/2</f>
        <v>0.11522446068913696</v>
      </c>
    </row>
    <row r="196" spans="1:17" x14ac:dyDescent="0.35">
      <c r="A196">
        <v>0.73</v>
      </c>
      <c r="B196">
        <v>0.5</v>
      </c>
      <c r="C196">
        <v>0.71</v>
      </c>
      <c r="D196">
        <v>0.8</v>
      </c>
      <c r="F196">
        <f t="shared" si="33"/>
        <v>-0.13667713987954411</v>
      </c>
      <c r="G196">
        <f t="shared" si="30"/>
        <v>-0.3010299956639812</v>
      </c>
      <c r="H196">
        <f t="shared" si="31"/>
        <v>-0.14874165128092473</v>
      </c>
      <c r="I196">
        <f t="shared" si="32"/>
        <v>-9.6910013008056392E-2</v>
      </c>
      <c r="K196">
        <f t="shared" si="34"/>
        <v>0.16435285578443709</v>
      </c>
      <c r="L196">
        <f t="shared" si="35"/>
        <v>1.2064511401380623E-2</v>
      </c>
      <c r="M196">
        <f t="shared" si="36"/>
        <v>-3.9767126871487715E-2</v>
      </c>
      <c r="O196">
        <f t="shared" si="37"/>
        <v>-0.21885356777176265</v>
      </c>
      <c r="P196">
        <f t="shared" si="38"/>
        <v>-0.14270939558023443</v>
      </c>
      <c r="Q196">
        <f t="shared" si="39"/>
        <v>-0.11679357644380026</v>
      </c>
    </row>
    <row r="197" spans="1:17" x14ac:dyDescent="0.35">
      <c r="A197">
        <v>0.83</v>
      </c>
      <c r="B197">
        <v>0.2</v>
      </c>
      <c r="C197">
        <v>0.8</v>
      </c>
      <c r="D197">
        <v>1</v>
      </c>
      <c r="F197">
        <f t="shared" si="33"/>
        <v>-8.092190762392612E-2</v>
      </c>
      <c r="G197">
        <f t="shared" si="30"/>
        <v>-0.69897000433601875</v>
      </c>
      <c r="H197">
        <f t="shared" si="31"/>
        <v>-9.6910013008056392E-2</v>
      </c>
      <c r="I197">
        <f t="shared" si="32"/>
        <v>0</v>
      </c>
      <c r="K197">
        <f t="shared" si="34"/>
        <v>0.6180480967120926</v>
      </c>
      <c r="L197">
        <f t="shared" si="35"/>
        <v>1.5988105384130272E-2</v>
      </c>
      <c r="M197">
        <f t="shared" si="36"/>
        <v>-8.092190762392612E-2</v>
      </c>
      <c r="O197">
        <f t="shared" si="37"/>
        <v>-0.38994595597997245</v>
      </c>
      <c r="P197">
        <f t="shared" si="38"/>
        <v>-8.8915960315991249E-2</v>
      </c>
      <c r="Q197">
        <f t="shared" si="39"/>
        <v>-4.046095381196306E-2</v>
      </c>
    </row>
    <row r="198" spans="1:17" x14ac:dyDescent="0.35">
      <c r="A198">
        <v>0.84</v>
      </c>
      <c r="B198">
        <v>0.2</v>
      </c>
      <c r="C198">
        <v>0.8</v>
      </c>
      <c r="D198">
        <v>1</v>
      </c>
      <c r="F198">
        <f t="shared" si="33"/>
        <v>-7.5720713938118356E-2</v>
      </c>
      <c r="G198">
        <f t="shared" si="30"/>
        <v>-0.69897000433601875</v>
      </c>
      <c r="H198">
        <f t="shared" si="31"/>
        <v>-9.6910013008056392E-2</v>
      </c>
      <c r="I198">
        <f t="shared" si="32"/>
        <v>0</v>
      </c>
      <c r="K198">
        <f t="shared" si="34"/>
        <v>0.62324929039790034</v>
      </c>
      <c r="L198">
        <f t="shared" si="35"/>
        <v>2.1189299069938036E-2</v>
      </c>
      <c r="M198">
        <f t="shared" si="36"/>
        <v>-7.5720713938118356E-2</v>
      </c>
      <c r="O198">
        <f t="shared" si="37"/>
        <v>-0.38734535913706858</v>
      </c>
      <c r="P198">
        <f t="shared" si="38"/>
        <v>-8.6315363473087381E-2</v>
      </c>
      <c r="Q198">
        <f t="shared" si="39"/>
        <v>-3.7860356969059178E-2</v>
      </c>
    </row>
    <row r="199" spans="1:17" x14ac:dyDescent="0.35">
      <c r="A199">
        <v>0.09</v>
      </c>
      <c r="B199">
        <v>0.2</v>
      </c>
      <c r="C199">
        <v>0.3</v>
      </c>
      <c r="D199">
        <v>0.2</v>
      </c>
      <c r="F199">
        <f t="shared" si="33"/>
        <v>-1.0457574905606752</v>
      </c>
      <c r="G199">
        <f t="shared" si="30"/>
        <v>-0.69897000433601875</v>
      </c>
      <c r="H199">
        <f t="shared" si="31"/>
        <v>-0.52287874528033762</v>
      </c>
      <c r="I199">
        <f t="shared" si="32"/>
        <v>-0.69897000433601875</v>
      </c>
      <c r="K199">
        <f t="shared" si="34"/>
        <v>-0.34678748622465649</v>
      </c>
      <c r="L199">
        <f t="shared" si="35"/>
        <v>-0.52287874528033762</v>
      </c>
      <c r="M199">
        <f t="shared" si="36"/>
        <v>-0.34678748622465649</v>
      </c>
      <c r="O199">
        <f t="shared" si="37"/>
        <v>-0.87236374744834699</v>
      </c>
      <c r="P199">
        <f t="shared" si="38"/>
        <v>-0.78431811792050643</v>
      </c>
      <c r="Q199">
        <f t="shared" si="39"/>
        <v>-0.87236374744834699</v>
      </c>
    </row>
    <row r="200" spans="1:17" x14ac:dyDescent="0.35">
      <c r="A200">
        <v>5.8</v>
      </c>
      <c r="B200">
        <v>5</v>
      </c>
      <c r="C200">
        <v>5</v>
      </c>
      <c r="D200">
        <v>5</v>
      </c>
      <c r="F200">
        <f t="shared" si="33"/>
        <v>0.76342799356293722</v>
      </c>
      <c r="G200">
        <f t="shared" si="30"/>
        <v>0.69897000433601886</v>
      </c>
      <c r="H200">
        <f t="shared" si="31"/>
        <v>0.69897000433601886</v>
      </c>
      <c r="I200">
        <f t="shared" si="32"/>
        <v>0.69897000433601886</v>
      </c>
      <c r="K200">
        <f t="shared" si="34"/>
        <v>6.4457989226918366E-2</v>
      </c>
      <c r="L200">
        <f t="shared" si="35"/>
        <v>6.4457989226918366E-2</v>
      </c>
      <c r="M200">
        <f t="shared" si="36"/>
        <v>6.4457989226918366E-2</v>
      </c>
      <c r="O200">
        <f t="shared" si="37"/>
        <v>0.73119899894947804</v>
      </c>
      <c r="P200">
        <f t="shared" si="38"/>
        <v>0.73119899894947804</v>
      </c>
      <c r="Q200">
        <f t="shared" si="39"/>
        <v>0.73119899894947804</v>
      </c>
    </row>
    <row r="201" spans="1:17" x14ac:dyDescent="0.35">
      <c r="A201">
        <v>3.1</v>
      </c>
      <c r="B201">
        <v>5.5</v>
      </c>
      <c r="C201">
        <v>4</v>
      </c>
      <c r="D201">
        <v>2.5</v>
      </c>
      <c r="F201">
        <f t="shared" si="33"/>
        <v>0.49136169383427269</v>
      </c>
      <c r="G201">
        <f t="shared" si="30"/>
        <v>0.74036268949424389</v>
      </c>
      <c r="H201">
        <f t="shared" si="31"/>
        <v>0.6020599913279624</v>
      </c>
      <c r="I201">
        <f t="shared" si="32"/>
        <v>0.3979400086720376</v>
      </c>
      <c r="K201">
        <f t="shared" si="34"/>
        <v>-0.24900099565997119</v>
      </c>
      <c r="L201">
        <f t="shared" si="35"/>
        <v>-0.1106982974936897</v>
      </c>
      <c r="M201">
        <f t="shared" si="36"/>
        <v>9.3421685162235091E-2</v>
      </c>
      <c r="O201">
        <f t="shared" si="37"/>
        <v>0.61586219166425826</v>
      </c>
      <c r="P201">
        <f t="shared" si="38"/>
        <v>0.54671084258111757</v>
      </c>
      <c r="Q201">
        <f t="shared" si="39"/>
        <v>0.44465085125315518</v>
      </c>
    </row>
    <row r="202" spans="1:17" x14ac:dyDescent="0.35">
      <c r="A202">
        <v>1.8</v>
      </c>
      <c r="B202">
        <v>2.5</v>
      </c>
      <c r="C202">
        <v>2.5</v>
      </c>
      <c r="D202">
        <v>1.5</v>
      </c>
      <c r="F202">
        <f t="shared" si="33"/>
        <v>0.25527250510330607</v>
      </c>
      <c r="G202">
        <f t="shared" si="30"/>
        <v>0.3979400086720376</v>
      </c>
      <c r="H202">
        <f t="shared" si="31"/>
        <v>0.3979400086720376</v>
      </c>
      <c r="I202">
        <f t="shared" si="32"/>
        <v>0.17609125905568124</v>
      </c>
      <c r="K202">
        <f t="shared" si="34"/>
        <v>-0.14266750356873154</v>
      </c>
      <c r="L202">
        <f t="shared" si="35"/>
        <v>-0.14266750356873154</v>
      </c>
      <c r="M202">
        <f t="shared" si="36"/>
        <v>7.9181246047624831E-2</v>
      </c>
      <c r="O202">
        <f t="shared" si="37"/>
        <v>0.32660625688767186</v>
      </c>
      <c r="P202">
        <f t="shared" si="38"/>
        <v>0.32660625688767186</v>
      </c>
      <c r="Q202">
        <f t="shared" si="39"/>
        <v>0.21568188207949365</v>
      </c>
    </row>
    <row r="203" spans="1:17" x14ac:dyDescent="0.35">
      <c r="A203">
        <v>1.7</v>
      </c>
      <c r="B203">
        <v>1.2</v>
      </c>
      <c r="C203">
        <v>1.2</v>
      </c>
      <c r="D203">
        <v>1.2</v>
      </c>
      <c r="F203">
        <f t="shared" si="33"/>
        <v>0.23044892137827391</v>
      </c>
      <c r="G203">
        <f t="shared" si="30"/>
        <v>7.9181246047624818E-2</v>
      </c>
      <c r="H203">
        <f t="shared" si="31"/>
        <v>7.9181246047624818E-2</v>
      </c>
      <c r="I203">
        <f t="shared" si="32"/>
        <v>7.9181246047624818E-2</v>
      </c>
      <c r="K203">
        <f t="shared" si="34"/>
        <v>0.15126767533064911</v>
      </c>
      <c r="L203">
        <f t="shared" si="35"/>
        <v>0.15126767533064911</v>
      </c>
      <c r="M203">
        <f t="shared" si="36"/>
        <v>0.15126767533064911</v>
      </c>
      <c r="O203">
        <f t="shared" si="37"/>
        <v>0.15481508371294936</v>
      </c>
      <c r="P203">
        <f t="shared" si="38"/>
        <v>0.15481508371294936</v>
      </c>
      <c r="Q203">
        <f t="shared" si="39"/>
        <v>0.15481508371294936</v>
      </c>
    </row>
    <row r="204" spans="1:17" x14ac:dyDescent="0.35">
      <c r="A204">
        <v>1.7</v>
      </c>
      <c r="B204">
        <v>1.2</v>
      </c>
      <c r="C204">
        <v>1.5</v>
      </c>
      <c r="D204">
        <v>1.5</v>
      </c>
      <c r="F204">
        <f t="shared" si="33"/>
        <v>0.23044892137827391</v>
      </c>
      <c r="G204">
        <f t="shared" si="30"/>
        <v>7.9181246047624818E-2</v>
      </c>
      <c r="H204">
        <f t="shared" si="31"/>
        <v>0.17609125905568124</v>
      </c>
      <c r="I204">
        <f t="shared" si="32"/>
        <v>0.17609125905568124</v>
      </c>
      <c r="K204">
        <f t="shared" si="34"/>
        <v>0.15126767533064911</v>
      </c>
      <c r="L204">
        <f t="shared" si="35"/>
        <v>5.4357662322592676E-2</v>
      </c>
      <c r="M204">
        <f t="shared" si="36"/>
        <v>5.4357662322592676E-2</v>
      </c>
      <c r="O204">
        <f t="shared" si="37"/>
        <v>0.15481508371294936</v>
      </c>
      <c r="P204">
        <f t="shared" si="38"/>
        <v>0.20327009021697756</v>
      </c>
      <c r="Q204">
        <f t="shared" si="39"/>
        <v>0.20327009021697756</v>
      </c>
    </row>
    <row r="205" spans="1:17" x14ac:dyDescent="0.35">
      <c r="A205">
        <v>1.4</v>
      </c>
      <c r="B205">
        <v>1.5</v>
      </c>
      <c r="C205">
        <v>2.5</v>
      </c>
      <c r="D205">
        <v>2</v>
      </c>
      <c r="F205">
        <f t="shared" si="33"/>
        <v>0.14612803567823801</v>
      </c>
      <c r="G205">
        <f t="shared" si="30"/>
        <v>0.17609125905568124</v>
      </c>
      <c r="H205">
        <f t="shared" si="31"/>
        <v>0.3979400086720376</v>
      </c>
      <c r="I205">
        <f t="shared" si="32"/>
        <v>0.3010299956639812</v>
      </c>
      <c r="K205">
        <f t="shared" si="34"/>
        <v>-2.9963223377443227E-2</v>
      </c>
      <c r="L205">
        <f t="shared" si="35"/>
        <v>-0.25181197299379959</v>
      </c>
      <c r="M205">
        <f t="shared" si="36"/>
        <v>-0.15490195998574319</v>
      </c>
      <c r="O205">
        <f t="shared" si="37"/>
        <v>0.16110964736695962</v>
      </c>
      <c r="P205">
        <f t="shared" si="38"/>
        <v>0.27203402217513784</v>
      </c>
      <c r="Q205">
        <f t="shared" si="39"/>
        <v>0.2235790156711096</v>
      </c>
    </row>
    <row r="206" spans="1:17" x14ac:dyDescent="0.35">
      <c r="A206">
        <v>0.84</v>
      </c>
      <c r="B206">
        <v>0.6</v>
      </c>
      <c r="C206">
        <v>1.2</v>
      </c>
      <c r="D206">
        <v>1.3</v>
      </c>
      <c r="F206">
        <f t="shared" si="33"/>
        <v>-7.5720713938118356E-2</v>
      </c>
      <c r="G206">
        <f t="shared" si="30"/>
        <v>-0.22184874961635639</v>
      </c>
      <c r="H206">
        <f t="shared" si="31"/>
        <v>7.9181246047624818E-2</v>
      </c>
      <c r="I206">
        <f t="shared" si="32"/>
        <v>0.11394335230683679</v>
      </c>
      <c r="K206">
        <f t="shared" si="34"/>
        <v>0.14612803567823804</v>
      </c>
      <c r="L206">
        <f t="shared" si="35"/>
        <v>-0.15490195998574319</v>
      </c>
      <c r="M206">
        <f t="shared" si="36"/>
        <v>-0.18966406624495513</v>
      </c>
      <c r="O206">
        <f t="shared" si="37"/>
        <v>-0.14878473177723739</v>
      </c>
      <c r="P206">
        <f t="shared" si="38"/>
        <v>1.7302660547532309E-3</v>
      </c>
      <c r="Q206">
        <f t="shared" si="39"/>
        <v>1.9111319184359217E-2</v>
      </c>
    </row>
    <row r="207" spans="1:17" x14ac:dyDescent="0.35">
      <c r="A207">
        <v>0.81</v>
      </c>
      <c r="B207">
        <v>0.2</v>
      </c>
      <c r="C207">
        <v>0.4</v>
      </c>
      <c r="D207">
        <v>0.1</v>
      </c>
      <c r="F207">
        <f t="shared" si="33"/>
        <v>-9.1514981121350217E-2</v>
      </c>
      <c r="G207">
        <f t="shared" si="30"/>
        <v>-0.69897000433601875</v>
      </c>
      <c r="H207">
        <f t="shared" si="31"/>
        <v>-0.3979400086720376</v>
      </c>
      <c r="I207">
        <f t="shared" si="32"/>
        <v>-1</v>
      </c>
      <c r="K207">
        <f t="shared" si="34"/>
        <v>0.60745502321466849</v>
      </c>
      <c r="L207">
        <f t="shared" si="35"/>
        <v>0.3064250275506874</v>
      </c>
      <c r="M207">
        <f t="shared" si="36"/>
        <v>0.90848501887864974</v>
      </c>
      <c r="O207">
        <f t="shared" si="37"/>
        <v>-0.3952424927286845</v>
      </c>
      <c r="P207">
        <f t="shared" si="38"/>
        <v>-0.2447274948966939</v>
      </c>
      <c r="Q207">
        <f t="shared" si="39"/>
        <v>-0.54575749056067513</v>
      </c>
    </row>
    <row r="208" spans="1:17" x14ac:dyDescent="0.35">
      <c r="A208">
        <v>2.6</v>
      </c>
      <c r="B208">
        <v>5</v>
      </c>
      <c r="C208">
        <v>5</v>
      </c>
      <c r="D208">
        <v>3</v>
      </c>
      <c r="F208">
        <f t="shared" si="33"/>
        <v>0.41497334797081797</v>
      </c>
      <c r="G208">
        <f t="shared" si="30"/>
        <v>0.69897000433601886</v>
      </c>
      <c r="H208">
        <f t="shared" si="31"/>
        <v>0.69897000433601886</v>
      </c>
      <c r="I208">
        <f t="shared" si="32"/>
        <v>0.47712125471966244</v>
      </c>
      <c r="K208">
        <f t="shared" si="34"/>
        <v>-0.28399665636520088</v>
      </c>
      <c r="L208">
        <f t="shared" si="35"/>
        <v>-0.28399665636520088</v>
      </c>
      <c r="M208">
        <f t="shared" si="36"/>
        <v>-6.2147906748844461E-2</v>
      </c>
      <c r="O208">
        <f t="shared" si="37"/>
        <v>0.55697167615341847</v>
      </c>
      <c r="P208">
        <f t="shared" si="38"/>
        <v>0.55697167615341847</v>
      </c>
      <c r="Q208">
        <f t="shared" si="39"/>
        <v>0.44604730134524018</v>
      </c>
    </row>
    <row r="209" spans="1:17" x14ac:dyDescent="0.35">
      <c r="A209">
        <v>2.2000000000000002</v>
      </c>
      <c r="B209">
        <v>5</v>
      </c>
      <c r="C209">
        <v>6</v>
      </c>
      <c r="D209">
        <v>3.5</v>
      </c>
      <c r="F209">
        <f t="shared" si="33"/>
        <v>0.34242268082220628</v>
      </c>
      <c r="G209">
        <f t="shared" si="30"/>
        <v>0.69897000433601886</v>
      </c>
      <c r="H209">
        <f t="shared" si="31"/>
        <v>0.77815125038364363</v>
      </c>
      <c r="I209">
        <f t="shared" si="32"/>
        <v>0.54406804435027567</v>
      </c>
      <c r="K209">
        <f t="shared" si="34"/>
        <v>-0.35654732351381258</v>
      </c>
      <c r="L209">
        <f t="shared" si="35"/>
        <v>-0.43572856956143735</v>
      </c>
      <c r="M209">
        <f t="shared" si="36"/>
        <v>-0.20164536352806939</v>
      </c>
      <c r="O209">
        <f t="shared" si="37"/>
        <v>0.52069634257911257</v>
      </c>
      <c r="P209">
        <f t="shared" si="38"/>
        <v>0.56028696560292501</v>
      </c>
      <c r="Q209">
        <f t="shared" si="39"/>
        <v>0.44324536258624098</v>
      </c>
    </row>
    <row r="210" spans="1:17" x14ac:dyDescent="0.35">
      <c r="A210">
        <v>2.1</v>
      </c>
      <c r="B210">
        <v>3.5</v>
      </c>
      <c r="C210">
        <v>3</v>
      </c>
      <c r="D210">
        <v>3</v>
      </c>
      <c r="F210">
        <f t="shared" si="33"/>
        <v>0.3222192947339193</v>
      </c>
      <c r="G210">
        <f t="shared" ref="G210:G273" si="40">LOG(B210)</f>
        <v>0.54406804435027567</v>
      </c>
      <c r="H210">
        <f t="shared" ref="H210:H273" si="41">LOG(C210)</f>
        <v>0.47712125471966244</v>
      </c>
      <c r="I210">
        <f t="shared" ref="I210:I273" si="42">LOG(D210)</f>
        <v>0.47712125471966244</v>
      </c>
      <c r="K210">
        <f t="shared" si="34"/>
        <v>-0.22184874961635637</v>
      </c>
      <c r="L210">
        <f t="shared" si="35"/>
        <v>-0.15490195998574313</v>
      </c>
      <c r="M210">
        <f t="shared" si="36"/>
        <v>-0.15490195998574313</v>
      </c>
      <c r="O210">
        <f t="shared" si="37"/>
        <v>0.43314366954209749</v>
      </c>
      <c r="P210">
        <f t="shared" si="38"/>
        <v>0.39967027472679084</v>
      </c>
      <c r="Q210">
        <f t="shared" si="39"/>
        <v>0.39967027472679084</v>
      </c>
    </row>
    <row r="211" spans="1:17" x14ac:dyDescent="0.35">
      <c r="A211">
        <v>1.3</v>
      </c>
      <c r="B211">
        <v>3.5</v>
      </c>
      <c r="C211">
        <v>2.5</v>
      </c>
      <c r="D211">
        <v>3</v>
      </c>
      <c r="F211">
        <f t="shared" si="33"/>
        <v>0.11394335230683679</v>
      </c>
      <c r="G211">
        <f t="shared" si="40"/>
        <v>0.54406804435027567</v>
      </c>
      <c r="H211">
        <f t="shared" si="41"/>
        <v>0.3979400086720376</v>
      </c>
      <c r="I211">
        <f t="shared" si="42"/>
        <v>0.47712125471966244</v>
      </c>
      <c r="K211">
        <f t="shared" si="34"/>
        <v>-0.43012469204343889</v>
      </c>
      <c r="L211">
        <f t="shared" si="35"/>
        <v>-0.28399665636520083</v>
      </c>
      <c r="M211">
        <f t="shared" si="36"/>
        <v>-0.36317790241282566</v>
      </c>
      <c r="O211">
        <f t="shared" si="37"/>
        <v>0.32900569832855625</v>
      </c>
      <c r="P211">
        <f t="shared" si="38"/>
        <v>0.25594168048943722</v>
      </c>
      <c r="Q211">
        <f t="shared" si="39"/>
        <v>0.29553230351324961</v>
      </c>
    </row>
    <row r="212" spans="1:17" x14ac:dyDescent="0.35">
      <c r="A212">
        <v>1</v>
      </c>
      <c r="B212">
        <v>2.5</v>
      </c>
      <c r="C212">
        <v>2</v>
      </c>
      <c r="D212">
        <v>3</v>
      </c>
      <c r="F212">
        <f t="shared" si="33"/>
        <v>0</v>
      </c>
      <c r="G212">
        <f t="shared" si="40"/>
        <v>0.3979400086720376</v>
      </c>
      <c r="H212">
        <f t="shared" si="41"/>
        <v>0.3010299956639812</v>
      </c>
      <c r="I212">
        <f t="shared" si="42"/>
        <v>0.47712125471966244</v>
      </c>
      <c r="K212">
        <f t="shared" si="34"/>
        <v>-0.3979400086720376</v>
      </c>
      <c r="L212">
        <f t="shared" si="35"/>
        <v>-0.3010299956639812</v>
      </c>
      <c r="M212">
        <f t="shared" si="36"/>
        <v>-0.47712125471966244</v>
      </c>
      <c r="O212">
        <f t="shared" si="37"/>
        <v>0.1989700043360188</v>
      </c>
      <c r="P212">
        <f t="shared" si="38"/>
        <v>0.1505149978319906</v>
      </c>
      <c r="Q212">
        <f t="shared" si="39"/>
        <v>0.23856062735983122</v>
      </c>
    </row>
    <row r="213" spans="1:17" x14ac:dyDescent="0.35">
      <c r="A213">
        <v>0.93</v>
      </c>
      <c r="B213">
        <v>1.5</v>
      </c>
      <c r="C213">
        <v>1.2</v>
      </c>
      <c r="D213">
        <v>1.2</v>
      </c>
      <c r="F213">
        <f t="shared" si="33"/>
        <v>-3.1517051446064863E-2</v>
      </c>
      <c r="G213">
        <f t="shared" si="40"/>
        <v>0.17609125905568124</v>
      </c>
      <c r="H213">
        <f t="shared" si="41"/>
        <v>7.9181246047624818E-2</v>
      </c>
      <c r="I213">
        <f t="shared" si="42"/>
        <v>7.9181246047624818E-2</v>
      </c>
      <c r="K213">
        <f t="shared" si="34"/>
        <v>-0.20760831050174611</v>
      </c>
      <c r="L213">
        <f t="shared" si="35"/>
        <v>-0.11069829749368967</v>
      </c>
      <c r="M213">
        <f t="shared" si="36"/>
        <v>-0.11069829749368967</v>
      </c>
      <c r="O213">
        <f t="shared" si="37"/>
        <v>7.2287103804808184E-2</v>
      </c>
      <c r="P213">
        <f t="shared" si="38"/>
        <v>2.3832097300779977E-2</v>
      </c>
      <c r="Q213">
        <f t="shared" si="39"/>
        <v>2.3832097300779977E-2</v>
      </c>
    </row>
    <row r="214" spans="1:17" x14ac:dyDescent="0.35">
      <c r="A214">
        <v>11</v>
      </c>
      <c r="B214">
        <v>5</v>
      </c>
      <c r="C214">
        <v>8</v>
      </c>
      <c r="D214">
        <v>5</v>
      </c>
      <c r="F214">
        <f t="shared" si="33"/>
        <v>1.0413926851582251</v>
      </c>
      <c r="G214">
        <f t="shared" si="40"/>
        <v>0.69897000433601886</v>
      </c>
      <c r="H214">
        <f t="shared" si="41"/>
        <v>0.90308998699194354</v>
      </c>
      <c r="I214">
        <f t="shared" si="42"/>
        <v>0.69897000433601886</v>
      </c>
      <c r="K214">
        <f t="shared" si="34"/>
        <v>0.34242268082220628</v>
      </c>
      <c r="L214">
        <f t="shared" si="35"/>
        <v>0.1383026981662816</v>
      </c>
      <c r="M214">
        <f t="shared" si="36"/>
        <v>0.34242268082220628</v>
      </c>
      <c r="O214">
        <f t="shared" si="37"/>
        <v>0.87018134474712205</v>
      </c>
      <c r="P214">
        <f t="shared" si="38"/>
        <v>0.97224133607508434</v>
      </c>
      <c r="Q214">
        <f t="shared" si="39"/>
        <v>0.87018134474712205</v>
      </c>
    </row>
    <row r="215" spans="1:17" x14ac:dyDescent="0.35">
      <c r="A215">
        <v>6.4</v>
      </c>
      <c r="B215">
        <v>3</v>
      </c>
      <c r="C215">
        <v>5</v>
      </c>
      <c r="D215">
        <v>3.5</v>
      </c>
      <c r="F215">
        <f t="shared" si="33"/>
        <v>0.80617997398388719</v>
      </c>
      <c r="G215">
        <f t="shared" si="40"/>
        <v>0.47712125471966244</v>
      </c>
      <c r="H215">
        <f t="shared" si="41"/>
        <v>0.69897000433601886</v>
      </c>
      <c r="I215">
        <f t="shared" si="42"/>
        <v>0.54406804435027567</v>
      </c>
      <c r="K215">
        <f t="shared" si="34"/>
        <v>0.32905871926422475</v>
      </c>
      <c r="L215">
        <f t="shared" si="35"/>
        <v>0.10720996964786833</v>
      </c>
      <c r="M215">
        <f t="shared" si="36"/>
        <v>0.26211192963361152</v>
      </c>
      <c r="O215">
        <f t="shared" si="37"/>
        <v>0.64165061435177484</v>
      </c>
      <c r="P215">
        <f t="shared" si="38"/>
        <v>0.75257498915995302</v>
      </c>
      <c r="Q215">
        <f t="shared" si="39"/>
        <v>0.67512400916708137</v>
      </c>
    </row>
    <row r="216" spans="1:17" x14ac:dyDescent="0.35">
      <c r="A216">
        <v>5.0999999999999996</v>
      </c>
      <c r="B216">
        <v>4.5</v>
      </c>
      <c r="C216">
        <v>8</v>
      </c>
      <c r="D216">
        <v>3</v>
      </c>
      <c r="F216">
        <f t="shared" si="33"/>
        <v>0.70757017609793638</v>
      </c>
      <c r="G216">
        <f t="shared" si="40"/>
        <v>0.65321251377534373</v>
      </c>
      <c r="H216">
        <f t="shared" si="41"/>
        <v>0.90308998699194354</v>
      </c>
      <c r="I216">
        <f t="shared" si="42"/>
        <v>0.47712125471966244</v>
      </c>
      <c r="K216">
        <f t="shared" si="34"/>
        <v>5.4357662322592648E-2</v>
      </c>
      <c r="L216">
        <f t="shared" si="35"/>
        <v>-0.19551981089400716</v>
      </c>
      <c r="M216">
        <f t="shared" si="36"/>
        <v>0.23044892137827394</v>
      </c>
      <c r="O216">
        <f t="shared" si="37"/>
        <v>0.68039134493664011</v>
      </c>
      <c r="P216">
        <f t="shared" si="38"/>
        <v>0.80533008154494001</v>
      </c>
      <c r="Q216">
        <f t="shared" si="39"/>
        <v>0.59234571540879943</v>
      </c>
    </row>
    <row r="217" spans="1:17" x14ac:dyDescent="0.35">
      <c r="A217">
        <v>2.8</v>
      </c>
      <c r="B217">
        <v>5</v>
      </c>
      <c r="C217">
        <v>3</v>
      </c>
      <c r="D217">
        <v>3</v>
      </c>
      <c r="F217">
        <f t="shared" si="33"/>
        <v>0.44715803134221921</v>
      </c>
      <c r="G217">
        <f t="shared" si="40"/>
        <v>0.69897000433601886</v>
      </c>
      <c r="H217">
        <f t="shared" si="41"/>
        <v>0.47712125471966244</v>
      </c>
      <c r="I217">
        <f t="shared" si="42"/>
        <v>0.47712125471966244</v>
      </c>
      <c r="K217">
        <f t="shared" si="34"/>
        <v>-0.25181197299379965</v>
      </c>
      <c r="L217">
        <f t="shared" si="35"/>
        <v>-2.9963223377443227E-2</v>
      </c>
      <c r="M217">
        <f t="shared" si="36"/>
        <v>-2.9963223377443227E-2</v>
      </c>
      <c r="O217">
        <f t="shared" si="37"/>
        <v>0.57306401783911909</v>
      </c>
      <c r="P217">
        <f t="shared" si="38"/>
        <v>0.46213964303094079</v>
      </c>
      <c r="Q217">
        <f t="shared" si="39"/>
        <v>0.46213964303094079</v>
      </c>
    </row>
    <row r="218" spans="1:17" x14ac:dyDescent="0.35">
      <c r="A218">
        <v>2.6</v>
      </c>
      <c r="B218">
        <v>2.5</v>
      </c>
      <c r="C218">
        <v>1.5</v>
      </c>
      <c r="D218">
        <v>1</v>
      </c>
      <c r="F218">
        <f t="shared" si="33"/>
        <v>0.41497334797081797</v>
      </c>
      <c r="G218">
        <f t="shared" si="40"/>
        <v>0.3979400086720376</v>
      </c>
      <c r="H218">
        <f t="shared" si="41"/>
        <v>0.17609125905568124</v>
      </c>
      <c r="I218">
        <f t="shared" si="42"/>
        <v>0</v>
      </c>
      <c r="K218">
        <f t="shared" si="34"/>
        <v>1.703333929878037E-2</v>
      </c>
      <c r="L218">
        <f t="shared" si="35"/>
        <v>0.23888208891513674</v>
      </c>
      <c r="M218">
        <f t="shared" si="36"/>
        <v>0.41497334797081797</v>
      </c>
      <c r="O218">
        <f t="shared" si="37"/>
        <v>0.40645667832142779</v>
      </c>
      <c r="P218">
        <f t="shared" si="38"/>
        <v>0.29553230351324961</v>
      </c>
      <c r="Q218">
        <f t="shared" si="39"/>
        <v>0.20748667398540899</v>
      </c>
    </row>
    <row r="219" spans="1:17" x14ac:dyDescent="0.35">
      <c r="A219">
        <v>2.2999999999999998</v>
      </c>
      <c r="B219">
        <v>3.5</v>
      </c>
      <c r="C219">
        <v>2.5</v>
      </c>
      <c r="D219">
        <v>2.5</v>
      </c>
      <c r="F219">
        <f t="shared" si="33"/>
        <v>0.36172783601759284</v>
      </c>
      <c r="G219">
        <f t="shared" si="40"/>
        <v>0.54406804435027567</v>
      </c>
      <c r="H219">
        <f t="shared" si="41"/>
        <v>0.3979400086720376</v>
      </c>
      <c r="I219">
        <f t="shared" si="42"/>
        <v>0.3979400086720376</v>
      </c>
      <c r="K219">
        <f t="shared" si="34"/>
        <v>-0.18234020833268283</v>
      </c>
      <c r="L219">
        <f t="shared" si="35"/>
        <v>-3.6212172654444763E-2</v>
      </c>
      <c r="M219">
        <f t="shared" si="36"/>
        <v>-3.6212172654444763E-2</v>
      </c>
      <c r="O219">
        <f t="shared" si="37"/>
        <v>0.45289794018393426</v>
      </c>
      <c r="P219">
        <f t="shared" si="38"/>
        <v>0.37983392234481522</v>
      </c>
      <c r="Q219">
        <f t="shared" si="39"/>
        <v>0.37983392234481522</v>
      </c>
    </row>
    <row r="220" spans="1:17" x14ac:dyDescent="0.35">
      <c r="A220">
        <v>2.1</v>
      </c>
      <c r="B220">
        <v>0.5</v>
      </c>
      <c r="C220">
        <v>1</v>
      </c>
      <c r="D220">
        <v>1</v>
      </c>
      <c r="F220">
        <f t="shared" si="33"/>
        <v>0.3222192947339193</v>
      </c>
      <c r="G220">
        <f t="shared" si="40"/>
        <v>-0.3010299956639812</v>
      </c>
      <c r="H220">
        <f t="shared" si="41"/>
        <v>0</v>
      </c>
      <c r="I220">
        <f t="shared" si="42"/>
        <v>0</v>
      </c>
      <c r="K220">
        <f t="shared" si="34"/>
        <v>0.62324929039790056</v>
      </c>
      <c r="L220">
        <f t="shared" si="35"/>
        <v>0.3222192947339193</v>
      </c>
      <c r="M220">
        <f t="shared" si="36"/>
        <v>0.3222192947339193</v>
      </c>
      <c r="O220">
        <f t="shared" si="37"/>
        <v>1.0594649534969053E-2</v>
      </c>
      <c r="P220">
        <f t="shared" si="38"/>
        <v>0.16110964736695965</v>
      </c>
      <c r="Q220">
        <f t="shared" si="39"/>
        <v>0.16110964736695965</v>
      </c>
    </row>
    <row r="221" spans="1:17" x14ac:dyDescent="0.35">
      <c r="A221">
        <v>2</v>
      </c>
      <c r="B221">
        <v>4.5</v>
      </c>
      <c r="C221">
        <v>3</v>
      </c>
      <c r="D221">
        <v>3</v>
      </c>
      <c r="F221">
        <f t="shared" si="33"/>
        <v>0.3010299956639812</v>
      </c>
      <c r="G221">
        <f t="shared" si="40"/>
        <v>0.65321251377534373</v>
      </c>
      <c r="H221">
        <f t="shared" si="41"/>
        <v>0.47712125471966244</v>
      </c>
      <c r="I221">
        <f t="shared" si="42"/>
        <v>0.47712125471966244</v>
      </c>
      <c r="K221">
        <f t="shared" si="34"/>
        <v>-0.35218251811136253</v>
      </c>
      <c r="L221">
        <f t="shared" si="35"/>
        <v>-0.17609125905568124</v>
      </c>
      <c r="M221">
        <f t="shared" si="36"/>
        <v>-0.17609125905568124</v>
      </c>
      <c r="O221">
        <f t="shared" si="37"/>
        <v>0.47712125471966249</v>
      </c>
      <c r="P221">
        <f t="shared" si="38"/>
        <v>0.38907562519182182</v>
      </c>
      <c r="Q221">
        <f t="shared" si="39"/>
        <v>0.38907562519182182</v>
      </c>
    </row>
    <row r="222" spans="1:17" x14ac:dyDescent="0.35">
      <c r="A222">
        <v>1.6</v>
      </c>
      <c r="B222">
        <v>3.5</v>
      </c>
      <c r="C222">
        <v>4.5</v>
      </c>
      <c r="D222">
        <v>2.5</v>
      </c>
      <c r="F222">
        <f t="shared" si="33"/>
        <v>0.20411998265592479</v>
      </c>
      <c r="G222">
        <f t="shared" si="40"/>
        <v>0.54406804435027567</v>
      </c>
      <c r="H222">
        <f t="shared" si="41"/>
        <v>0.65321251377534373</v>
      </c>
      <c r="I222">
        <f t="shared" si="42"/>
        <v>0.3979400086720376</v>
      </c>
      <c r="K222">
        <f t="shared" si="34"/>
        <v>-0.33994806169435088</v>
      </c>
      <c r="L222">
        <f t="shared" si="35"/>
        <v>-0.44909253111941894</v>
      </c>
      <c r="M222">
        <f t="shared" si="36"/>
        <v>-0.19382002601611281</v>
      </c>
      <c r="O222">
        <f t="shared" si="37"/>
        <v>0.37409401350310023</v>
      </c>
      <c r="P222">
        <f t="shared" si="38"/>
        <v>0.42866624821563426</v>
      </c>
      <c r="Q222">
        <f t="shared" si="39"/>
        <v>0.3010299956639812</v>
      </c>
    </row>
    <row r="223" spans="1:17" x14ac:dyDescent="0.35">
      <c r="A223">
        <v>1</v>
      </c>
      <c r="B223">
        <v>1.2</v>
      </c>
      <c r="C223">
        <v>1.5</v>
      </c>
      <c r="D223">
        <v>1.5</v>
      </c>
      <c r="F223">
        <f t="shared" si="33"/>
        <v>0</v>
      </c>
      <c r="G223">
        <f t="shared" si="40"/>
        <v>7.9181246047624818E-2</v>
      </c>
      <c r="H223">
        <f t="shared" si="41"/>
        <v>0.17609125905568124</v>
      </c>
      <c r="I223">
        <f t="shared" si="42"/>
        <v>0.17609125905568124</v>
      </c>
      <c r="K223">
        <f t="shared" si="34"/>
        <v>-7.9181246047624818E-2</v>
      </c>
      <c r="L223">
        <f t="shared" si="35"/>
        <v>-0.17609125905568124</v>
      </c>
      <c r="M223">
        <f t="shared" si="36"/>
        <v>-0.17609125905568124</v>
      </c>
      <c r="O223">
        <f t="shared" si="37"/>
        <v>3.9590623023812409E-2</v>
      </c>
      <c r="P223">
        <f t="shared" si="38"/>
        <v>8.8045629527840619E-2</v>
      </c>
      <c r="Q223">
        <f t="shared" si="39"/>
        <v>8.8045629527840619E-2</v>
      </c>
    </row>
    <row r="224" spans="1:17" x14ac:dyDescent="0.35">
      <c r="A224">
        <v>0.52</v>
      </c>
      <c r="B224">
        <v>0.25</v>
      </c>
      <c r="C224">
        <v>1.5</v>
      </c>
      <c r="D224">
        <v>1.8</v>
      </c>
      <c r="F224">
        <f t="shared" si="33"/>
        <v>-0.28399665636520083</v>
      </c>
      <c r="G224">
        <f t="shared" si="40"/>
        <v>-0.6020599913279624</v>
      </c>
      <c r="H224">
        <f t="shared" si="41"/>
        <v>0.17609125905568124</v>
      </c>
      <c r="I224">
        <f t="shared" si="42"/>
        <v>0.25527250510330607</v>
      </c>
      <c r="K224">
        <f t="shared" si="34"/>
        <v>0.31806333496276157</v>
      </c>
      <c r="L224">
        <f t="shared" si="35"/>
        <v>-0.46008791542088207</v>
      </c>
      <c r="M224">
        <f t="shared" si="36"/>
        <v>-0.5392691614685069</v>
      </c>
      <c r="O224">
        <f t="shared" si="37"/>
        <v>-0.44302832384658164</v>
      </c>
      <c r="P224">
        <f t="shared" si="38"/>
        <v>-5.3952698654759795E-2</v>
      </c>
      <c r="Q224">
        <f t="shared" si="39"/>
        <v>-1.436207563094738E-2</v>
      </c>
    </row>
    <row r="225" spans="1:17" x14ac:dyDescent="0.35">
      <c r="A225">
        <v>4.4000000000000004</v>
      </c>
      <c r="B225">
        <v>2</v>
      </c>
      <c r="C225">
        <v>1.4</v>
      </c>
      <c r="D225">
        <v>3</v>
      </c>
      <c r="F225">
        <f t="shared" si="33"/>
        <v>0.64345267648618742</v>
      </c>
      <c r="G225">
        <f t="shared" si="40"/>
        <v>0.3010299956639812</v>
      </c>
      <c r="H225">
        <f t="shared" si="41"/>
        <v>0.14612803567823801</v>
      </c>
      <c r="I225">
        <f t="shared" si="42"/>
        <v>0.47712125471966244</v>
      </c>
      <c r="K225">
        <f t="shared" si="34"/>
        <v>0.34242268082220623</v>
      </c>
      <c r="L225">
        <f t="shared" si="35"/>
        <v>0.49732464080794941</v>
      </c>
      <c r="M225">
        <f t="shared" si="36"/>
        <v>0.16633142176652499</v>
      </c>
      <c r="O225">
        <f t="shared" si="37"/>
        <v>0.47224133607508434</v>
      </c>
      <c r="P225">
        <f t="shared" si="38"/>
        <v>0.39479035608221269</v>
      </c>
      <c r="Q225">
        <f t="shared" si="39"/>
        <v>0.5602869656029249</v>
      </c>
    </row>
    <row r="226" spans="1:17" x14ac:dyDescent="0.35">
      <c r="A226">
        <v>12</v>
      </c>
      <c r="B226">
        <v>5</v>
      </c>
      <c r="C226">
        <v>5</v>
      </c>
      <c r="D226">
        <v>6</v>
      </c>
      <c r="F226">
        <f t="shared" si="33"/>
        <v>1.0791812460476249</v>
      </c>
      <c r="G226">
        <f t="shared" si="40"/>
        <v>0.69897000433601886</v>
      </c>
      <c r="H226">
        <f t="shared" si="41"/>
        <v>0.69897000433601886</v>
      </c>
      <c r="I226">
        <f t="shared" si="42"/>
        <v>0.77815125038364363</v>
      </c>
      <c r="K226">
        <f t="shared" si="34"/>
        <v>0.38021124171160603</v>
      </c>
      <c r="L226">
        <f t="shared" si="35"/>
        <v>0.38021124171160603</v>
      </c>
      <c r="M226">
        <f t="shared" si="36"/>
        <v>0.30102999566398125</v>
      </c>
      <c r="O226">
        <f t="shared" si="37"/>
        <v>0.88907562519182193</v>
      </c>
      <c r="P226">
        <f t="shared" si="38"/>
        <v>0.88907562519182193</v>
      </c>
      <c r="Q226">
        <f t="shared" si="39"/>
        <v>0.92866624821563426</v>
      </c>
    </row>
    <row r="227" spans="1:17" x14ac:dyDescent="0.35">
      <c r="A227">
        <v>12</v>
      </c>
      <c r="B227">
        <v>5.5</v>
      </c>
      <c r="C227">
        <v>8</v>
      </c>
      <c r="D227">
        <v>5</v>
      </c>
      <c r="F227">
        <f t="shared" si="33"/>
        <v>1.0791812460476249</v>
      </c>
      <c r="G227">
        <f t="shared" si="40"/>
        <v>0.74036268949424389</v>
      </c>
      <c r="H227">
        <f t="shared" si="41"/>
        <v>0.90308998699194354</v>
      </c>
      <c r="I227">
        <f t="shared" si="42"/>
        <v>0.69897000433601886</v>
      </c>
      <c r="K227">
        <f t="shared" si="34"/>
        <v>0.338818556553381</v>
      </c>
      <c r="L227">
        <f t="shared" si="35"/>
        <v>0.17609125905568135</v>
      </c>
      <c r="M227">
        <f t="shared" si="36"/>
        <v>0.38021124171160603</v>
      </c>
      <c r="O227">
        <f t="shared" si="37"/>
        <v>0.90977196777093439</v>
      </c>
      <c r="P227">
        <f t="shared" si="38"/>
        <v>0.99113561651978421</v>
      </c>
      <c r="Q227">
        <f t="shared" si="39"/>
        <v>0.88907562519182193</v>
      </c>
    </row>
    <row r="228" spans="1:17" x14ac:dyDescent="0.35">
      <c r="A228">
        <v>6</v>
      </c>
      <c r="B228">
        <v>10</v>
      </c>
      <c r="C228">
        <v>5.5</v>
      </c>
      <c r="D228">
        <v>10</v>
      </c>
      <c r="F228">
        <f t="shared" si="33"/>
        <v>0.77815125038364363</v>
      </c>
      <c r="G228">
        <f t="shared" si="40"/>
        <v>1</v>
      </c>
      <c r="H228">
        <f t="shared" si="41"/>
        <v>0.74036268949424389</v>
      </c>
      <c r="I228">
        <f t="shared" si="42"/>
        <v>1</v>
      </c>
      <c r="K228">
        <f t="shared" si="34"/>
        <v>-0.22184874961635637</v>
      </c>
      <c r="L228">
        <f t="shared" si="35"/>
        <v>3.7788560889399747E-2</v>
      </c>
      <c r="M228">
        <f t="shared" si="36"/>
        <v>-0.22184874961635637</v>
      </c>
      <c r="O228">
        <f t="shared" si="37"/>
        <v>0.88907562519182182</v>
      </c>
      <c r="P228">
        <f t="shared" si="38"/>
        <v>0.75925696993894376</v>
      </c>
      <c r="Q228">
        <f t="shared" si="39"/>
        <v>0.88907562519182182</v>
      </c>
    </row>
    <row r="229" spans="1:17" x14ac:dyDescent="0.35">
      <c r="A229">
        <v>3.3</v>
      </c>
      <c r="B229">
        <v>5.5</v>
      </c>
      <c r="C229">
        <v>5</v>
      </c>
      <c r="D229">
        <v>3</v>
      </c>
      <c r="F229">
        <f t="shared" si="33"/>
        <v>0.51851393987788741</v>
      </c>
      <c r="G229">
        <f t="shared" si="40"/>
        <v>0.74036268949424389</v>
      </c>
      <c r="H229">
        <f t="shared" si="41"/>
        <v>0.69897000433601886</v>
      </c>
      <c r="I229">
        <f t="shared" si="42"/>
        <v>0.47712125471966244</v>
      </c>
      <c r="K229">
        <f t="shared" si="34"/>
        <v>-0.22184874961635648</v>
      </c>
      <c r="L229">
        <f t="shared" si="35"/>
        <v>-0.18045606445813145</v>
      </c>
      <c r="M229">
        <f t="shared" si="36"/>
        <v>4.1392685158224973E-2</v>
      </c>
      <c r="O229">
        <f t="shared" si="37"/>
        <v>0.62943831468606559</v>
      </c>
      <c r="P229">
        <f t="shared" si="38"/>
        <v>0.60874197210695313</v>
      </c>
      <c r="Q229">
        <f t="shared" si="39"/>
        <v>0.49781759729877495</v>
      </c>
    </row>
    <row r="230" spans="1:17" x14ac:dyDescent="0.35">
      <c r="A230">
        <v>3.2</v>
      </c>
      <c r="B230">
        <v>5</v>
      </c>
      <c r="C230">
        <v>3.5</v>
      </c>
      <c r="D230">
        <v>3</v>
      </c>
      <c r="F230">
        <f t="shared" si="33"/>
        <v>0.50514997831990605</v>
      </c>
      <c r="G230">
        <f t="shared" si="40"/>
        <v>0.69897000433601886</v>
      </c>
      <c r="H230">
        <f t="shared" si="41"/>
        <v>0.54406804435027567</v>
      </c>
      <c r="I230">
        <f t="shared" si="42"/>
        <v>0.47712125471966244</v>
      </c>
      <c r="K230">
        <f t="shared" si="34"/>
        <v>-0.19382002601611281</v>
      </c>
      <c r="L230">
        <f t="shared" si="35"/>
        <v>-3.8918066030369625E-2</v>
      </c>
      <c r="M230">
        <f t="shared" si="36"/>
        <v>2.802872360024361E-2</v>
      </c>
      <c r="O230">
        <f t="shared" si="37"/>
        <v>0.60205999132796251</v>
      </c>
      <c r="P230">
        <f t="shared" si="38"/>
        <v>0.52460901133509086</v>
      </c>
      <c r="Q230">
        <f t="shared" si="39"/>
        <v>0.49113561651978421</v>
      </c>
    </row>
    <row r="231" spans="1:17" x14ac:dyDescent="0.35">
      <c r="A231">
        <v>3.1</v>
      </c>
      <c r="B231">
        <v>4.5</v>
      </c>
      <c r="C231">
        <v>2.5</v>
      </c>
      <c r="D231">
        <v>2</v>
      </c>
      <c r="F231">
        <f t="shared" si="33"/>
        <v>0.49136169383427269</v>
      </c>
      <c r="G231">
        <f t="shared" si="40"/>
        <v>0.65321251377534373</v>
      </c>
      <c r="H231">
        <f t="shared" si="41"/>
        <v>0.3979400086720376</v>
      </c>
      <c r="I231">
        <f t="shared" si="42"/>
        <v>0.3010299956639812</v>
      </c>
      <c r="K231">
        <f t="shared" si="34"/>
        <v>-0.16185081994107103</v>
      </c>
      <c r="L231">
        <f t="shared" si="35"/>
        <v>9.3421685162235091E-2</v>
      </c>
      <c r="M231">
        <f t="shared" si="36"/>
        <v>0.1903316981702915</v>
      </c>
      <c r="O231">
        <f t="shared" si="37"/>
        <v>0.57228710380480818</v>
      </c>
      <c r="P231">
        <f t="shared" si="38"/>
        <v>0.44465085125315518</v>
      </c>
      <c r="Q231">
        <f t="shared" si="39"/>
        <v>0.39619584474912695</v>
      </c>
    </row>
    <row r="232" spans="1:17" x14ac:dyDescent="0.35">
      <c r="A232">
        <v>0.5</v>
      </c>
      <c r="B232">
        <v>0.3</v>
      </c>
      <c r="C232">
        <v>0.8</v>
      </c>
      <c r="D232">
        <v>0.3</v>
      </c>
      <c r="F232">
        <f t="shared" si="33"/>
        <v>-0.3010299956639812</v>
      </c>
      <c r="G232">
        <f t="shared" si="40"/>
        <v>-0.52287874528033762</v>
      </c>
      <c r="H232">
        <f t="shared" si="41"/>
        <v>-9.6910013008056392E-2</v>
      </c>
      <c r="I232">
        <f t="shared" si="42"/>
        <v>-0.52287874528033762</v>
      </c>
      <c r="K232">
        <f t="shared" si="34"/>
        <v>0.22184874961635642</v>
      </c>
      <c r="L232">
        <f t="shared" si="35"/>
        <v>-0.20411998265592479</v>
      </c>
      <c r="M232">
        <f t="shared" si="36"/>
        <v>0.22184874961635642</v>
      </c>
      <c r="O232">
        <f t="shared" si="37"/>
        <v>-0.41195437047215944</v>
      </c>
      <c r="P232">
        <f t="shared" si="38"/>
        <v>-0.1989700043360188</v>
      </c>
      <c r="Q232">
        <f t="shared" si="39"/>
        <v>-0.41195437047215944</v>
      </c>
    </row>
    <row r="233" spans="1:17" x14ac:dyDescent="0.35">
      <c r="A233">
        <v>0.38</v>
      </c>
      <c r="B233">
        <v>0.2</v>
      </c>
      <c r="C233">
        <v>0.4</v>
      </c>
      <c r="D233">
        <v>0.1</v>
      </c>
      <c r="F233">
        <f t="shared" si="33"/>
        <v>-0.42021640338318983</v>
      </c>
      <c r="G233">
        <f t="shared" si="40"/>
        <v>-0.69897000433601875</v>
      </c>
      <c r="H233">
        <f t="shared" si="41"/>
        <v>-0.3979400086720376</v>
      </c>
      <c r="I233">
        <f t="shared" si="42"/>
        <v>-1</v>
      </c>
      <c r="K233">
        <f t="shared" si="34"/>
        <v>0.27875360095282892</v>
      </c>
      <c r="L233">
        <f t="shared" si="35"/>
        <v>-2.2276394711152225E-2</v>
      </c>
      <c r="M233">
        <f t="shared" si="36"/>
        <v>0.57978359661681012</v>
      </c>
      <c r="O233">
        <f t="shared" si="37"/>
        <v>-0.55959320385960432</v>
      </c>
      <c r="P233">
        <f t="shared" si="38"/>
        <v>-0.40907820602761369</v>
      </c>
      <c r="Q233">
        <f t="shared" si="39"/>
        <v>-0.71010820169159494</v>
      </c>
    </row>
    <row r="234" spans="1:17" x14ac:dyDescent="0.35">
      <c r="A234">
        <v>3.8</v>
      </c>
      <c r="B234">
        <v>3.5</v>
      </c>
      <c r="C234">
        <v>2.5</v>
      </c>
      <c r="D234">
        <v>2.5</v>
      </c>
      <c r="F234">
        <f t="shared" si="33"/>
        <v>0.57978359661681012</v>
      </c>
      <c r="G234">
        <f t="shared" si="40"/>
        <v>0.54406804435027567</v>
      </c>
      <c r="H234">
        <f t="shared" si="41"/>
        <v>0.3979400086720376</v>
      </c>
      <c r="I234">
        <f t="shared" si="42"/>
        <v>0.3979400086720376</v>
      </c>
      <c r="K234">
        <f t="shared" si="34"/>
        <v>3.5715552266534445E-2</v>
      </c>
      <c r="L234">
        <f t="shared" si="35"/>
        <v>0.18184358794477251</v>
      </c>
      <c r="M234">
        <f t="shared" si="36"/>
        <v>0.18184358794477251</v>
      </c>
      <c r="O234">
        <f t="shared" si="37"/>
        <v>0.56192582048354289</v>
      </c>
      <c r="P234">
        <f t="shared" si="38"/>
        <v>0.48886180264442386</v>
      </c>
      <c r="Q234">
        <f t="shared" si="39"/>
        <v>0.48886180264442386</v>
      </c>
    </row>
    <row r="235" spans="1:17" x14ac:dyDescent="0.35">
      <c r="A235">
        <v>3</v>
      </c>
      <c r="B235">
        <v>3.5</v>
      </c>
      <c r="C235">
        <v>3</v>
      </c>
      <c r="D235">
        <v>1.2</v>
      </c>
      <c r="F235">
        <f t="shared" si="33"/>
        <v>0.47712125471966244</v>
      </c>
      <c r="G235">
        <f t="shared" si="40"/>
        <v>0.54406804435027567</v>
      </c>
      <c r="H235">
        <f t="shared" si="41"/>
        <v>0.47712125471966244</v>
      </c>
      <c r="I235">
        <f t="shared" si="42"/>
        <v>7.9181246047624818E-2</v>
      </c>
      <c r="K235">
        <f t="shared" si="34"/>
        <v>-6.6946789630613235E-2</v>
      </c>
      <c r="L235">
        <f t="shared" si="35"/>
        <v>0</v>
      </c>
      <c r="M235">
        <f t="shared" si="36"/>
        <v>0.3979400086720376</v>
      </c>
      <c r="O235">
        <f t="shared" si="37"/>
        <v>0.51059464953496903</v>
      </c>
      <c r="P235">
        <f t="shared" si="38"/>
        <v>0.47712125471966244</v>
      </c>
      <c r="Q235">
        <f t="shared" si="39"/>
        <v>0.27815125038364363</v>
      </c>
    </row>
    <row r="236" spans="1:17" x14ac:dyDescent="0.35">
      <c r="A236">
        <v>2.2000000000000002</v>
      </c>
      <c r="B236">
        <v>2.5</v>
      </c>
      <c r="C236">
        <v>1.2</v>
      </c>
      <c r="D236">
        <v>1</v>
      </c>
      <c r="F236">
        <f t="shared" si="33"/>
        <v>0.34242268082220628</v>
      </c>
      <c r="G236">
        <f t="shared" si="40"/>
        <v>0.3979400086720376</v>
      </c>
      <c r="H236">
        <f t="shared" si="41"/>
        <v>7.9181246047624818E-2</v>
      </c>
      <c r="I236">
        <f t="shared" si="42"/>
        <v>0</v>
      </c>
      <c r="K236">
        <f t="shared" si="34"/>
        <v>-5.5517327849831322E-2</v>
      </c>
      <c r="L236">
        <f t="shared" si="35"/>
        <v>0.26324143477458145</v>
      </c>
      <c r="M236">
        <f t="shared" si="36"/>
        <v>0.34242268082220628</v>
      </c>
      <c r="O236">
        <f t="shared" si="37"/>
        <v>0.37018134474712194</v>
      </c>
      <c r="P236">
        <f t="shared" si="38"/>
        <v>0.21080196343491556</v>
      </c>
      <c r="Q236">
        <f t="shared" si="39"/>
        <v>0.17121134041110314</v>
      </c>
    </row>
    <row r="237" spans="1:17" x14ac:dyDescent="0.35">
      <c r="A237">
        <v>1.8</v>
      </c>
      <c r="B237">
        <v>0.3</v>
      </c>
      <c r="C237">
        <v>1</v>
      </c>
      <c r="D237">
        <v>0.15</v>
      </c>
      <c r="F237">
        <f t="shared" si="33"/>
        <v>0.25527250510330607</v>
      </c>
      <c r="G237">
        <f t="shared" si="40"/>
        <v>-0.52287874528033762</v>
      </c>
      <c r="H237">
        <f t="shared" si="41"/>
        <v>0</v>
      </c>
      <c r="I237">
        <f t="shared" si="42"/>
        <v>-0.82390874094431876</v>
      </c>
      <c r="K237">
        <f t="shared" si="34"/>
        <v>0.77815125038364363</v>
      </c>
      <c r="L237">
        <f t="shared" si="35"/>
        <v>0.25527250510330607</v>
      </c>
      <c r="M237">
        <f t="shared" si="36"/>
        <v>1.0791812460476249</v>
      </c>
      <c r="O237">
        <f t="shared" si="37"/>
        <v>-0.13380312008851578</v>
      </c>
      <c r="P237">
        <f t="shared" si="38"/>
        <v>0.12763625255165303</v>
      </c>
      <c r="Q237">
        <f t="shared" si="39"/>
        <v>-0.28431811792050632</v>
      </c>
    </row>
    <row r="238" spans="1:17" x14ac:dyDescent="0.35">
      <c r="A238">
        <v>1.7</v>
      </c>
      <c r="B238">
        <v>2.5</v>
      </c>
      <c r="C238">
        <v>2.5</v>
      </c>
      <c r="D238">
        <v>1.3</v>
      </c>
      <c r="F238">
        <f t="shared" si="33"/>
        <v>0.23044892137827391</v>
      </c>
      <c r="G238">
        <f t="shared" si="40"/>
        <v>0.3979400086720376</v>
      </c>
      <c r="H238">
        <f t="shared" si="41"/>
        <v>0.3979400086720376</v>
      </c>
      <c r="I238">
        <f t="shared" si="42"/>
        <v>0.11394335230683679</v>
      </c>
      <c r="K238">
        <f t="shared" si="34"/>
        <v>-0.16749108729376369</v>
      </c>
      <c r="L238">
        <f t="shared" si="35"/>
        <v>-0.16749108729376369</v>
      </c>
      <c r="M238">
        <f t="shared" si="36"/>
        <v>0.11650556907143712</v>
      </c>
      <c r="O238">
        <f t="shared" si="37"/>
        <v>0.31419446502515574</v>
      </c>
      <c r="P238">
        <f t="shared" si="38"/>
        <v>0.31419446502515574</v>
      </c>
      <c r="Q238">
        <f t="shared" si="39"/>
        <v>0.17219613684255536</v>
      </c>
    </row>
    <row r="239" spans="1:17" x14ac:dyDescent="0.35">
      <c r="A239">
        <v>4.5999999999999996</v>
      </c>
      <c r="B239">
        <v>8</v>
      </c>
      <c r="C239">
        <v>8</v>
      </c>
      <c r="D239">
        <v>7</v>
      </c>
      <c r="F239">
        <f t="shared" si="33"/>
        <v>0.66275783168157409</v>
      </c>
      <c r="G239">
        <f t="shared" si="40"/>
        <v>0.90308998699194354</v>
      </c>
      <c r="H239">
        <f t="shared" si="41"/>
        <v>0.90308998699194354</v>
      </c>
      <c r="I239">
        <f t="shared" si="42"/>
        <v>0.84509804001425681</v>
      </c>
      <c r="K239">
        <f t="shared" si="34"/>
        <v>-0.24033215531036944</v>
      </c>
      <c r="L239">
        <f t="shared" si="35"/>
        <v>-0.24033215531036944</v>
      </c>
      <c r="M239">
        <f t="shared" si="36"/>
        <v>-0.18234020833268272</v>
      </c>
      <c r="O239">
        <f t="shared" si="37"/>
        <v>0.78292390933675882</v>
      </c>
      <c r="P239">
        <f t="shared" si="38"/>
        <v>0.78292390933675882</v>
      </c>
      <c r="Q239">
        <f t="shared" si="39"/>
        <v>0.7539279358479154</v>
      </c>
    </row>
    <row r="240" spans="1:17" x14ac:dyDescent="0.35">
      <c r="A240">
        <v>3.7</v>
      </c>
      <c r="B240">
        <v>10</v>
      </c>
      <c r="C240">
        <v>6</v>
      </c>
      <c r="D240">
        <v>5</v>
      </c>
      <c r="F240">
        <f t="shared" si="33"/>
        <v>0.56820172406699498</v>
      </c>
      <c r="G240">
        <f t="shared" si="40"/>
        <v>1</v>
      </c>
      <c r="H240">
        <f t="shared" si="41"/>
        <v>0.77815125038364363</v>
      </c>
      <c r="I240">
        <f t="shared" si="42"/>
        <v>0.69897000433601886</v>
      </c>
      <c r="K240">
        <f t="shared" si="34"/>
        <v>-0.43179827593300502</v>
      </c>
      <c r="L240">
        <f t="shared" si="35"/>
        <v>-0.20994952631664865</v>
      </c>
      <c r="M240">
        <f t="shared" si="36"/>
        <v>-0.13076828026902387</v>
      </c>
      <c r="O240">
        <f t="shared" si="37"/>
        <v>0.78410086203349749</v>
      </c>
      <c r="P240">
        <f t="shared" si="38"/>
        <v>0.67317648722531931</v>
      </c>
      <c r="Q240">
        <f t="shared" si="39"/>
        <v>0.63358586420150687</v>
      </c>
    </row>
    <row r="241" spans="1:17" x14ac:dyDescent="0.35">
      <c r="A241">
        <v>3.1</v>
      </c>
      <c r="B241">
        <v>5</v>
      </c>
      <c r="C241">
        <v>8</v>
      </c>
      <c r="D241">
        <v>3.5</v>
      </c>
      <c r="F241">
        <f t="shared" si="33"/>
        <v>0.49136169383427269</v>
      </c>
      <c r="G241">
        <f t="shared" si="40"/>
        <v>0.69897000433601886</v>
      </c>
      <c r="H241">
        <f t="shared" si="41"/>
        <v>0.90308998699194354</v>
      </c>
      <c r="I241">
        <f t="shared" si="42"/>
        <v>0.54406804435027567</v>
      </c>
      <c r="K241">
        <f t="shared" si="34"/>
        <v>-0.20760831050174616</v>
      </c>
      <c r="L241">
        <f t="shared" si="35"/>
        <v>-0.41172829315767084</v>
      </c>
      <c r="M241">
        <f t="shared" si="36"/>
        <v>-5.2706350516002975E-2</v>
      </c>
      <c r="O241">
        <f t="shared" si="37"/>
        <v>0.5951658490851458</v>
      </c>
      <c r="P241">
        <f t="shared" si="38"/>
        <v>0.69722584041310809</v>
      </c>
      <c r="Q241">
        <f t="shared" si="39"/>
        <v>0.51771486909227415</v>
      </c>
    </row>
    <row r="242" spans="1:17" x14ac:dyDescent="0.35">
      <c r="A242">
        <v>3.1</v>
      </c>
      <c r="B242">
        <v>5</v>
      </c>
      <c r="C242">
        <v>8</v>
      </c>
      <c r="D242">
        <v>3.5</v>
      </c>
      <c r="F242">
        <f t="shared" si="33"/>
        <v>0.49136169383427269</v>
      </c>
      <c r="G242">
        <f t="shared" si="40"/>
        <v>0.69897000433601886</v>
      </c>
      <c r="H242">
        <f t="shared" si="41"/>
        <v>0.90308998699194354</v>
      </c>
      <c r="I242">
        <f t="shared" si="42"/>
        <v>0.54406804435027567</v>
      </c>
      <c r="K242">
        <f t="shared" si="34"/>
        <v>-0.20760831050174616</v>
      </c>
      <c r="L242">
        <f t="shared" si="35"/>
        <v>-0.41172829315767084</v>
      </c>
      <c r="M242">
        <f t="shared" si="36"/>
        <v>-5.2706350516002975E-2</v>
      </c>
      <c r="O242">
        <f t="shared" si="37"/>
        <v>0.5951658490851458</v>
      </c>
      <c r="P242">
        <f t="shared" si="38"/>
        <v>0.69722584041310809</v>
      </c>
      <c r="Q242">
        <f t="shared" si="39"/>
        <v>0.51771486909227415</v>
      </c>
    </row>
    <row r="243" spans="1:17" x14ac:dyDescent="0.35">
      <c r="A243">
        <v>2.7</v>
      </c>
      <c r="B243">
        <v>5.5</v>
      </c>
      <c r="C243">
        <v>5</v>
      </c>
      <c r="D243">
        <v>3.5</v>
      </c>
      <c r="F243">
        <f t="shared" si="33"/>
        <v>0.43136376415898736</v>
      </c>
      <c r="G243">
        <f t="shared" si="40"/>
        <v>0.74036268949424389</v>
      </c>
      <c r="H243">
        <f t="shared" si="41"/>
        <v>0.69897000433601886</v>
      </c>
      <c r="I243">
        <f t="shared" si="42"/>
        <v>0.54406804435027567</v>
      </c>
      <c r="K243">
        <f t="shared" si="34"/>
        <v>-0.30899892533525652</v>
      </c>
      <c r="L243">
        <f t="shared" si="35"/>
        <v>-0.2676062401770315</v>
      </c>
      <c r="M243">
        <f t="shared" si="36"/>
        <v>-0.11270428019128831</v>
      </c>
      <c r="O243">
        <f t="shared" si="37"/>
        <v>0.58586322682661562</v>
      </c>
      <c r="P243">
        <f t="shared" si="38"/>
        <v>0.56516688424750305</v>
      </c>
      <c r="Q243">
        <f t="shared" si="39"/>
        <v>0.48771590425463152</v>
      </c>
    </row>
    <row r="244" spans="1:17" x14ac:dyDescent="0.35">
      <c r="A244">
        <v>1.7</v>
      </c>
      <c r="B244">
        <v>3.5</v>
      </c>
      <c r="C244">
        <v>4</v>
      </c>
      <c r="D244">
        <v>1.8</v>
      </c>
      <c r="F244">
        <f t="shared" si="33"/>
        <v>0.23044892137827391</v>
      </c>
      <c r="G244">
        <f t="shared" si="40"/>
        <v>0.54406804435027567</v>
      </c>
      <c r="H244">
        <f t="shared" si="41"/>
        <v>0.6020599913279624</v>
      </c>
      <c r="I244">
        <f t="shared" si="42"/>
        <v>0.25527250510330607</v>
      </c>
      <c r="K244">
        <f t="shared" si="34"/>
        <v>-0.31361912297200178</v>
      </c>
      <c r="L244">
        <f t="shared" si="35"/>
        <v>-0.37161106994968851</v>
      </c>
      <c r="M244">
        <f t="shared" si="36"/>
        <v>-2.4823583725032156E-2</v>
      </c>
      <c r="O244">
        <f t="shared" si="37"/>
        <v>0.38725848286427478</v>
      </c>
      <c r="P244">
        <f t="shared" si="38"/>
        <v>0.41625445635311814</v>
      </c>
      <c r="Q244">
        <f t="shared" si="39"/>
        <v>0.24286071324079</v>
      </c>
    </row>
    <row r="245" spans="1:17" x14ac:dyDescent="0.35">
      <c r="A245">
        <v>0.45</v>
      </c>
      <c r="B245">
        <v>0.1</v>
      </c>
      <c r="C245">
        <v>0.4</v>
      </c>
      <c r="D245">
        <v>0.4</v>
      </c>
      <c r="F245">
        <f t="shared" si="33"/>
        <v>-0.34678748622465633</v>
      </c>
      <c r="G245">
        <f t="shared" si="40"/>
        <v>-1</v>
      </c>
      <c r="H245">
        <f t="shared" si="41"/>
        <v>-0.3979400086720376</v>
      </c>
      <c r="I245">
        <f t="shared" si="42"/>
        <v>-0.3979400086720376</v>
      </c>
      <c r="K245">
        <f t="shared" si="34"/>
        <v>0.65321251377534373</v>
      </c>
      <c r="L245">
        <f t="shared" si="35"/>
        <v>5.1152522447381277E-2</v>
      </c>
      <c r="M245">
        <f t="shared" si="36"/>
        <v>5.1152522447381277E-2</v>
      </c>
      <c r="O245">
        <f t="shared" si="37"/>
        <v>-0.67339374311232814</v>
      </c>
      <c r="P245">
        <f t="shared" si="38"/>
        <v>-0.37236374744834699</v>
      </c>
      <c r="Q245">
        <f t="shared" si="39"/>
        <v>-0.37236374744834699</v>
      </c>
    </row>
    <row r="246" spans="1:17" x14ac:dyDescent="0.35">
      <c r="A246">
        <v>0.69</v>
      </c>
      <c r="B246">
        <v>0.3</v>
      </c>
      <c r="C246">
        <v>0.5</v>
      </c>
      <c r="D246">
        <v>0.8</v>
      </c>
      <c r="F246">
        <f t="shared" si="33"/>
        <v>-0.16115090926274472</v>
      </c>
      <c r="G246">
        <f t="shared" si="40"/>
        <v>-0.52287874528033762</v>
      </c>
      <c r="H246">
        <f t="shared" si="41"/>
        <v>-0.3010299956639812</v>
      </c>
      <c r="I246">
        <f t="shared" si="42"/>
        <v>-9.6910013008056392E-2</v>
      </c>
      <c r="K246">
        <f t="shared" si="34"/>
        <v>0.3617278360175929</v>
      </c>
      <c r="L246">
        <f t="shared" si="35"/>
        <v>0.13987908640123647</v>
      </c>
      <c r="M246">
        <f t="shared" si="36"/>
        <v>-6.4240896254688332E-2</v>
      </c>
      <c r="O246">
        <f t="shared" si="37"/>
        <v>-0.3420148272715412</v>
      </c>
      <c r="P246">
        <f t="shared" si="38"/>
        <v>-0.23109045246336296</v>
      </c>
      <c r="Q246">
        <f t="shared" si="39"/>
        <v>-0.12903046113540056</v>
      </c>
    </row>
    <row r="247" spans="1:17" x14ac:dyDescent="0.35">
      <c r="A247">
        <v>0.68</v>
      </c>
      <c r="B247">
        <v>0.4</v>
      </c>
      <c r="C247">
        <v>0.5</v>
      </c>
      <c r="D247">
        <v>0.8</v>
      </c>
      <c r="F247">
        <f t="shared" si="33"/>
        <v>-0.16749108729376366</v>
      </c>
      <c r="G247">
        <f t="shared" si="40"/>
        <v>-0.3979400086720376</v>
      </c>
      <c r="H247">
        <f t="shared" si="41"/>
        <v>-0.3010299956639812</v>
      </c>
      <c r="I247">
        <f t="shared" si="42"/>
        <v>-9.6910013008056392E-2</v>
      </c>
      <c r="K247">
        <f t="shared" si="34"/>
        <v>0.23044892137827394</v>
      </c>
      <c r="L247">
        <f t="shared" si="35"/>
        <v>0.13353890837021754</v>
      </c>
      <c r="M247">
        <f t="shared" si="36"/>
        <v>-7.0581074285707271E-2</v>
      </c>
      <c r="O247">
        <f t="shared" si="37"/>
        <v>-0.28271554798290066</v>
      </c>
      <c r="P247">
        <f t="shared" si="38"/>
        <v>-0.23426054147887243</v>
      </c>
      <c r="Q247">
        <f t="shared" si="39"/>
        <v>-0.13220055015091003</v>
      </c>
    </row>
    <row r="248" spans="1:17" x14ac:dyDescent="0.35">
      <c r="A248">
        <v>0.71</v>
      </c>
      <c r="B248">
        <v>0.4</v>
      </c>
      <c r="C248">
        <v>0.7</v>
      </c>
      <c r="D248">
        <v>0.5</v>
      </c>
      <c r="F248">
        <f t="shared" si="33"/>
        <v>-0.14874165128092473</v>
      </c>
      <c r="G248">
        <f t="shared" si="40"/>
        <v>-0.3979400086720376</v>
      </c>
      <c r="H248">
        <f t="shared" si="41"/>
        <v>-0.15490195998574319</v>
      </c>
      <c r="I248">
        <f t="shared" si="42"/>
        <v>-0.3010299956639812</v>
      </c>
      <c r="K248">
        <f t="shared" si="34"/>
        <v>0.24919835739111287</v>
      </c>
      <c r="L248">
        <f t="shared" si="35"/>
        <v>6.1603087048184568E-3</v>
      </c>
      <c r="M248">
        <f t="shared" si="36"/>
        <v>0.15228834438305647</v>
      </c>
      <c r="O248">
        <f t="shared" si="37"/>
        <v>-0.27334082997648118</v>
      </c>
      <c r="P248">
        <f t="shared" si="38"/>
        <v>-0.15182180563333397</v>
      </c>
      <c r="Q248">
        <f t="shared" si="39"/>
        <v>-0.22488582347245295</v>
      </c>
    </row>
    <row r="249" spans="1:17" x14ac:dyDescent="0.35">
      <c r="A249">
        <v>0.89</v>
      </c>
      <c r="B249">
        <v>0.6</v>
      </c>
      <c r="C249">
        <v>0.85</v>
      </c>
      <c r="D249">
        <v>0.9</v>
      </c>
      <c r="F249">
        <f t="shared" si="33"/>
        <v>-5.0609993355087209E-2</v>
      </c>
      <c r="G249">
        <f t="shared" si="40"/>
        <v>-0.22184874961635639</v>
      </c>
      <c r="H249">
        <f t="shared" si="41"/>
        <v>-7.0581074285707285E-2</v>
      </c>
      <c r="I249">
        <f t="shared" si="42"/>
        <v>-4.5757490560675115E-2</v>
      </c>
      <c r="K249">
        <f t="shared" si="34"/>
        <v>0.17123875626126919</v>
      </c>
      <c r="L249">
        <f t="shared" si="35"/>
        <v>1.9971080930620076E-2</v>
      </c>
      <c r="M249">
        <f t="shared" si="36"/>
        <v>-4.8525027944120933E-3</v>
      </c>
      <c r="O249">
        <f t="shared" si="37"/>
        <v>-0.13622937148572181</v>
      </c>
      <c r="P249">
        <f t="shared" si="38"/>
        <v>-6.0595533820397243E-2</v>
      </c>
      <c r="Q249">
        <f t="shared" si="39"/>
        <v>-4.8183741957881165E-2</v>
      </c>
    </row>
    <row r="250" spans="1:17" x14ac:dyDescent="0.35">
      <c r="A250">
        <v>0.86</v>
      </c>
      <c r="B250">
        <v>0.75</v>
      </c>
      <c r="C250">
        <v>0.8</v>
      </c>
      <c r="D250">
        <v>0.8</v>
      </c>
      <c r="F250">
        <f t="shared" si="33"/>
        <v>-6.5501548756432285E-2</v>
      </c>
      <c r="G250">
        <f t="shared" si="40"/>
        <v>-0.12493873660829995</v>
      </c>
      <c r="H250">
        <f t="shared" si="41"/>
        <v>-9.6910013008056392E-2</v>
      </c>
      <c r="I250">
        <f t="shared" si="42"/>
        <v>-9.6910013008056392E-2</v>
      </c>
      <c r="K250">
        <f t="shared" si="34"/>
        <v>5.9437187851867662E-2</v>
      </c>
      <c r="L250">
        <f t="shared" si="35"/>
        <v>3.1408464251624107E-2</v>
      </c>
      <c r="M250">
        <f t="shared" si="36"/>
        <v>3.1408464251624107E-2</v>
      </c>
      <c r="O250">
        <f t="shared" si="37"/>
        <v>-9.5220142682366116E-2</v>
      </c>
      <c r="P250">
        <f t="shared" si="38"/>
        <v>-8.1205780882244338E-2</v>
      </c>
      <c r="Q250">
        <f t="shared" si="39"/>
        <v>-8.1205780882244338E-2</v>
      </c>
    </row>
    <row r="251" spans="1:17" x14ac:dyDescent="0.35">
      <c r="A251">
        <v>1.4</v>
      </c>
      <c r="B251">
        <v>0.9</v>
      </c>
      <c r="C251">
        <v>0.75</v>
      </c>
      <c r="D251">
        <v>0.9</v>
      </c>
      <c r="F251">
        <f t="shared" si="33"/>
        <v>0.14612803567823801</v>
      </c>
      <c r="G251">
        <f t="shared" si="40"/>
        <v>-4.5757490560675115E-2</v>
      </c>
      <c r="H251">
        <f t="shared" si="41"/>
        <v>-0.12493873660829995</v>
      </c>
      <c r="I251">
        <f t="shared" si="42"/>
        <v>-4.5757490560675115E-2</v>
      </c>
      <c r="K251">
        <f t="shared" si="34"/>
        <v>0.19188552623891314</v>
      </c>
      <c r="L251">
        <f t="shared" si="35"/>
        <v>0.27106677228653797</v>
      </c>
      <c r="M251">
        <f t="shared" si="36"/>
        <v>0.19188552623891314</v>
      </c>
      <c r="O251">
        <f t="shared" si="37"/>
        <v>5.0185272558781448E-2</v>
      </c>
      <c r="P251">
        <f t="shared" si="38"/>
        <v>1.0594649534969032E-2</v>
      </c>
      <c r="Q251">
        <f t="shared" si="39"/>
        <v>5.0185272558781448E-2</v>
      </c>
    </row>
    <row r="252" spans="1:17" x14ac:dyDescent="0.35">
      <c r="A252">
        <v>1.1000000000000001</v>
      </c>
      <c r="B252">
        <v>0.5</v>
      </c>
      <c r="C252">
        <v>2.5</v>
      </c>
      <c r="D252">
        <v>1.3</v>
      </c>
      <c r="F252">
        <f t="shared" si="33"/>
        <v>4.1392685158225077E-2</v>
      </c>
      <c r="G252">
        <f t="shared" si="40"/>
        <v>-0.3010299956639812</v>
      </c>
      <c r="H252">
        <f t="shared" si="41"/>
        <v>0.3979400086720376</v>
      </c>
      <c r="I252">
        <f t="shared" si="42"/>
        <v>0.11394335230683679</v>
      </c>
      <c r="K252">
        <f t="shared" si="34"/>
        <v>0.34242268082220628</v>
      </c>
      <c r="L252">
        <f t="shared" si="35"/>
        <v>-0.35654732351381252</v>
      </c>
      <c r="M252">
        <f t="shared" si="36"/>
        <v>-7.2550667148611719E-2</v>
      </c>
      <c r="O252">
        <f t="shared" si="37"/>
        <v>-0.12981865525287806</v>
      </c>
      <c r="P252">
        <f t="shared" si="38"/>
        <v>0.21966634691513134</v>
      </c>
      <c r="Q252">
        <f t="shared" si="39"/>
        <v>7.766801873253093E-2</v>
      </c>
    </row>
    <row r="253" spans="1:17" x14ac:dyDescent="0.35">
      <c r="A253">
        <v>0.48</v>
      </c>
      <c r="B253">
        <v>0.2</v>
      </c>
      <c r="C253">
        <v>0.2</v>
      </c>
      <c r="D253">
        <v>0.2</v>
      </c>
      <c r="F253">
        <f t="shared" si="33"/>
        <v>-0.31875876262441277</v>
      </c>
      <c r="G253">
        <f t="shared" si="40"/>
        <v>-0.69897000433601875</v>
      </c>
      <c r="H253">
        <f t="shared" si="41"/>
        <v>-0.69897000433601875</v>
      </c>
      <c r="I253">
        <f t="shared" si="42"/>
        <v>-0.69897000433601875</v>
      </c>
      <c r="K253">
        <f t="shared" si="34"/>
        <v>0.38021124171160597</v>
      </c>
      <c r="L253">
        <f t="shared" si="35"/>
        <v>0.38021124171160597</v>
      </c>
      <c r="M253">
        <f t="shared" si="36"/>
        <v>0.38021124171160597</v>
      </c>
      <c r="O253">
        <f t="shared" si="37"/>
        <v>-0.50886438348021579</v>
      </c>
      <c r="P253">
        <f t="shared" si="38"/>
        <v>-0.50886438348021579</v>
      </c>
      <c r="Q253">
        <f t="shared" si="39"/>
        <v>-0.50886438348021579</v>
      </c>
    </row>
    <row r="254" spans="1:17" x14ac:dyDescent="0.35">
      <c r="A254">
        <v>0.64</v>
      </c>
      <c r="B254">
        <v>0.3</v>
      </c>
      <c r="C254">
        <v>0.4</v>
      </c>
      <c r="D254">
        <v>0.4</v>
      </c>
      <c r="F254">
        <f t="shared" si="33"/>
        <v>-0.19382002601611281</v>
      </c>
      <c r="G254">
        <f t="shared" si="40"/>
        <v>-0.52287874528033762</v>
      </c>
      <c r="H254">
        <f t="shared" si="41"/>
        <v>-0.3979400086720376</v>
      </c>
      <c r="I254">
        <f t="shared" si="42"/>
        <v>-0.3979400086720376</v>
      </c>
      <c r="K254">
        <f t="shared" si="34"/>
        <v>0.32905871926422481</v>
      </c>
      <c r="L254">
        <f t="shared" si="35"/>
        <v>0.20411998265592479</v>
      </c>
      <c r="M254">
        <f t="shared" si="36"/>
        <v>0.20411998265592479</v>
      </c>
      <c r="O254">
        <f t="shared" si="37"/>
        <v>-0.35834938564822522</v>
      </c>
      <c r="P254">
        <f t="shared" si="38"/>
        <v>-0.29588001734407521</v>
      </c>
      <c r="Q254">
        <f t="shared" si="39"/>
        <v>-0.29588001734407521</v>
      </c>
    </row>
    <row r="255" spans="1:17" x14ac:dyDescent="0.35">
      <c r="A255">
        <v>0.65</v>
      </c>
      <c r="B255">
        <v>0.1</v>
      </c>
      <c r="C255">
        <v>0.2</v>
      </c>
      <c r="D255">
        <v>0.4</v>
      </c>
      <c r="F255">
        <f t="shared" si="33"/>
        <v>-0.18708664335714442</v>
      </c>
      <c r="G255">
        <f t="shared" si="40"/>
        <v>-1</v>
      </c>
      <c r="H255">
        <f t="shared" si="41"/>
        <v>-0.69897000433601875</v>
      </c>
      <c r="I255">
        <f t="shared" si="42"/>
        <v>-0.3979400086720376</v>
      </c>
      <c r="K255">
        <f t="shared" si="34"/>
        <v>0.81291335664285558</v>
      </c>
      <c r="L255">
        <f t="shared" si="35"/>
        <v>0.51188336097887432</v>
      </c>
      <c r="M255">
        <f t="shared" si="36"/>
        <v>0.21085336531489318</v>
      </c>
      <c r="O255">
        <f t="shared" si="37"/>
        <v>-0.59354332167857216</v>
      </c>
      <c r="P255">
        <f t="shared" si="38"/>
        <v>-0.44302832384658158</v>
      </c>
      <c r="Q255">
        <f t="shared" si="39"/>
        <v>-0.29251332601459101</v>
      </c>
    </row>
    <row r="256" spans="1:17" x14ac:dyDescent="0.35">
      <c r="A256">
        <v>0.7</v>
      </c>
      <c r="B256">
        <v>0.2</v>
      </c>
      <c r="C256">
        <v>0.3</v>
      </c>
      <c r="D256">
        <v>0.4</v>
      </c>
      <c r="F256">
        <f t="shared" si="33"/>
        <v>-0.15490195998574319</v>
      </c>
      <c r="G256">
        <f t="shared" si="40"/>
        <v>-0.69897000433601875</v>
      </c>
      <c r="H256">
        <f t="shared" si="41"/>
        <v>-0.52287874528033762</v>
      </c>
      <c r="I256">
        <f t="shared" si="42"/>
        <v>-0.3979400086720376</v>
      </c>
      <c r="K256">
        <f t="shared" si="34"/>
        <v>0.54406804435027556</v>
      </c>
      <c r="L256">
        <f t="shared" si="35"/>
        <v>0.36797678529459443</v>
      </c>
      <c r="M256">
        <f t="shared" si="36"/>
        <v>0.24303804868629442</v>
      </c>
      <c r="O256">
        <f t="shared" si="37"/>
        <v>-0.42693598216088097</v>
      </c>
      <c r="P256">
        <f t="shared" si="38"/>
        <v>-0.3388903526330404</v>
      </c>
      <c r="Q256">
        <f t="shared" si="39"/>
        <v>-0.2764209843288904</v>
      </c>
    </row>
    <row r="257" spans="1:17" x14ac:dyDescent="0.35">
      <c r="A257">
        <v>0.99</v>
      </c>
      <c r="B257">
        <v>0.3</v>
      </c>
      <c r="C257">
        <v>0.5</v>
      </c>
      <c r="D257">
        <v>0.3</v>
      </c>
      <c r="F257">
        <f t="shared" si="33"/>
        <v>-4.3648054024500883E-3</v>
      </c>
      <c r="G257">
        <f t="shared" si="40"/>
        <v>-0.52287874528033762</v>
      </c>
      <c r="H257">
        <f t="shared" si="41"/>
        <v>-0.3010299956639812</v>
      </c>
      <c r="I257">
        <f t="shared" si="42"/>
        <v>-0.52287874528033762</v>
      </c>
      <c r="K257">
        <f t="shared" si="34"/>
        <v>0.51851393987788752</v>
      </c>
      <c r="L257">
        <f t="shared" si="35"/>
        <v>0.2966651902615311</v>
      </c>
      <c r="M257">
        <f t="shared" si="36"/>
        <v>0.51851393987788752</v>
      </c>
      <c r="O257">
        <f t="shared" si="37"/>
        <v>-0.26362177534139386</v>
      </c>
      <c r="P257">
        <f t="shared" si="38"/>
        <v>-0.15269740053321565</v>
      </c>
      <c r="Q257">
        <f t="shared" si="39"/>
        <v>-0.26362177534139386</v>
      </c>
    </row>
    <row r="258" spans="1:17" x14ac:dyDescent="0.35">
      <c r="A258">
        <v>1</v>
      </c>
      <c r="B258">
        <v>0.5</v>
      </c>
      <c r="C258">
        <v>1.1000000000000001</v>
      </c>
      <c r="D258">
        <v>1</v>
      </c>
      <c r="F258">
        <f t="shared" si="33"/>
        <v>0</v>
      </c>
      <c r="G258">
        <f t="shared" si="40"/>
        <v>-0.3010299956639812</v>
      </c>
      <c r="H258">
        <f t="shared" si="41"/>
        <v>4.1392685158225077E-2</v>
      </c>
      <c r="I258">
        <f t="shared" si="42"/>
        <v>0</v>
      </c>
      <c r="K258">
        <f t="shared" si="34"/>
        <v>0.3010299956639812</v>
      </c>
      <c r="L258">
        <f t="shared" si="35"/>
        <v>-4.1392685158225077E-2</v>
      </c>
      <c r="M258">
        <f t="shared" si="36"/>
        <v>0</v>
      </c>
      <c r="O258">
        <f t="shared" si="37"/>
        <v>-0.1505149978319906</v>
      </c>
      <c r="P258">
        <f t="shared" si="38"/>
        <v>2.0696342579112539E-2</v>
      </c>
      <c r="Q258">
        <f t="shared" si="39"/>
        <v>0</v>
      </c>
    </row>
    <row r="259" spans="1:17" x14ac:dyDescent="0.35">
      <c r="A259">
        <v>0.41</v>
      </c>
      <c r="B259">
        <v>0.2</v>
      </c>
      <c r="C259">
        <v>1</v>
      </c>
      <c r="D259">
        <v>1</v>
      </c>
      <c r="F259">
        <f t="shared" ref="F259:F322" si="43">LOG(A259)</f>
        <v>-0.38721614328026455</v>
      </c>
      <c r="G259">
        <f t="shared" si="40"/>
        <v>-0.69897000433601875</v>
      </c>
      <c r="H259">
        <f t="shared" si="41"/>
        <v>0</v>
      </c>
      <c r="I259">
        <f t="shared" si="42"/>
        <v>0</v>
      </c>
      <c r="K259">
        <f t="shared" ref="K259:K322" si="44">F259-G259</f>
        <v>0.3117538610557542</v>
      </c>
      <c r="L259">
        <f t="shared" ref="L259:L322" si="45">F259-H259</f>
        <v>-0.38721614328026455</v>
      </c>
      <c r="M259">
        <f t="shared" ref="M259:M322" si="46">F259-I259</f>
        <v>-0.38721614328026455</v>
      </c>
      <c r="O259">
        <f t="shared" ref="O259:O322" si="47">(F259+G259)/2</f>
        <v>-0.54309307380814165</v>
      </c>
      <c r="P259">
        <f t="shared" ref="P259:P322" si="48">(F259+H259)/2</f>
        <v>-0.19360807164013227</v>
      </c>
      <c r="Q259">
        <f t="shared" ref="Q259:Q322" si="49">(F259+I259)/2</f>
        <v>-0.19360807164013227</v>
      </c>
    </row>
    <row r="260" spans="1:17" x14ac:dyDescent="0.35">
      <c r="A260">
        <v>0.51</v>
      </c>
      <c r="B260">
        <v>0.2</v>
      </c>
      <c r="C260">
        <v>0.3</v>
      </c>
      <c r="D260">
        <v>0.5</v>
      </c>
      <c r="F260">
        <f t="shared" si="43"/>
        <v>-0.29242982390206362</v>
      </c>
      <c r="G260">
        <f t="shared" si="40"/>
        <v>-0.69897000433601875</v>
      </c>
      <c r="H260">
        <f t="shared" si="41"/>
        <v>-0.52287874528033762</v>
      </c>
      <c r="I260">
        <f t="shared" si="42"/>
        <v>-0.3010299956639812</v>
      </c>
      <c r="K260">
        <f t="shared" si="44"/>
        <v>0.40654018043395512</v>
      </c>
      <c r="L260">
        <f t="shared" si="45"/>
        <v>0.230448921378274</v>
      </c>
      <c r="M260">
        <f t="shared" si="46"/>
        <v>8.6001717619175744E-3</v>
      </c>
      <c r="O260">
        <f t="shared" si="47"/>
        <v>-0.49569991411904119</v>
      </c>
      <c r="P260">
        <f t="shared" si="48"/>
        <v>-0.40765428459120062</v>
      </c>
      <c r="Q260">
        <f t="shared" si="49"/>
        <v>-0.29672990978302238</v>
      </c>
    </row>
    <row r="261" spans="1:17" x14ac:dyDescent="0.35">
      <c r="A261">
        <v>0.64</v>
      </c>
      <c r="B261">
        <v>0.3</v>
      </c>
      <c r="C261">
        <v>0.2</v>
      </c>
      <c r="D261">
        <v>0.5</v>
      </c>
      <c r="F261">
        <f t="shared" si="43"/>
        <v>-0.19382002601611281</v>
      </c>
      <c r="G261">
        <f t="shared" si="40"/>
        <v>-0.52287874528033762</v>
      </c>
      <c r="H261">
        <f t="shared" si="41"/>
        <v>-0.69897000433601875</v>
      </c>
      <c r="I261">
        <f t="shared" si="42"/>
        <v>-0.3010299956639812</v>
      </c>
      <c r="K261">
        <f t="shared" si="44"/>
        <v>0.32905871926422481</v>
      </c>
      <c r="L261">
        <f t="shared" si="45"/>
        <v>0.50514997831990593</v>
      </c>
      <c r="M261">
        <f t="shared" si="46"/>
        <v>0.10720996964786839</v>
      </c>
      <c r="O261">
        <f t="shared" si="47"/>
        <v>-0.35834938564822522</v>
      </c>
      <c r="P261">
        <f t="shared" si="48"/>
        <v>-0.44639501517606578</v>
      </c>
      <c r="Q261">
        <f t="shared" si="49"/>
        <v>-0.247425010840047</v>
      </c>
    </row>
    <row r="262" spans="1:17" x14ac:dyDescent="0.35">
      <c r="A262">
        <v>0.66</v>
      </c>
      <c r="B262">
        <v>0.1</v>
      </c>
      <c r="C262">
        <v>0.2</v>
      </c>
      <c r="D262">
        <v>0.5</v>
      </c>
      <c r="F262">
        <f t="shared" si="43"/>
        <v>-0.18045606445813131</v>
      </c>
      <c r="G262">
        <f t="shared" si="40"/>
        <v>-1</v>
      </c>
      <c r="H262">
        <f t="shared" si="41"/>
        <v>-0.69897000433601875</v>
      </c>
      <c r="I262">
        <f t="shared" si="42"/>
        <v>-0.3010299956639812</v>
      </c>
      <c r="K262">
        <f t="shared" si="44"/>
        <v>0.81954393554186866</v>
      </c>
      <c r="L262">
        <f t="shared" si="45"/>
        <v>0.51851393987788741</v>
      </c>
      <c r="M262">
        <f t="shared" si="46"/>
        <v>0.12057393120584989</v>
      </c>
      <c r="O262">
        <f t="shared" si="47"/>
        <v>-0.59022803222906561</v>
      </c>
      <c r="P262">
        <f t="shared" si="48"/>
        <v>-0.43971303439707504</v>
      </c>
      <c r="Q262">
        <f t="shared" si="49"/>
        <v>-0.24074303006105624</v>
      </c>
    </row>
    <row r="263" spans="1:17" x14ac:dyDescent="0.35">
      <c r="A263">
        <v>0.79</v>
      </c>
      <c r="B263">
        <v>0.3</v>
      </c>
      <c r="C263">
        <v>0.2</v>
      </c>
      <c r="D263">
        <v>0.8</v>
      </c>
      <c r="F263">
        <f t="shared" si="43"/>
        <v>-0.10237290870955855</v>
      </c>
      <c r="G263">
        <f t="shared" si="40"/>
        <v>-0.52287874528033762</v>
      </c>
      <c r="H263">
        <f t="shared" si="41"/>
        <v>-0.69897000433601875</v>
      </c>
      <c r="I263">
        <f t="shared" si="42"/>
        <v>-9.6910013008056392E-2</v>
      </c>
      <c r="K263">
        <f t="shared" si="44"/>
        <v>0.42050583657077906</v>
      </c>
      <c r="L263">
        <f t="shared" si="45"/>
        <v>0.59659709562646024</v>
      </c>
      <c r="M263">
        <f t="shared" si="46"/>
        <v>-5.4628957015021573E-3</v>
      </c>
      <c r="O263">
        <f t="shared" si="47"/>
        <v>-0.31262582699494806</v>
      </c>
      <c r="P263">
        <f t="shared" si="48"/>
        <v>-0.40067145652278863</v>
      </c>
      <c r="Q263">
        <f t="shared" si="49"/>
        <v>-9.9641460858807471E-2</v>
      </c>
    </row>
    <row r="264" spans="1:17" x14ac:dyDescent="0.35">
      <c r="A264">
        <v>0.81</v>
      </c>
      <c r="B264">
        <v>0.2</v>
      </c>
      <c r="C264">
        <v>0.5</v>
      </c>
      <c r="D264">
        <v>1</v>
      </c>
      <c r="F264">
        <f t="shared" si="43"/>
        <v>-9.1514981121350217E-2</v>
      </c>
      <c r="G264">
        <f t="shared" si="40"/>
        <v>-0.69897000433601875</v>
      </c>
      <c r="H264">
        <f t="shared" si="41"/>
        <v>-0.3010299956639812</v>
      </c>
      <c r="I264">
        <f t="shared" si="42"/>
        <v>0</v>
      </c>
      <c r="K264">
        <f t="shared" si="44"/>
        <v>0.60745502321466849</v>
      </c>
      <c r="L264">
        <f t="shared" si="45"/>
        <v>0.209515014542631</v>
      </c>
      <c r="M264">
        <f t="shared" si="46"/>
        <v>-9.1514981121350217E-2</v>
      </c>
      <c r="O264">
        <f t="shared" si="47"/>
        <v>-0.3952424927286845</v>
      </c>
      <c r="P264">
        <f t="shared" si="48"/>
        <v>-0.1962724883926657</v>
      </c>
      <c r="Q264">
        <f t="shared" si="49"/>
        <v>-4.5757490560675108E-2</v>
      </c>
    </row>
    <row r="265" spans="1:17" x14ac:dyDescent="0.35">
      <c r="A265">
        <v>0.88</v>
      </c>
      <c r="B265">
        <v>0.3</v>
      </c>
      <c r="C265">
        <v>0.3</v>
      </c>
      <c r="D265">
        <v>0.75</v>
      </c>
      <c r="F265">
        <f t="shared" si="43"/>
        <v>-5.551732784983137E-2</v>
      </c>
      <c r="G265">
        <f t="shared" si="40"/>
        <v>-0.52287874528033762</v>
      </c>
      <c r="H265">
        <f t="shared" si="41"/>
        <v>-0.52287874528033762</v>
      </c>
      <c r="I265">
        <f t="shared" si="42"/>
        <v>-0.12493873660829995</v>
      </c>
      <c r="K265">
        <f t="shared" si="44"/>
        <v>0.46736141743050624</v>
      </c>
      <c r="L265">
        <f t="shared" si="45"/>
        <v>0.46736141743050624</v>
      </c>
      <c r="M265">
        <f t="shared" si="46"/>
        <v>6.9421408758468583E-2</v>
      </c>
      <c r="O265">
        <f t="shared" si="47"/>
        <v>-0.28919803656508447</v>
      </c>
      <c r="P265">
        <f t="shared" si="48"/>
        <v>-0.28919803656508447</v>
      </c>
      <c r="Q265">
        <f t="shared" si="49"/>
        <v>-9.0228032229065655E-2</v>
      </c>
    </row>
    <row r="266" spans="1:17" x14ac:dyDescent="0.35">
      <c r="A266">
        <v>0.97</v>
      </c>
      <c r="B266">
        <v>1.2</v>
      </c>
      <c r="C266">
        <v>0.8</v>
      </c>
      <c r="D266">
        <v>0.9</v>
      </c>
      <c r="F266">
        <f t="shared" si="43"/>
        <v>-1.322826573375516E-2</v>
      </c>
      <c r="G266">
        <f t="shared" si="40"/>
        <v>7.9181246047624818E-2</v>
      </c>
      <c r="H266">
        <f t="shared" si="41"/>
        <v>-9.6910013008056392E-2</v>
      </c>
      <c r="I266">
        <f t="shared" si="42"/>
        <v>-4.5757490560675115E-2</v>
      </c>
      <c r="K266">
        <f t="shared" si="44"/>
        <v>-9.2409511781379974E-2</v>
      </c>
      <c r="L266">
        <f t="shared" si="45"/>
        <v>8.3681747274301235E-2</v>
      </c>
      <c r="M266">
        <f t="shared" si="46"/>
        <v>3.2529224826919959E-2</v>
      </c>
      <c r="O266">
        <f t="shared" si="47"/>
        <v>3.297649015693483E-2</v>
      </c>
      <c r="P266">
        <f t="shared" si="48"/>
        <v>-5.5069139370905774E-2</v>
      </c>
      <c r="Q266">
        <f t="shared" si="49"/>
        <v>-2.9492878147215136E-2</v>
      </c>
    </row>
    <row r="267" spans="1:17" x14ac:dyDescent="0.35">
      <c r="A267">
        <v>0.98</v>
      </c>
      <c r="B267">
        <v>0.3</v>
      </c>
      <c r="C267">
        <v>0.4</v>
      </c>
      <c r="D267">
        <v>0.8</v>
      </c>
      <c r="F267">
        <f t="shared" si="43"/>
        <v>-8.7739243075051505E-3</v>
      </c>
      <c r="G267">
        <f t="shared" si="40"/>
        <v>-0.52287874528033762</v>
      </c>
      <c r="H267">
        <f t="shared" si="41"/>
        <v>-0.3979400086720376</v>
      </c>
      <c r="I267">
        <f t="shared" si="42"/>
        <v>-9.6910013008056392E-2</v>
      </c>
      <c r="K267">
        <f t="shared" si="44"/>
        <v>0.5141048209728325</v>
      </c>
      <c r="L267">
        <f t="shared" si="45"/>
        <v>0.38916608436453243</v>
      </c>
      <c r="M267">
        <f t="shared" si="46"/>
        <v>8.8136088700551243E-2</v>
      </c>
      <c r="O267">
        <f t="shared" si="47"/>
        <v>-0.26582633479392137</v>
      </c>
      <c r="P267">
        <f t="shared" si="48"/>
        <v>-0.20335696648977139</v>
      </c>
      <c r="Q267">
        <f t="shared" si="49"/>
        <v>-5.284196865778077E-2</v>
      </c>
    </row>
    <row r="268" spans="1:17" x14ac:dyDescent="0.35">
      <c r="A268">
        <v>0.99</v>
      </c>
      <c r="B268">
        <v>0.4</v>
      </c>
      <c r="C268">
        <v>0.8</v>
      </c>
      <c r="D268">
        <v>1.5</v>
      </c>
      <c r="F268">
        <f t="shared" si="43"/>
        <v>-4.3648054024500883E-3</v>
      </c>
      <c r="G268">
        <f t="shared" si="40"/>
        <v>-0.3979400086720376</v>
      </c>
      <c r="H268">
        <f t="shared" si="41"/>
        <v>-9.6910013008056392E-2</v>
      </c>
      <c r="I268">
        <f t="shared" si="42"/>
        <v>0.17609125905568124</v>
      </c>
      <c r="K268">
        <f t="shared" si="44"/>
        <v>0.3935752032695875</v>
      </c>
      <c r="L268">
        <f t="shared" si="45"/>
        <v>9.2545207605606306E-2</v>
      </c>
      <c r="M268">
        <f t="shared" si="46"/>
        <v>-0.18045606445813134</v>
      </c>
      <c r="O268">
        <f t="shared" si="47"/>
        <v>-0.20115240703724385</v>
      </c>
      <c r="P268">
        <f t="shared" si="48"/>
        <v>-5.0637409205253239E-2</v>
      </c>
      <c r="Q268">
        <f t="shared" si="49"/>
        <v>8.5863226826615568E-2</v>
      </c>
    </row>
    <row r="269" spans="1:17" x14ac:dyDescent="0.35">
      <c r="A269">
        <v>1</v>
      </c>
      <c r="B269">
        <v>0.3</v>
      </c>
      <c r="C269">
        <v>0.85</v>
      </c>
      <c r="D269">
        <v>1</v>
      </c>
      <c r="F269">
        <f t="shared" si="43"/>
        <v>0</v>
      </c>
      <c r="G269">
        <f t="shared" si="40"/>
        <v>-0.52287874528033762</v>
      </c>
      <c r="H269">
        <f t="shared" si="41"/>
        <v>-7.0581074285707285E-2</v>
      </c>
      <c r="I269">
        <f t="shared" si="42"/>
        <v>0</v>
      </c>
      <c r="K269">
        <f t="shared" si="44"/>
        <v>0.52287874528033762</v>
      </c>
      <c r="L269">
        <f t="shared" si="45"/>
        <v>7.0581074285707285E-2</v>
      </c>
      <c r="M269">
        <f t="shared" si="46"/>
        <v>0</v>
      </c>
      <c r="O269">
        <f t="shared" si="47"/>
        <v>-0.26143937264016881</v>
      </c>
      <c r="P269">
        <f t="shared" si="48"/>
        <v>-3.5290537142853642E-2</v>
      </c>
      <c r="Q269">
        <f t="shared" si="49"/>
        <v>0</v>
      </c>
    </row>
    <row r="270" spans="1:17" x14ac:dyDescent="0.35">
      <c r="A270">
        <v>1.3</v>
      </c>
      <c r="B270">
        <v>0.3</v>
      </c>
      <c r="C270">
        <v>0.6</v>
      </c>
      <c r="D270">
        <v>1</v>
      </c>
      <c r="F270">
        <f t="shared" si="43"/>
        <v>0.11394335230683679</v>
      </c>
      <c r="G270">
        <f t="shared" si="40"/>
        <v>-0.52287874528033762</v>
      </c>
      <c r="H270">
        <f t="shared" si="41"/>
        <v>-0.22184874961635639</v>
      </c>
      <c r="I270">
        <f t="shared" si="42"/>
        <v>0</v>
      </c>
      <c r="K270">
        <f t="shared" si="44"/>
        <v>0.63682209758717445</v>
      </c>
      <c r="L270">
        <f t="shared" si="45"/>
        <v>0.3357921019231932</v>
      </c>
      <c r="M270">
        <f t="shared" si="46"/>
        <v>0.11394335230683679</v>
      </c>
      <c r="O270">
        <f t="shared" si="47"/>
        <v>-0.20446769648675042</v>
      </c>
      <c r="P270">
        <f t="shared" si="48"/>
        <v>-5.3952698654759802E-2</v>
      </c>
      <c r="Q270">
        <f t="shared" si="49"/>
        <v>5.6971676153418395E-2</v>
      </c>
    </row>
    <row r="271" spans="1:17" x14ac:dyDescent="0.35">
      <c r="A271">
        <v>0.45</v>
      </c>
      <c r="B271">
        <v>0.3</v>
      </c>
      <c r="C271">
        <v>0.9</v>
      </c>
      <c r="D271">
        <v>0.25</v>
      </c>
      <c r="F271">
        <f t="shared" si="43"/>
        <v>-0.34678748622465633</v>
      </c>
      <c r="G271">
        <f t="shared" si="40"/>
        <v>-0.52287874528033762</v>
      </c>
      <c r="H271">
        <f t="shared" si="41"/>
        <v>-4.5757490560675115E-2</v>
      </c>
      <c r="I271">
        <f t="shared" si="42"/>
        <v>-0.6020599913279624</v>
      </c>
      <c r="K271">
        <f t="shared" si="44"/>
        <v>0.17609125905568129</v>
      </c>
      <c r="L271">
        <f t="shared" si="45"/>
        <v>-0.3010299956639812</v>
      </c>
      <c r="M271">
        <f t="shared" si="46"/>
        <v>0.25527250510330607</v>
      </c>
      <c r="O271">
        <f t="shared" si="47"/>
        <v>-0.43483311575249695</v>
      </c>
      <c r="P271">
        <f t="shared" si="48"/>
        <v>-0.19627248839266573</v>
      </c>
      <c r="Q271">
        <f t="shared" si="49"/>
        <v>-0.47442373877630939</v>
      </c>
    </row>
    <row r="272" spans="1:17" x14ac:dyDescent="0.35">
      <c r="A272">
        <v>0.33</v>
      </c>
      <c r="B272">
        <v>0.2</v>
      </c>
      <c r="C272">
        <v>0.3</v>
      </c>
      <c r="D272">
        <v>0.3</v>
      </c>
      <c r="F272">
        <f t="shared" si="43"/>
        <v>-0.48148606012211248</v>
      </c>
      <c r="G272">
        <f t="shared" si="40"/>
        <v>-0.69897000433601875</v>
      </c>
      <c r="H272">
        <f t="shared" si="41"/>
        <v>-0.52287874528033762</v>
      </c>
      <c r="I272">
        <f t="shared" si="42"/>
        <v>-0.52287874528033762</v>
      </c>
      <c r="K272">
        <f t="shared" si="44"/>
        <v>0.21748394421390627</v>
      </c>
      <c r="L272">
        <f t="shared" si="45"/>
        <v>4.139268515822514E-2</v>
      </c>
      <c r="M272">
        <f t="shared" si="46"/>
        <v>4.139268515822514E-2</v>
      </c>
      <c r="O272">
        <f t="shared" si="47"/>
        <v>-0.59022803222906561</v>
      </c>
      <c r="P272">
        <f t="shared" si="48"/>
        <v>-0.50218240270122505</v>
      </c>
      <c r="Q272">
        <f t="shared" si="49"/>
        <v>-0.50218240270122505</v>
      </c>
    </row>
    <row r="273" spans="1:17" x14ac:dyDescent="0.35">
      <c r="A273">
        <v>0.38</v>
      </c>
      <c r="B273">
        <v>0.3</v>
      </c>
      <c r="C273">
        <v>0.3</v>
      </c>
      <c r="D273">
        <v>0.4</v>
      </c>
      <c r="F273">
        <f t="shared" si="43"/>
        <v>-0.42021640338318983</v>
      </c>
      <c r="G273">
        <f t="shared" si="40"/>
        <v>-0.52287874528033762</v>
      </c>
      <c r="H273">
        <f t="shared" si="41"/>
        <v>-0.52287874528033762</v>
      </c>
      <c r="I273">
        <f t="shared" si="42"/>
        <v>-0.3979400086720376</v>
      </c>
      <c r="K273">
        <f t="shared" si="44"/>
        <v>0.10266234189714779</v>
      </c>
      <c r="L273">
        <f t="shared" si="45"/>
        <v>0.10266234189714779</v>
      </c>
      <c r="M273">
        <f t="shared" si="46"/>
        <v>-2.2276394711152225E-2</v>
      </c>
      <c r="O273">
        <f t="shared" si="47"/>
        <v>-0.47154757433176375</v>
      </c>
      <c r="P273">
        <f t="shared" si="48"/>
        <v>-0.47154757433176375</v>
      </c>
      <c r="Q273">
        <f t="shared" si="49"/>
        <v>-0.40907820602761369</v>
      </c>
    </row>
    <row r="274" spans="1:17" x14ac:dyDescent="0.35">
      <c r="A274">
        <v>0.48</v>
      </c>
      <c r="B274">
        <v>0.2</v>
      </c>
      <c r="C274">
        <v>0.3</v>
      </c>
      <c r="D274">
        <v>0.2</v>
      </c>
      <c r="F274">
        <f t="shared" si="43"/>
        <v>-0.31875876262441277</v>
      </c>
      <c r="G274">
        <f t="shared" ref="G274:G337" si="50">LOG(B274)</f>
        <v>-0.69897000433601875</v>
      </c>
      <c r="H274">
        <f t="shared" ref="H274:H337" si="51">LOG(C274)</f>
        <v>-0.52287874528033762</v>
      </c>
      <c r="I274">
        <f t="shared" ref="I274:I337" si="52">LOG(D274)</f>
        <v>-0.69897000433601875</v>
      </c>
      <c r="K274">
        <f t="shared" si="44"/>
        <v>0.38021124171160597</v>
      </c>
      <c r="L274">
        <f t="shared" si="45"/>
        <v>0.20411998265592485</v>
      </c>
      <c r="M274">
        <f t="shared" si="46"/>
        <v>0.38021124171160597</v>
      </c>
      <c r="O274">
        <f t="shared" si="47"/>
        <v>-0.50886438348021579</v>
      </c>
      <c r="P274">
        <f t="shared" si="48"/>
        <v>-0.42081875395237522</v>
      </c>
      <c r="Q274">
        <f t="shared" si="49"/>
        <v>-0.50886438348021579</v>
      </c>
    </row>
    <row r="275" spans="1:17" x14ac:dyDescent="0.35">
      <c r="A275">
        <v>0.68</v>
      </c>
      <c r="B275">
        <v>0.25</v>
      </c>
      <c r="C275">
        <v>0.4</v>
      </c>
      <c r="D275">
        <v>0.3</v>
      </c>
      <c r="F275">
        <f t="shared" si="43"/>
        <v>-0.16749108729376366</v>
      </c>
      <c r="G275">
        <f t="shared" si="50"/>
        <v>-0.6020599913279624</v>
      </c>
      <c r="H275">
        <f t="shared" si="51"/>
        <v>-0.3979400086720376</v>
      </c>
      <c r="I275">
        <f t="shared" si="52"/>
        <v>-0.52287874528033762</v>
      </c>
      <c r="K275">
        <f t="shared" si="44"/>
        <v>0.43456890403419873</v>
      </c>
      <c r="L275">
        <f t="shared" si="45"/>
        <v>0.23044892137827394</v>
      </c>
      <c r="M275">
        <f t="shared" si="46"/>
        <v>0.35538765798657396</v>
      </c>
      <c r="O275">
        <f t="shared" si="47"/>
        <v>-0.38477553931086306</v>
      </c>
      <c r="P275">
        <f t="shared" si="48"/>
        <v>-0.28271554798290066</v>
      </c>
      <c r="Q275">
        <f t="shared" si="49"/>
        <v>-0.34518491628705061</v>
      </c>
    </row>
    <row r="276" spans="1:17" x14ac:dyDescent="0.35">
      <c r="A276">
        <v>0.81</v>
      </c>
      <c r="B276">
        <v>0.2</v>
      </c>
      <c r="C276">
        <v>0.5</v>
      </c>
      <c r="D276">
        <v>0.7</v>
      </c>
      <c r="F276">
        <f t="shared" si="43"/>
        <v>-9.1514981121350217E-2</v>
      </c>
      <c r="G276">
        <f t="shared" si="50"/>
        <v>-0.69897000433601875</v>
      </c>
      <c r="H276">
        <f t="shared" si="51"/>
        <v>-0.3010299956639812</v>
      </c>
      <c r="I276">
        <f t="shared" si="52"/>
        <v>-0.15490195998574319</v>
      </c>
      <c r="K276">
        <f t="shared" si="44"/>
        <v>0.60745502321466849</v>
      </c>
      <c r="L276">
        <f t="shared" si="45"/>
        <v>0.209515014542631</v>
      </c>
      <c r="M276">
        <f t="shared" si="46"/>
        <v>6.338697886439297E-2</v>
      </c>
      <c r="O276">
        <f t="shared" si="47"/>
        <v>-0.3952424927286845</v>
      </c>
      <c r="P276">
        <f t="shared" si="48"/>
        <v>-0.1962724883926657</v>
      </c>
      <c r="Q276">
        <f t="shared" si="49"/>
        <v>-0.1232084705535467</v>
      </c>
    </row>
    <row r="277" spans="1:17" x14ac:dyDescent="0.35">
      <c r="A277">
        <v>0.95</v>
      </c>
      <c r="B277">
        <v>0.2</v>
      </c>
      <c r="C277">
        <v>0.4</v>
      </c>
      <c r="D277">
        <v>0.4</v>
      </c>
      <c r="F277">
        <f t="shared" si="43"/>
        <v>-2.2276394711152253E-2</v>
      </c>
      <c r="G277">
        <f t="shared" si="50"/>
        <v>-0.69897000433601875</v>
      </c>
      <c r="H277">
        <f t="shared" si="51"/>
        <v>-0.3979400086720376</v>
      </c>
      <c r="I277">
        <f t="shared" si="52"/>
        <v>-0.3979400086720376</v>
      </c>
      <c r="K277">
        <f t="shared" si="44"/>
        <v>0.67669360962486647</v>
      </c>
      <c r="L277">
        <f t="shared" si="45"/>
        <v>0.37566361396088532</v>
      </c>
      <c r="M277">
        <f t="shared" si="46"/>
        <v>0.37566361396088532</v>
      </c>
      <c r="O277">
        <f t="shared" si="47"/>
        <v>-0.36062319952358551</v>
      </c>
      <c r="P277">
        <f t="shared" si="48"/>
        <v>-0.21010820169159494</v>
      </c>
      <c r="Q277">
        <f t="shared" si="49"/>
        <v>-0.21010820169159494</v>
      </c>
    </row>
    <row r="278" spans="1:17" x14ac:dyDescent="0.35">
      <c r="A278">
        <v>1</v>
      </c>
      <c r="B278">
        <v>1.2</v>
      </c>
      <c r="C278">
        <v>1</v>
      </c>
      <c r="D278">
        <v>1.2</v>
      </c>
      <c r="F278">
        <f t="shared" si="43"/>
        <v>0</v>
      </c>
      <c r="G278">
        <f t="shared" si="50"/>
        <v>7.9181246047624818E-2</v>
      </c>
      <c r="H278">
        <f t="shared" si="51"/>
        <v>0</v>
      </c>
      <c r="I278">
        <f t="shared" si="52"/>
        <v>7.9181246047624818E-2</v>
      </c>
      <c r="K278">
        <f t="shared" si="44"/>
        <v>-7.9181246047624818E-2</v>
      </c>
      <c r="L278">
        <f t="shared" si="45"/>
        <v>0</v>
      </c>
      <c r="M278">
        <f t="shared" si="46"/>
        <v>-7.9181246047624818E-2</v>
      </c>
      <c r="O278">
        <f t="shared" si="47"/>
        <v>3.9590623023812409E-2</v>
      </c>
      <c r="P278">
        <f t="shared" si="48"/>
        <v>0</v>
      </c>
      <c r="Q278">
        <f t="shared" si="49"/>
        <v>3.9590623023812409E-2</v>
      </c>
    </row>
    <row r="279" spans="1:17" x14ac:dyDescent="0.35">
      <c r="A279">
        <v>1.1000000000000001</v>
      </c>
      <c r="B279">
        <v>0.3</v>
      </c>
      <c r="C279">
        <v>3.5</v>
      </c>
      <c r="D279">
        <v>1</v>
      </c>
      <c r="F279">
        <f t="shared" si="43"/>
        <v>4.1392685158225077E-2</v>
      </c>
      <c r="G279">
        <f t="shared" si="50"/>
        <v>-0.52287874528033762</v>
      </c>
      <c r="H279">
        <f t="shared" si="51"/>
        <v>0.54406804435027567</v>
      </c>
      <c r="I279">
        <f t="shared" si="52"/>
        <v>0</v>
      </c>
      <c r="K279">
        <f t="shared" si="44"/>
        <v>0.56427143043856265</v>
      </c>
      <c r="L279">
        <f t="shared" si="45"/>
        <v>-0.50267535919205064</v>
      </c>
      <c r="M279">
        <f t="shared" si="46"/>
        <v>4.1392685158225077E-2</v>
      </c>
      <c r="O279">
        <f t="shared" si="47"/>
        <v>-0.24074303006105627</v>
      </c>
      <c r="P279">
        <f t="shared" si="48"/>
        <v>0.29273036475425035</v>
      </c>
      <c r="Q279">
        <f t="shared" si="49"/>
        <v>2.0696342579112539E-2</v>
      </c>
    </row>
    <row r="280" spans="1:17" x14ac:dyDescent="0.35">
      <c r="A280">
        <v>0.64</v>
      </c>
      <c r="B280">
        <v>0.3</v>
      </c>
      <c r="C280">
        <v>0.1</v>
      </c>
      <c r="D280">
        <v>0.2</v>
      </c>
      <c r="F280">
        <f t="shared" si="43"/>
        <v>-0.19382002601611281</v>
      </c>
      <c r="G280">
        <f t="shared" si="50"/>
        <v>-0.52287874528033762</v>
      </c>
      <c r="H280">
        <f t="shared" si="51"/>
        <v>-1</v>
      </c>
      <c r="I280">
        <f t="shared" si="52"/>
        <v>-0.69897000433601875</v>
      </c>
      <c r="K280">
        <f t="shared" si="44"/>
        <v>0.32905871926422481</v>
      </c>
      <c r="L280">
        <f t="shared" si="45"/>
        <v>0.80617997398388719</v>
      </c>
      <c r="M280">
        <f t="shared" si="46"/>
        <v>0.50514997831990593</v>
      </c>
      <c r="O280">
        <f t="shared" si="47"/>
        <v>-0.35834938564822522</v>
      </c>
      <c r="P280">
        <f t="shared" si="48"/>
        <v>-0.59691001300805646</v>
      </c>
      <c r="Q280">
        <f t="shared" si="49"/>
        <v>-0.44639501517606578</v>
      </c>
    </row>
    <row r="281" spans="1:17" x14ac:dyDescent="0.35">
      <c r="A281">
        <v>0.79</v>
      </c>
      <c r="B281">
        <v>0.6</v>
      </c>
      <c r="C281">
        <v>0.7</v>
      </c>
      <c r="D281">
        <v>0.7</v>
      </c>
      <c r="F281">
        <f t="shared" si="43"/>
        <v>-0.10237290870955855</v>
      </c>
      <c r="G281">
        <f t="shared" si="50"/>
        <v>-0.22184874961635639</v>
      </c>
      <c r="H281">
        <f t="shared" si="51"/>
        <v>-0.15490195998574319</v>
      </c>
      <c r="I281">
        <f t="shared" si="52"/>
        <v>-0.15490195998574319</v>
      </c>
      <c r="K281">
        <f t="shared" si="44"/>
        <v>0.11947584090679784</v>
      </c>
      <c r="L281">
        <f t="shared" si="45"/>
        <v>5.2529051276184638E-2</v>
      </c>
      <c r="M281">
        <f t="shared" si="46"/>
        <v>5.2529051276184638E-2</v>
      </c>
      <c r="O281">
        <f t="shared" si="47"/>
        <v>-0.16211082916295746</v>
      </c>
      <c r="P281">
        <f t="shared" si="48"/>
        <v>-0.12863743434765088</v>
      </c>
      <c r="Q281">
        <f t="shared" si="49"/>
        <v>-0.12863743434765088</v>
      </c>
    </row>
    <row r="282" spans="1:17" x14ac:dyDescent="0.35">
      <c r="A282">
        <v>0.83</v>
      </c>
      <c r="B282">
        <v>0.1</v>
      </c>
      <c r="C282">
        <v>0.8</v>
      </c>
      <c r="D282">
        <v>1</v>
      </c>
      <c r="F282">
        <f t="shared" si="43"/>
        <v>-8.092190762392612E-2</v>
      </c>
      <c r="G282">
        <f t="shared" si="50"/>
        <v>-1</v>
      </c>
      <c r="H282">
        <f t="shared" si="51"/>
        <v>-9.6910013008056392E-2</v>
      </c>
      <c r="I282">
        <f t="shared" si="52"/>
        <v>0</v>
      </c>
      <c r="K282">
        <f t="shared" si="44"/>
        <v>0.91907809237607385</v>
      </c>
      <c r="L282">
        <f t="shared" si="45"/>
        <v>1.5988105384130272E-2</v>
      </c>
      <c r="M282">
        <f t="shared" si="46"/>
        <v>-8.092190762392612E-2</v>
      </c>
      <c r="O282">
        <f t="shared" si="47"/>
        <v>-0.54046095381196302</v>
      </c>
      <c r="P282">
        <f t="shared" si="48"/>
        <v>-8.8915960315991249E-2</v>
      </c>
      <c r="Q282">
        <f t="shared" si="49"/>
        <v>-4.046095381196306E-2</v>
      </c>
    </row>
    <row r="283" spans="1:17" x14ac:dyDescent="0.35">
      <c r="A283">
        <v>0.98</v>
      </c>
      <c r="B283">
        <v>0.3</v>
      </c>
      <c r="C283">
        <v>1</v>
      </c>
      <c r="D283">
        <v>1</v>
      </c>
      <c r="F283">
        <f t="shared" si="43"/>
        <v>-8.7739243075051505E-3</v>
      </c>
      <c r="G283">
        <f t="shared" si="50"/>
        <v>-0.52287874528033762</v>
      </c>
      <c r="H283">
        <f t="shared" si="51"/>
        <v>0</v>
      </c>
      <c r="I283">
        <f t="shared" si="52"/>
        <v>0</v>
      </c>
      <c r="K283">
        <f t="shared" si="44"/>
        <v>0.5141048209728325</v>
      </c>
      <c r="L283">
        <f t="shared" si="45"/>
        <v>-8.7739243075051505E-3</v>
      </c>
      <c r="M283">
        <f t="shared" si="46"/>
        <v>-8.7739243075051505E-3</v>
      </c>
      <c r="O283">
        <f t="shared" si="47"/>
        <v>-0.26582633479392137</v>
      </c>
      <c r="P283">
        <f t="shared" si="48"/>
        <v>-4.3869621537525752E-3</v>
      </c>
      <c r="Q283">
        <f t="shared" si="49"/>
        <v>-4.3869621537525752E-3</v>
      </c>
    </row>
    <row r="284" spans="1:17" x14ac:dyDescent="0.35">
      <c r="A284">
        <v>0.95</v>
      </c>
      <c r="B284">
        <v>0.2</v>
      </c>
      <c r="C284">
        <v>1</v>
      </c>
      <c r="D284">
        <v>1</v>
      </c>
      <c r="F284">
        <f t="shared" si="43"/>
        <v>-2.2276394711152253E-2</v>
      </c>
      <c r="G284">
        <f t="shared" si="50"/>
        <v>-0.69897000433601875</v>
      </c>
      <c r="H284">
        <f t="shared" si="51"/>
        <v>0</v>
      </c>
      <c r="I284">
        <f t="shared" si="52"/>
        <v>0</v>
      </c>
      <c r="K284">
        <f t="shared" si="44"/>
        <v>0.67669360962486647</v>
      </c>
      <c r="L284">
        <f t="shared" si="45"/>
        <v>-2.2276394711152253E-2</v>
      </c>
      <c r="M284">
        <f t="shared" si="46"/>
        <v>-2.2276394711152253E-2</v>
      </c>
      <c r="O284">
        <f t="shared" si="47"/>
        <v>-0.36062319952358551</v>
      </c>
      <c r="P284">
        <f t="shared" si="48"/>
        <v>-1.1138197355576127E-2</v>
      </c>
      <c r="Q284">
        <f t="shared" si="49"/>
        <v>-1.1138197355576127E-2</v>
      </c>
    </row>
    <row r="285" spans="1:17" x14ac:dyDescent="0.35">
      <c r="A285">
        <v>0.06</v>
      </c>
      <c r="B285">
        <v>0.2</v>
      </c>
      <c r="C285">
        <v>0.2</v>
      </c>
      <c r="D285">
        <v>0.1</v>
      </c>
      <c r="F285">
        <f t="shared" si="43"/>
        <v>-1.2218487496163564</v>
      </c>
      <c r="G285">
        <f t="shared" si="50"/>
        <v>-0.69897000433601875</v>
      </c>
      <c r="H285">
        <f t="shared" si="51"/>
        <v>-0.69897000433601875</v>
      </c>
      <c r="I285">
        <f t="shared" si="52"/>
        <v>-1</v>
      </c>
      <c r="K285">
        <f t="shared" si="44"/>
        <v>-0.52287874528033762</v>
      </c>
      <c r="L285">
        <f t="shared" si="45"/>
        <v>-0.52287874528033762</v>
      </c>
      <c r="M285">
        <f t="shared" si="46"/>
        <v>-0.22184874961635637</v>
      </c>
      <c r="O285">
        <f t="shared" si="47"/>
        <v>-0.96040937697618756</v>
      </c>
      <c r="P285">
        <f t="shared" si="48"/>
        <v>-0.96040937697618756</v>
      </c>
      <c r="Q285">
        <f t="shared" si="49"/>
        <v>-1.1109243748081781</v>
      </c>
    </row>
    <row r="286" spans="1:17" x14ac:dyDescent="0.35">
      <c r="A286">
        <v>0.06</v>
      </c>
      <c r="B286">
        <v>0.2</v>
      </c>
      <c r="C286">
        <v>0.3</v>
      </c>
      <c r="D286">
        <v>0.1</v>
      </c>
      <c r="F286">
        <f t="shared" si="43"/>
        <v>-1.2218487496163564</v>
      </c>
      <c r="G286">
        <f t="shared" si="50"/>
        <v>-0.69897000433601875</v>
      </c>
      <c r="H286">
        <f t="shared" si="51"/>
        <v>-0.52287874528033762</v>
      </c>
      <c r="I286">
        <f t="shared" si="52"/>
        <v>-1</v>
      </c>
      <c r="K286">
        <f t="shared" si="44"/>
        <v>-0.52287874528033762</v>
      </c>
      <c r="L286">
        <f t="shared" si="45"/>
        <v>-0.69897000433601875</v>
      </c>
      <c r="M286">
        <f t="shared" si="46"/>
        <v>-0.22184874961635637</v>
      </c>
      <c r="O286">
        <f t="shared" si="47"/>
        <v>-0.96040937697618756</v>
      </c>
      <c r="P286">
        <f t="shared" si="48"/>
        <v>-0.87236374744834699</v>
      </c>
      <c r="Q286">
        <f t="shared" si="49"/>
        <v>-1.1109243748081781</v>
      </c>
    </row>
    <row r="287" spans="1:17" x14ac:dyDescent="0.35">
      <c r="A287">
        <v>0.09</v>
      </c>
      <c r="B287">
        <v>0.2</v>
      </c>
      <c r="C287">
        <v>0.2</v>
      </c>
      <c r="D287">
        <v>0.15</v>
      </c>
      <c r="F287">
        <f t="shared" si="43"/>
        <v>-1.0457574905606752</v>
      </c>
      <c r="G287">
        <f t="shared" si="50"/>
        <v>-0.69897000433601875</v>
      </c>
      <c r="H287">
        <f t="shared" si="51"/>
        <v>-0.69897000433601875</v>
      </c>
      <c r="I287">
        <f t="shared" si="52"/>
        <v>-0.82390874094431876</v>
      </c>
      <c r="K287">
        <f t="shared" si="44"/>
        <v>-0.34678748622465649</v>
      </c>
      <c r="L287">
        <f t="shared" si="45"/>
        <v>-0.34678748622465649</v>
      </c>
      <c r="M287">
        <f t="shared" si="46"/>
        <v>-0.22184874961635648</v>
      </c>
      <c r="O287">
        <f t="shared" si="47"/>
        <v>-0.87236374744834699</v>
      </c>
      <c r="P287">
        <f t="shared" si="48"/>
        <v>-0.87236374744834699</v>
      </c>
      <c r="Q287">
        <f t="shared" si="49"/>
        <v>-0.93483311575249695</v>
      </c>
    </row>
    <row r="288" spans="1:17" x14ac:dyDescent="0.35">
      <c r="A288">
        <v>0.11</v>
      </c>
      <c r="B288">
        <v>0.1</v>
      </c>
      <c r="C288">
        <v>0.2</v>
      </c>
      <c r="D288">
        <v>0.1</v>
      </c>
      <c r="F288">
        <f t="shared" si="43"/>
        <v>-0.95860731484177497</v>
      </c>
      <c r="G288">
        <f t="shared" si="50"/>
        <v>-1</v>
      </c>
      <c r="H288">
        <f t="shared" si="51"/>
        <v>-0.69897000433601875</v>
      </c>
      <c r="I288">
        <f t="shared" si="52"/>
        <v>-1</v>
      </c>
      <c r="K288">
        <f t="shared" si="44"/>
        <v>4.1392685158225029E-2</v>
      </c>
      <c r="L288">
        <f t="shared" si="45"/>
        <v>-0.25963731050575622</v>
      </c>
      <c r="M288">
        <f t="shared" si="46"/>
        <v>4.1392685158225029E-2</v>
      </c>
      <c r="O288">
        <f t="shared" si="47"/>
        <v>-0.97930365742088754</v>
      </c>
      <c r="P288">
        <f t="shared" si="48"/>
        <v>-0.82878865958889691</v>
      </c>
      <c r="Q288">
        <f t="shared" si="49"/>
        <v>-0.97930365742088754</v>
      </c>
    </row>
    <row r="289" spans="1:17" x14ac:dyDescent="0.35">
      <c r="A289">
        <v>0.11</v>
      </c>
      <c r="B289">
        <v>0.2</v>
      </c>
      <c r="C289">
        <v>0.4</v>
      </c>
      <c r="D289">
        <v>0.3</v>
      </c>
      <c r="F289">
        <f t="shared" si="43"/>
        <v>-0.95860731484177497</v>
      </c>
      <c r="G289">
        <f t="shared" si="50"/>
        <v>-0.69897000433601875</v>
      </c>
      <c r="H289">
        <f t="shared" si="51"/>
        <v>-0.3979400086720376</v>
      </c>
      <c r="I289">
        <f t="shared" si="52"/>
        <v>-0.52287874528033762</v>
      </c>
      <c r="K289">
        <f t="shared" si="44"/>
        <v>-0.25963731050575622</v>
      </c>
      <c r="L289">
        <f t="shared" si="45"/>
        <v>-0.56066730616973737</v>
      </c>
      <c r="M289">
        <f t="shared" si="46"/>
        <v>-0.43572856956143735</v>
      </c>
      <c r="O289">
        <f t="shared" si="47"/>
        <v>-0.82878865958889691</v>
      </c>
      <c r="P289">
        <f t="shared" si="48"/>
        <v>-0.67827366175690629</v>
      </c>
      <c r="Q289">
        <f t="shared" si="49"/>
        <v>-0.74074303006105624</v>
      </c>
    </row>
    <row r="290" spans="1:17" x14ac:dyDescent="0.35">
      <c r="A290">
        <v>0.14000000000000001</v>
      </c>
      <c r="B290">
        <v>0.2</v>
      </c>
      <c r="C290">
        <v>0.3</v>
      </c>
      <c r="D290">
        <v>0.2</v>
      </c>
      <c r="F290">
        <f t="shared" si="43"/>
        <v>-0.85387196432176193</v>
      </c>
      <c r="G290">
        <f t="shared" si="50"/>
        <v>-0.69897000433601875</v>
      </c>
      <c r="H290">
        <f t="shared" si="51"/>
        <v>-0.52287874528033762</v>
      </c>
      <c r="I290">
        <f t="shared" si="52"/>
        <v>-0.69897000433601875</v>
      </c>
      <c r="K290">
        <f t="shared" si="44"/>
        <v>-0.15490195998574319</v>
      </c>
      <c r="L290">
        <f t="shared" si="45"/>
        <v>-0.33099321904142431</v>
      </c>
      <c r="M290">
        <f t="shared" si="46"/>
        <v>-0.15490195998574319</v>
      </c>
      <c r="O290">
        <f t="shared" si="47"/>
        <v>-0.77642098432889028</v>
      </c>
      <c r="P290">
        <f t="shared" si="48"/>
        <v>-0.68837535480104983</v>
      </c>
      <c r="Q290">
        <f t="shared" si="49"/>
        <v>-0.77642098432889028</v>
      </c>
    </row>
    <row r="291" spans="1:17" x14ac:dyDescent="0.35">
      <c r="A291">
        <v>0.15</v>
      </c>
      <c r="B291">
        <v>0.2</v>
      </c>
      <c r="C291">
        <v>0.3</v>
      </c>
      <c r="D291">
        <v>0.3</v>
      </c>
      <c r="F291">
        <f t="shared" si="43"/>
        <v>-0.82390874094431876</v>
      </c>
      <c r="G291">
        <f t="shared" si="50"/>
        <v>-0.69897000433601875</v>
      </c>
      <c r="H291">
        <f t="shared" si="51"/>
        <v>-0.52287874528033762</v>
      </c>
      <c r="I291">
        <f t="shared" si="52"/>
        <v>-0.52287874528033762</v>
      </c>
      <c r="K291">
        <f t="shared" si="44"/>
        <v>-0.12493873660830002</v>
      </c>
      <c r="L291">
        <f t="shared" si="45"/>
        <v>-0.30102999566398114</v>
      </c>
      <c r="M291">
        <f t="shared" si="46"/>
        <v>-0.30102999566398114</v>
      </c>
      <c r="O291">
        <f t="shared" si="47"/>
        <v>-0.7614393726401687</v>
      </c>
      <c r="P291">
        <f t="shared" si="48"/>
        <v>-0.67339374311232825</v>
      </c>
      <c r="Q291">
        <f t="shared" si="49"/>
        <v>-0.67339374311232825</v>
      </c>
    </row>
    <row r="292" spans="1:17" x14ac:dyDescent="0.35">
      <c r="A292">
        <v>5.3</v>
      </c>
      <c r="B292">
        <v>5</v>
      </c>
      <c r="C292">
        <v>8</v>
      </c>
      <c r="D292">
        <v>3</v>
      </c>
      <c r="F292">
        <f t="shared" si="43"/>
        <v>0.72427586960078905</v>
      </c>
      <c r="G292">
        <f t="shared" si="50"/>
        <v>0.69897000433601886</v>
      </c>
      <c r="H292">
        <f t="shared" si="51"/>
        <v>0.90308998699194354</v>
      </c>
      <c r="I292">
        <f t="shared" si="52"/>
        <v>0.47712125471966244</v>
      </c>
      <c r="K292">
        <f t="shared" si="44"/>
        <v>2.5305865264770189E-2</v>
      </c>
      <c r="L292">
        <f t="shared" si="45"/>
        <v>-0.17881411739115449</v>
      </c>
      <c r="M292">
        <f t="shared" si="46"/>
        <v>0.24715461488112661</v>
      </c>
      <c r="O292">
        <f t="shared" si="47"/>
        <v>0.71162293696840395</v>
      </c>
      <c r="P292">
        <f t="shared" si="48"/>
        <v>0.81368292829636624</v>
      </c>
      <c r="Q292">
        <f t="shared" si="49"/>
        <v>0.60069856216022577</v>
      </c>
    </row>
    <row r="293" spans="1:17" x14ac:dyDescent="0.35">
      <c r="A293">
        <v>7.9</v>
      </c>
      <c r="B293">
        <v>5</v>
      </c>
      <c r="C293">
        <v>1.7</v>
      </c>
      <c r="D293">
        <v>1</v>
      </c>
      <c r="F293">
        <f t="shared" si="43"/>
        <v>0.89762709129044149</v>
      </c>
      <c r="G293">
        <f t="shared" si="50"/>
        <v>0.69897000433601886</v>
      </c>
      <c r="H293">
        <f t="shared" si="51"/>
        <v>0.23044892137827391</v>
      </c>
      <c r="I293">
        <f t="shared" si="52"/>
        <v>0</v>
      </c>
      <c r="K293">
        <f t="shared" si="44"/>
        <v>0.19865708695442263</v>
      </c>
      <c r="L293">
        <f t="shared" si="45"/>
        <v>0.66717816991216761</v>
      </c>
      <c r="M293">
        <f t="shared" si="46"/>
        <v>0.89762709129044149</v>
      </c>
      <c r="O293">
        <f t="shared" si="47"/>
        <v>0.79829854781323017</v>
      </c>
      <c r="P293">
        <f t="shared" si="48"/>
        <v>0.56403800633435774</v>
      </c>
      <c r="Q293">
        <f t="shared" si="49"/>
        <v>0.44881354564522075</v>
      </c>
    </row>
    <row r="294" spans="1:17" x14ac:dyDescent="0.35">
      <c r="A294">
        <v>0.27</v>
      </c>
      <c r="B294">
        <v>0.1</v>
      </c>
      <c r="C294">
        <v>0.25</v>
      </c>
      <c r="D294">
        <v>0.4</v>
      </c>
      <c r="F294">
        <f t="shared" si="43"/>
        <v>-0.56863623584101264</v>
      </c>
      <c r="G294">
        <f t="shared" si="50"/>
        <v>-1</v>
      </c>
      <c r="H294">
        <f t="shared" si="51"/>
        <v>-0.6020599913279624</v>
      </c>
      <c r="I294">
        <f t="shared" si="52"/>
        <v>-0.3979400086720376</v>
      </c>
      <c r="K294">
        <f t="shared" si="44"/>
        <v>0.43136376415898736</v>
      </c>
      <c r="L294">
        <f t="shared" si="45"/>
        <v>3.3423755486949758E-2</v>
      </c>
      <c r="M294">
        <f t="shared" si="46"/>
        <v>-0.17069622716897503</v>
      </c>
      <c r="O294">
        <f t="shared" si="47"/>
        <v>-0.78431811792050632</v>
      </c>
      <c r="P294">
        <f t="shared" si="48"/>
        <v>-0.58534811358448757</v>
      </c>
      <c r="Q294">
        <f t="shared" si="49"/>
        <v>-0.48328812225652512</v>
      </c>
    </row>
    <row r="295" spans="1:17" x14ac:dyDescent="0.35">
      <c r="A295">
        <v>3.3</v>
      </c>
      <c r="B295">
        <v>1.5</v>
      </c>
      <c r="C295">
        <v>0.6</v>
      </c>
      <c r="D295">
        <v>2</v>
      </c>
      <c r="F295">
        <f t="shared" si="43"/>
        <v>0.51851393987788741</v>
      </c>
      <c r="G295">
        <f t="shared" si="50"/>
        <v>0.17609125905568124</v>
      </c>
      <c r="H295">
        <f t="shared" si="51"/>
        <v>-0.22184874961635639</v>
      </c>
      <c r="I295">
        <f t="shared" si="52"/>
        <v>0.3010299956639812</v>
      </c>
      <c r="K295">
        <f t="shared" si="44"/>
        <v>0.34242268082220617</v>
      </c>
      <c r="L295">
        <f t="shared" si="45"/>
        <v>0.74036268949424378</v>
      </c>
      <c r="M295">
        <f t="shared" si="46"/>
        <v>0.21748394421390621</v>
      </c>
      <c r="O295">
        <f t="shared" si="47"/>
        <v>0.34730259946678432</v>
      </c>
      <c r="P295">
        <f t="shared" si="48"/>
        <v>0.14833259513076552</v>
      </c>
      <c r="Q295">
        <f t="shared" si="49"/>
        <v>0.40977196777093428</v>
      </c>
    </row>
    <row r="296" spans="1:17" x14ac:dyDescent="0.35">
      <c r="A296">
        <v>7.3</v>
      </c>
      <c r="B296">
        <v>3</v>
      </c>
      <c r="C296">
        <v>3.5</v>
      </c>
      <c r="D296">
        <v>1.8</v>
      </c>
      <c r="F296">
        <f t="shared" si="43"/>
        <v>0.86332286012045589</v>
      </c>
      <c r="G296">
        <f t="shared" si="50"/>
        <v>0.47712125471966244</v>
      </c>
      <c r="H296">
        <f t="shared" si="51"/>
        <v>0.54406804435027567</v>
      </c>
      <c r="I296">
        <f t="shared" si="52"/>
        <v>0.25527250510330607</v>
      </c>
      <c r="K296">
        <f t="shared" si="44"/>
        <v>0.38620160540079346</v>
      </c>
      <c r="L296">
        <f t="shared" si="45"/>
        <v>0.31925481577018022</v>
      </c>
      <c r="M296">
        <f t="shared" si="46"/>
        <v>0.60805035501714988</v>
      </c>
      <c r="O296">
        <f t="shared" si="47"/>
        <v>0.67022205742005914</v>
      </c>
      <c r="P296">
        <f t="shared" si="48"/>
        <v>0.70369545223536578</v>
      </c>
      <c r="Q296">
        <f t="shared" si="49"/>
        <v>0.55929768261188095</v>
      </c>
    </row>
    <row r="297" spans="1:17" x14ac:dyDescent="0.35">
      <c r="A297">
        <v>3.979949748426479</v>
      </c>
      <c r="B297">
        <v>5.5</v>
      </c>
      <c r="C297">
        <v>2.5</v>
      </c>
      <c r="D297">
        <v>5</v>
      </c>
      <c r="F297">
        <f t="shared" si="43"/>
        <v>0.59987758862673723</v>
      </c>
      <c r="G297">
        <f t="shared" si="50"/>
        <v>0.74036268949424389</v>
      </c>
      <c r="H297">
        <f t="shared" si="51"/>
        <v>0.3979400086720376</v>
      </c>
      <c r="I297">
        <f t="shared" si="52"/>
        <v>0.69897000433601886</v>
      </c>
      <c r="K297">
        <f t="shared" si="44"/>
        <v>-0.14048510086750665</v>
      </c>
      <c r="L297">
        <f t="shared" si="45"/>
        <v>0.20193757995469963</v>
      </c>
      <c r="M297">
        <f t="shared" si="46"/>
        <v>-9.9092415709281623E-2</v>
      </c>
      <c r="O297">
        <f t="shared" si="47"/>
        <v>0.67012013906049051</v>
      </c>
      <c r="P297">
        <f t="shared" si="48"/>
        <v>0.49890879864938742</v>
      </c>
      <c r="Q297">
        <f t="shared" si="49"/>
        <v>0.64942379648137805</v>
      </c>
    </row>
    <row r="298" spans="1:17" x14ac:dyDescent="0.35">
      <c r="A298">
        <v>3.5</v>
      </c>
      <c r="B298">
        <v>1.5</v>
      </c>
      <c r="C298">
        <v>2</v>
      </c>
      <c r="D298">
        <v>0.8</v>
      </c>
      <c r="F298">
        <f t="shared" si="43"/>
        <v>0.54406804435027567</v>
      </c>
      <c r="G298">
        <f t="shared" si="50"/>
        <v>0.17609125905568124</v>
      </c>
      <c r="H298">
        <f t="shared" si="51"/>
        <v>0.3010299956639812</v>
      </c>
      <c r="I298">
        <f t="shared" si="52"/>
        <v>-9.6910013008056392E-2</v>
      </c>
      <c r="K298">
        <f t="shared" si="44"/>
        <v>0.36797678529459443</v>
      </c>
      <c r="L298">
        <f t="shared" si="45"/>
        <v>0.24303804868629447</v>
      </c>
      <c r="M298">
        <f t="shared" si="46"/>
        <v>0.64097805735833202</v>
      </c>
      <c r="O298">
        <f t="shared" si="47"/>
        <v>0.36007965170297845</v>
      </c>
      <c r="P298">
        <f t="shared" si="48"/>
        <v>0.42254902000712846</v>
      </c>
      <c r="Q298">
        <f t="shared" si="49"/>
        <v>0.22357901567110963</v>
      </c>
    </row>
    <row r="299" spans="1:17" x14ac:dyDescent="0.35">
      <c r="A299">
        <v>3.5944401511222859</v>
      </c>
      <c r="B299">
        <v>2.8</v>
      </c>
      <c r="C299">
        <v>6</v>
      </c>
      <c r="D299">
        <v>2</v>
      </c>
      <c r="F299">
        <f t="shared" si="43"/>
        <v>0.55563125682953263</v>
      </c>
      <c r="G299">
        <f t="shared" si="50"/>
        <v>0.44715803134221921</v>
      </c>
      <c r="H299">
        <f t="shared" si="51"/>
        <v>0.77815125038364363</v>
      </c>
      <c r="I299">
        <f t="shared" si="52"/>
        <v>0.3010299956639812</v>
      </c>
      <c r="K299">
        <f t="shared" si="44"/>
        <v>0.10847322548731342</v>
      </c>
      <c r="L299">
        <f t="shared" si="45"/>
        <v>-0.22251999355411101</v>
      </c>
      <c r="M299">
        <f t="shared" si="46"/>
        <v>0.25460126116555143</v>
      </c>
      <c r="O299">
        <f t="shared" si="47"/>
        <v>0.50139464408587586</v>
      </c>
      <c r="P299">
        <f t="shared" si="48"/>
        <v>0.66689125360658807</v>
      </c>
      <c r="Q299">
        <f t="shared" si="49"/>
        <v>0.42833062624675688</v>
      </c>
    </row>
    <row r="300" spans="1:17" x14ac:dyDescent="0.35">
      <c r="A300">
        <v>6.2</v>
      </c>
      <c r="B300">
        <v>3</v>
      </c>
      <c r="C300">
        <v>5</v>
      </c>
      <c r="D300">
        <v>0.4</v>
      </c>
      <c r="F300">
        <f t="shared" si="43"/>
        <v>0.79239168949825389</v>
      </c>
      <c r="G300">
        <f t="shared" si="50"/>
        <v>0.47712125471966244</v>
      </c>
      <c r="H300">
        <f t="shared" si="51"/>
        <v>0.69897000433601886</v>
      </c>
      <c r="I300">
        <f t="shared" si="52"/>
        <v>-0.3979400086720376</v>
      </c>
      <c r="K300">
        <f t="shared" si="44"/>
        <v>0.31527043477859146</v>
      </c>
      <c r="L300">
        <f t="shared" si="45"/>
        <v>9.3421685162235035E-2</v>
      </c>
      <c r="M300">
        <f t="shared" si="46"/>
        <v>1.1903316981702914</v>
      </c>
      <c r="O300">
        <f t="shared" si="47"/>
        <v>0.63475647210895814</v>
      </c>
      <c r="P300">
        <f t="shared" si="48"/>
        <v>0.74568084691713632</v>
      </c>
      <c r="Q300">
        <f t="shared" si="49"/>
        <v>0.19722584041310814</v>
      </c>
    </row>
    <row r="301" spans="1:17" x14ac:dyDescent="0.35">
      <c r="A301">
        <v>5.0999999999999996</v>
      </c>
      <c r="B301">
        <v>3.5</v>
      </c>
      <c r="C301">
        <v>2.5</v>
      </c>
      <c r="D301">
        <v>5</v>
      </c>
      <c r="F301">
        <f t="shared" si="43"/>
        <v>0.70757017609793638</v>
      </c>
      <c r="G301">
        <f t="shared" si="50"/>
        <v>0.54406804435027567</v>
      </c>
      <c r="H301">
        <f t="shared" si="51"/>
        <v>0.3979400086720376</v>
      </c>
      <c r="I301">
        <f t="shared" si="52"/>
        <v>0.69897000433601886</v>
      </c>
      <c r="K301">
        <f t="shared" si="44"/>
        <v>0.16350213174766071</v>
      </c>
      <c r="L301">
        <f t="shared" si="45"/>
        <v>0.30963016742589877</v>
      </c>
      <c r="M301">
        <f t="shared" si="46"/>
        <v>8.6001717619175189E-3</v>
      </c>
      <c r="O301">
        <f t="shared" si="47"/>
        <v>0.62581911022410597</v>
      </c>
      <c r="P301">
        <f t="shared" si="48"/>
        <v>0.55275509238498699</v>
      </c>
      <c r="Q301">
        <f t="shared" si="49"/>
        <v>0.70327009021697762</v>
      </c>
    </row>
    <row r="302" spans="1:17" x14ac:dyDescent="0.35">
      <c r="A302">
        <v>5.4</v>
      </c>
      <c r="B302">
        <v>5</v>
      </c>
      <c r="C302">
        <v>1.5</v>
      </c>
      <c r="D302">
        <v>2</v>
      </c>
      <c r="F302">
        <f t="shared" si="43"/>
        <v>0.7323937598229685</v>
      </c>
      <c r="G302">
        <f t="shared" si="50"/>
        <v>0.69897000433601886</v>
      </c>
      <c r="H302">
        <f t="shared" si="51"/>
        <v>0.17609125905568124</v>
      </c>
      <c r="I302">
        <f t="shared" si="52"/>
        <v>0.3010299956639812</v>
      </c>
      <c r="K302">
        <f t="shared" si="44"/>
        <v>3.3423755486949647E-2</v>
      </c>
      <c r="L302">
        <f t="shared" si="45"/>
        <v>0.55630250076728727</v>
      </c>
      <c r="M302">
        <f t="shared" si="46"/>
        <v>0.43136376415898731</v>
      </c>
      <c r="O302">
        <f t="shared" si="47"/>
        <v>0.71568188207949368</v>
      </c>
      <c r="P302">
        <f t="shared" si="48"/>
        <v>0.45424250943932487</v>
      </c>
      <c r="Q302">
        <f t="shared" si="49"/>
        <v>0.51671187774347482</v>
      </c>
    </row>
    <row r="303" spans="1:17" x14ac:dyDescent="0.35">
      <c r="A303">
        <v>47</v>
      </c>
      <c r="B303">
        <v>5</v>
      </c>
      <c r="C303">
        <v>3</v>
      </c>
      <c r="D303">
        <v>3</v>
      </c>
      <c r="F303">
        <f t="shared" si="43"/>
        <v>1.6720978579357175</v>
      </c>
      <c r="G303">
        <f t="shared" si="50"/>
        <v>0.69897000433601886</v>
      </c>
      <c r="H303">
        <f t="shared" si="51"/>
        <v>0.47712125471966244</v>
      </c>
      <c r="I303">
        <f t="shared" si="52"/>
        <v>0.47712125471966244</v>
      </c>
      <c r="K303">
        <f t="shared" si="44"/>
        <v>0.97312785359969867</v>
      </c>
      <c r="L303">
        <f t="shared" si="45"/>
        <v>1.1949766032160551</v>
      </c>
      <c r="M303">
        <f t="shared" si="46"/>
        <v>1.1949766032160551</v>
      </c>
      <c r="O303">
        <f t="shared" si="47"/>
        <v>1.1855339311358681</v>
      </c>
      <c r="P303">
        <f t="shared" si="48"/>
        <v>1.0746095563276901</v>
      </c>
      <c r="Q303">
        <f t="shared" si="49"/>
        <v>1.0746095563276901</v>
      </c>
    </row>
    <row r="304" spans="1:17" x14ac:dyDescent="0.35">
      <c r="A304">
        <v>5.8</v>
      </c>
      <c r="B304">
        <v>20</v>
      </c>
      <c r="C304">
        <v>5</v>
      </c>
      <c r="D304">
        <v>3.5</v>
      </c>
      <c r="F304">
        <f t="shared" si="43"/>
        <v>0.76342799356293722</v>
      </c>
      <c r="G304">
        <f t="shared" si="50"/>
        <v>1.3010299956639813</v>
      </c>
      <c r="H304">
        <f t="shared" si="51"/>
        <v>0.69897000433601886</v>
      </c>
      <c r="I304">
        <f t="shared" si="52"/>
        <v>0.54406804435027567</v>
      </c>
      <c r="K304">
        <f t="shared" si="44"/>
        <v>-0.53760200210104403</v>
      </c>
      <c r="L304">
        <f t="shared" si="45"/>
        <v>6.4457989226918366E-2</v>
      </c>
      <c r="M304">
        <f t="shared" si="46"/>
        <v>0.21935994921266155</v>
      </c>
      <c r="O304">
        <f t="shared" si="47"/>
        <v>1.0322289946134593</v>
      </c>
      <c r="P304">
        <f t="shared" si="48"/>
        <v>0.73119899894947804</v>
      </c>
      <c r="Q304">
        <f t="shared" si="49"/>
        <v>0.6537480189566065</v>
      </c>
    </row>
    <row r="305" spans="1:17" x14ac:dyDescent="0.35">
      <c r="A305">
        <v>6.3</v>
      </c>
      <c r="B305">
        <v>4.5</v>
      </c>
      <c r="C305">
        <v>2.5</v>
      </c>
      <c r="D305">
        <v>3.5</v>
      </c>
      <c r="F305">
        <f t="shared" si="43"/>
        <v>0.79934054945358168</v>
      </c>
      <c r="G305">
        <f t="shared" si="50"/>
        <v>0.65321251377534373</v>
      </c>
      <c r="H305">
        <f t="shared" si="51"/>
        <v>0.3979400086720376</v>
      </c>
      <c r="I305">
        <f t="shared" si="52"/>
        <v>0.54406804435027567</v>
      </c>
      <c r="K305">
        <f t="shared" si="44"/>
        <v>0.14612803567823796</v>
      </c>
      <c r="L305">
        <f t="shared" si="45"/>
        <v>0.40140054078154408</v>
      </c>
      <c r="M305">
        <f t="shared" si="46"/>
        <v>0.25527250510330601</v>
      </c>
      <c r="O305">
        <f t="shared" si="47"/>
        <v>0.72627653161446271</v>
      </c>
      <c r="P305">
        <f t="shared" si="48"/>
        <v>0.59864027906280959</v>
      </c>
      <c r="Q305">
        <f t="shared" si="49"/>
        <v>0.67170429690192868</v>
      </c>
    </row>
    <row r="306" spans="1:17" x14ac:dyDescent="0.35">
      <c r="A306">
        <v>2.2999999999999998</v>
      </c>
      <c r="B306">
        <v>5</v>
      </c>
      <c r="C306">
        <v>3.5</v>
      </c>
      <c r="D306">
        <v>3.5</v>
      </c>
      <c r="F306">
        <f t="shared" si="43"/>
        <v>0.36172783601759284</v>
      </c>
      <c r="G306">
        <f t="shared" si="50"/>
        <v>0.69897000433601886</v>
      </c>
      <c r="H306">
        <f t="shared" si="51"/>
        <v>0.54406804435027567</v>
      </c>
      <c r="I306">
        <f t="shared" si="52"/>
        <v>0.54406804435027567</v>
      </c>
      <c r="K306">
        <f t="shared" si="44"/>
        <v>-0.33724216831842602</v>
      </c>
      <c r="L306">
        <f t="shared" si="45"/>
        <v>-0.18234020833268283</v>
      </c>
      <c r="M306">
        <f t="shared" si="46"/>
        <v>-0.18234020833268283</v>
      </c>
      <c r="O306">
        <f t="shared" si="47"/>
        <v>0.5303489201768059</v>
      </c>
      <c r="P306">
        <f t="shared" si="48"/>
        <v>0.45289794018393426</v>
      </c>
      <c r="Q306">
        <f t="shared" si="49"/>
        <v>0.45289794018393426</v>
      </c>
    </row>
    <row r="307" spans="1:17" x14ac:dyDescent="0.35">
      <c r="A307">
        <v>3.039736830714133</v>
      </c>
      <c r="B307">
        <v>5</v>
      </c>
      <c r="C307">
        <v>3.5</v>
      </c>
      <c r="D307">
        <v>3</v>
      </c>
      <c r="F307">
        <f t="shared" si="43"/>
        <v>0.48283598561005342</v>
      </c>
      <c r="G307">
        <f t="shared" si="50"/>
        <v>0.69897000433601886</v>
      </c>
      <c r="H307">
        <f t="shared" si="51"/>
        <v>0.54406804435027567</v>
      </c>
      <c r="I307">
        <f t="shared" si="52"/>
        <v>0.47712125471966244</v>
      </c>
      <c r="K307">
        <f t="shared" si="44"/>
        <v>-0.21613401872596544</v>
      </c>
      <c r="L307">
        <f t="shared" si="45"/>
        <v>-6.123205874022225E-2</v>
      </c>
      <c r="M307">
        <f t="shared" si="46"/>
        <v>5.7147308903909844E-3</v>
      </c>
      <c r="O307">
        <f t="shared" si="47"/>
        <v>0.59090299497303611</v>
      </c>
      <c r="P307">
        <f t="shared" si="48"/>
        <v>0.51345201498016457</v>
      </c>
      <c r="Q307">
        <f t="shared" si="49"/>
        <v>0.47997862016485793</v>
      </c>
    </row>
    <row r="308" spans="1:17" x14ac:dyDescent="0.35">
      <c r="A308">
        <v>3.823610858861032</v>
      </c>
      <c r="B308">
        <v>4</v>
      </c>
      <c r="C308">
        <v>4.5</v>
      </c>
      <c r="D308">
        <v>5</v>
      </c>
      <c r="F308">
        <f t="shared" si="43"/>
        <v>0.58247368631092078</v>
      </c>
      <c r="G308">
        <f t="shared" si="50"/>
        <v>0.6020599913279624</v>
      </c>
      <c r="H308">
        <f t="shared" si="51"/>
        <v>0.65321251377534373</v>
      </c>
      <c r="I308">
        <f t="shared" si="52"/>
        <v>0.69897000433601886</v>
      </c>
      <c r="K308">
        <f t="shared" si="44"/>
        <v>-1.9586305017041616E-2</v>
      </c>
      <c r="L308">
        <f t="shared" si="45"/>
        <v>-7.0738827464422949E-2</v>
      </c>
      <c r="M308">
        <f t="shared" si="46"/>
        <v>-0.11649631802509808</v>
      </c>
      <c r="O308">
        <f t="shared" si="47"/>
        <v>0.59226683881944164</v>
      </c>
      <c r="P308">
        <f t="shared" si="48"/>
        <v>0.61784310004313225</v>
      </c>
      <c r="Q308">
        <f t="shared" si="49"/>
        <v>0.64072184532346976</v>
      </c>
    </row>
    <row r="309" spans="1:17" x14ac:dyDescent="0.35">
      <c r="A309">
        <v>0.13</v>
      </c>
      <c r="B309">
        <v>0.3</v>
      </c>
      <c r="C309">
        <v>1.5</v>
      </c>
      <c r="D309">
        <v>2</v>
      </c>
      <c r="F309">
        <f t="shared" si="43"/>
        <v>-0.88605664769316317</v>
      </c>
      <c r="G309">
        <f t="shared" si="50"/>
        <v>-0.52287874528033762</v>
      </c>
      <c r="H309">
        <f t="shared" si="51"/>
        <v>0.17609125905568124</v>
      </c>
      <c r="I309">
        <f t="shared" si="52"/>
        <v>0.3010299956639812</v>
      </c>
      <c r="K309">
        <f t="shared" si="44"/>
        <v>-0.36317790241282555</v>
      </c>
      <c r="L309">
        <f t="shared" si="45"/>
        <v>-1.0621479067488444</v>
      </c>
      <c r="M309">
        <f t="shared" si="46"/>
        <v>-1.1870866433571443</v>
      </c>
      <c r="O309">
        <f t="shared" si="47"/>
        <v>-0.70446769648675045</v>
      </c>
      <c r="P309">
        <f t="shared" si="48"/>
        <v>-0.35498269431874097</v>
      </c>
      <c r="Q309">
        <f t="shared" si="49"/>
        <v>-0.29251332601459101</v>
      </c>
    </row>
    <row r="310" spans="1:17" x14ac:dyDescent="0.35">
      <c r="A310">
        <v>0.24186773244895651</v>
      </c>
      <c r="B310">
        <v>0.2</v>
      </c>
      <c r="C310">
        <v>2.5</v>
      </c>
      <c r="D310">
        <v>5</v>
      </c>
      <c r="F310">
        <f t="shared" si="43"/>
        <v>-0.61642206695890978</v>
      </c>
      <c r="G310">
        <f t="shared" si="50"/>
        <v>-0.69897000433601875</v>
      </c>
      <c r="H310">
        <f t="shared" si="51"/>
        <v>0.3979400086720376</v>
      </c>
      <c r="I310">
        <f t="shared" si="52"/>
        <v>0.69897000433601886</v>
      </c>
      <c r="K310">
        <f t="shared" si="44"/>
        <v>8.2547937377108971E-2</v>
      </c>
      <c r="L310">
        <f t="shared" si="45"/>
        <v>-1.0143620756309475</v>
      </c>
      <c r="M310">
        <f t="shared" si="46"/>
        <v>-1.3153920712949287</v>
      </c>
      <c r="O310">
        <f t="shared" si="47"/>
        <v>-0.65769603564746426</v>
      </c>
      <c r="P310">
        <f t="shared" si="48"/>
        <v>-0.10924102914343609</v>
      </c>
      <c r="Q310">
        <f t="shared" si="49"/>
        <v>4.1273968688554541E-2</v>
      </c>
    </row>
    <row r="311" spans="1:17" x14ac:dyDescent="0.35">
      <c r="A311">
        <v>0.1833030277982336</v>
      </c>
      <c r="B311">
        <v>0.3</v>
      </c>
      <c r="C311">
        <v>2.5</v>
      </c>
      <c r="D311">
        <v>3.4</v>
      </c>
      <c r="F311">
        <f t="shared" si="43"/>
        <v>-0.73683036130507795</v>
      </c>
      <c r="G311">
        <f t="shared" si="50"/>
        <v>-0.52287874528033762</v>
      </c>
      <c r="H311">
        <f t="shared" si="51"/>
        <v>0.3979400086720376</v>
      </c>
      <c r="I311">
        <f t="shared" si="52"/>
        <v>0.53147891704225514</v>
      </c>
      <c r="K311">
        <f t="shared" si="44"/>
        <v>-0.21395161602474033</v>
      </c>
      <c r="L311">
        <f t="shared" si="45"/>
        <v>-1.1347703699771157</v>
      </c>
      <c r="M311">
        <f t="shared" si="46"/>
        <v>-1.2683092783473331</v>
      </c>
      <c r="O311">
        <f t="shared" si="47"/>
        <v>-0.62985455329270779</v>
      </c>
      <c r="P311">
        <f t="shared" si="48"/>
        <v>-0.16944517631652017</v>
      </c>
      <c r="Q311">
        <f t="shared" si="49"/>
        <v>-0.10267572213141141</v>
      </c>
    </row>
    <row r="312" spans="1:17" x14ac:dyDescent="0.35">
      <c r="A312">
        <v>0.2</v>
      </c>
      <c r="B312">
        <v>0.2</v>
      </c>
      <c r="C312">
        <v>5</v>
      </c>
      <c r="D312">
        <v>3</v>
      </c>
      <c r="F312">
        <f t="shared" si="43"/>
        <v>-0.69897000433601875</v>
      </c>
      <c r="G312">
        <f t="shared" si="50"/>
        <v>-0.69897000433601875</v>
      </c>
      <c r="H312">
        <f t="shared" si="51"/>
        <v>0.69897000433601886</v>
      </c>
      <c r="I312">
        <f t="shared" si="52"/>
        <v>0.47712125471966244</v>
      </c>
      <c r="K312">
        <f t="shared" si="44"/>
        <v>0</v>
      </c>
      <c r="L312">
        <f t="shared" si="45"/>
        <v>-1.3979400086720375</v>
      </c>
      <c r="M312">
        <f t="shared" si="46"/>
        <v>-1.1760912590556811</v>
      </c>
      <c r="O312">
        <f t="shared" si="47"/>
        <v>-0.69897000433601875</v>
      </c>
      <c r="P312">
        <f t="shared" si="48"/>
        <v>5.5511151231257827E-17</v>
      </c>
      <c r="Q312">
        <f t="shared" si="49"/>
        <v>-0.11092437480817816</v>
      </c>
    </row>
    <row r="313" spans="1:17" x14ac:dyDescent="0.35">
      <c r="A313">
        <v>0.14282856857085699</v>
      </c>
      <c r="B313">
        <v>0.3</v>
      </c>
      <c r="C313">
        <v>2.5</v>
      </c>
      <c r="D313">
        <v>3</v>
      </c>
      <c r="F313">
        <f t="shared" si="43"/>
        <v>-0.84518491628705061</v>
      </c>
      <c r="G313">
        <f t="shared" si="50"/>
        <v>-0.52287874528033762</v>
      </c>
      <c r="H313">
        <f t="shared" si="51"/>
        <v>0.3979400086720376</v>
      </c>
      <c r="I313">
        <f t="shared" si="52"/>
        <v>0.47712125471966244</v>
      </c>
      <c r="K313">
        <f t="shared" si="44"/>
        <v>-0.32230617100671299</v>
      </c>
      <c r="L313">
        <f t="shared" si="45"/>
        <v>-1.2431249249590883</v>
      </c>
      <c r="M313">
        <f t="shared" si="46"/>
        <v>-1.322306171006713</v>
      </c>
      <c r="O313">
        <f t="shared" si="47"/>
        <v>-0.68403183078369412</v>
      </c>
      <c r="P313">
        <f t="shared" si="48"/>
        <v>-0.2236224538075065</v>
      </c>
      <c r="Q313">
        <f t="shared" si="49"/>
        <v>-0.18403183078369409</v>
      </c>
    </row>
    <row r="314" spans="1:17" x14ac:dyDescent="0.35">
      <c r="A314">
        <v>0.28982753492378882</v>
      </c>
      <c r="B314">
        <v>0.3</v>
      </c>
      <c r="C314">
        <v>0.6</v>
      </c>
      <c r="D314">
        <v>2</v>
      </c>
      <c r="F314">
        <f t="shared" si="43"/>
        <v>-0.53786035696905909</v>
      </c>
      <c r="G314">
        <f t="shared" si="50"/>
        <v>-0.52287874528033762</v>
      </c>
      <c r="H314">
        <f t="shared" si="51"/>
        <v>-0.22184874961635639</v>
      </c>
      <c r="I314">
        <f t="shared" si="52"/>
        <v>0.3010299956639812</v>
      </c>
      <c r="K314">
        <f t="shared" si="44"/>
        <v>-1.4981611688721475E-2</v>
      </c>
      <c r="L314">
        <f t="shared" si="45"/>
        <v>-0.31601160735270273</v>
      </c>
      <c r="M314">
        <f t="shared" si="46"/>
        <v>-0.83889035263304024</v>
      </c>
      <c r="O314">
        <f t="shared" si="47"/>
        <v>-0.53036955112469841</v>
      </c>
      <c r="P314">
        <f t="shared" si="48"/>
        <v>-0.37985455329270773</v>
      </c>
      <c r="Q314">
        <f t="shared" si="49"/>
        <v>-0.11841518065253895</v>
      </c>
    </row>
    <row r="315" spans="1:17" x14ac:dyDescent="0.35">
      <c r="A315">
        <v>2</v>
      </c>
      <c r="B315">
        <v>5</v>
      </c>
      <c r="C315">
        <v>3.5</v>
      </c>
      <c r="D315">
        <v>10</v>
      </c>
      <c r="F315">
        <f t="shared" si="43"/>
        <v>0.3010299956639812</v>
      </c>
      <c r="G315">
        <f t="shared" si="50"/>
        <v>0.69897000433601886</v>
      </c>
      <c r="H315">
        <f t="shared" si="51"/>
        <v>0.54406804435027567</v>
      </c>
      <c r="I315">
        <f t="shared" si="52"/>
        <v>1</v>
      </c>
      <c r="K315">
        <f t="shared" si="44"/>
        <v>-0.39794000867203766</v>
      </c>
      <c r="L315">
        <f t="shared" si="45"/>
        <v>-0.24303804868629447</v>
      </c>
      <c r="M315">
        <f t="shared" si="46"/>
        <v>-0.69897000433601875</v>
      </c>
      <c r="O315">
        <f t="shared" si="47"/>
        <v>0.5</v>
      </c>
      <c r="P315">
        <f t="shared" si="48"/>
        <v>0.42254902000712846</v>
      </c>
      <c r="Q315">
        <f t="shared" si="49"/>
        <v>0.65051499783199063</v>
      </c>
    </row>
    <row r="316" spans="1:17" x14ac:dyDescent="0.35">
      <c r="A316">
        <v>2.2000000000000002</v>
      </c>
      <c r="B316">
        <v>5</v>
      </c>
      <c r="C316">
        <v>5</v>
      </c>
      <c r="D316">
        <v>10</v>
      </c>
      <c r="F316">
        <f t="shared" si="43"/>
        <v>0.34242268082220628</v>
      </c>
      <c r="G316">
        <f t="shared" si="50"/>
        <v>0.69897000433601886</v>
      </c>
      <c r="H316">
        <f t="shared" si="51"/>
        <v>0.69897000433601886</v>
      </c>
      <c r="I316">
        <f t="shared" si="52"/>
        <v>1</v>
      </c>
      <c r="K316">
        <f t="shared" si="44"/>
        <v>-0.35654732351381258</v>
      </c>
      <c r="L316">
        <f t="shared" si="45"/>
        <v>-0.35654732351381258</v>
      </c>
      <c r="M316">
        <f t="shared" si="46"/>
        <v>-0.65757731917779372</v>
      </c>
      <c r="O316">
        <f t="shared" si="47"/>
        <v>0.52069634257911257</v>
      </c>
      <c r="P316">
        <f t="shared" si="48"/>
        <v>0.52069634257911257</v>
      </c>
      <c r="Q316">
        <f t="shared" si="49"/>
        <v>0.67121134041110309</v>
      </c>
    </row>
    <row r="317" spans="1:17" x14ac:dyDescent="0.35">
      <c r="A317">
        <v>1.92</v>
      </c>
      <c r="B317">
        <v>10</v>
      </c>
      <c r="C317">
        <v>15</v>
      </c>
      <c r="D317">
        <v>10</v>
      </c>
      <c r="F317">
        <f t="shared" si="43"/>
        <v>0.28330122870354957</v>
      </c>
      <c r="G317">
        <f t="shared" si="50"/>
        <v>1</v>
      </c>
      <c r="H317">
        <f t="shared" si="51"/>
        <v>1.1760912590556813</v>
      </c>
      <c r="I317">
        <f t="shared" si="52"/>
        <v>1</v>
      </c>
      <c r="K317">
        <f t="shared" si="44"/>
        <v>-0.71669877129645043</v>
      </c>
      <c r="L317">
        <f t="shared" si="45"/>
        <v>-0.89279003035213178</v>
      </c>
      <c r="M317">
        <f t="shared" si="46"/>
        <v>-0.71669877129645043</v>
      </c>
      <c r="O317">
        <f t="shared" si="47"/>
        <v>0.64165061435177484</v>
      </c>
      <c r="P317">
        <f t="shared" si="48"/>
        <v>0.72969624387961551</v>
      </c>
      <c r="Q317">
        <f t="shared" si="49"/>
        <v>0.64165061435177484</v>
      </c>
    </row>
    <row r="318" spans="1:17" x14ac:dyDescent="0.35">
      <c r="A318">
        <v>0.89</v>
      </c>
      <c r="B318">
        <v>0.2</v>
      </c>
      <c r="C318">
        <v>0.4</v>
      </c>
      <c r="D318">
        <v>0.7</v>
      </c>
      <c r="F318">
        <f t="shared" si="43"/>
        <v>-5.0609993355087209E-2</v>
      </c>
      <c r="G318">
        <f t="shared" si="50"/>
        <v>-0.69897000433601875</v>
      </c>
      <c r="H318">
        <f t="shared" si="51"/>
        <v>-0.3979400086720376</v>
      </c>
      <c r="I318">
        <f t="shared" si="52"/>
        <v>-0.15490195998574319</v>
      </c>
      <c r="K318">
        <f t="shared" si="44"/>
        <v>0.64836001098093154</v>
      </c>
      <c r="L318">
        <f t="shared" si="45"/>
        <v>0.3473300153169504</v>
      </c>
      <c r="M318">
        <f t="shared" si="46"/>
        <v>0.10429196663065599</v>
      </c>
      <c r="O318">
        <f t="shared" si="47"/>
        <v>-0.37478999884555297</v>
      </c>
      <c r="P318">
        <f t="shared" si="48"/>
        <v>-0.2242750010135624</v>
      </c>
      <c r="Q318">
        <f t="shared" si="49"/>
        <v>-0.10275597667041519</v>
      </c>
    </row>
    <row r="319" spans="1:17" x14ac:dyDescent="0.35">
      <c r="A319">
        <v>0.23</v>
      </c>
      <c r="B319">
        <v>0.2</v>
      </c>
      <c r="C319">
        <v>0.15</v>
      </c>
      <c r="D319">
        <v>0.3</v>
      </c>
      <c r="F319">
        <f t="shared" si="43"/>
        <v>-0.63827216398240705</v>
      </c>
      <c r="G319">
        <f t="shared" si="50"/>
        <v>-0.69897000433601875</v>
      </c>
      <c r="H319">
        <f t="shared" si="51"/>
        <v>-0.82390874094431876</v>
      </c>
      <c r="I319">
        <f t="shared" si="52"/>
        <v>-0.52287874528033762</v>
      </c>
      <c r="K319">
        <f t="shared" si="44"/>
        <v>6.0697840353611698E-2</v>
      </c>
      <c r="L319">
        <f t="shared" si="45"/>
        <v>0.18563657696191171</v>
      </c>
      <c r="M319">
        <f t="shared" si="46"/>
        <v>-0.11539341870206943</v>
      </c>
      <c r="O319">
        <f t="shared" si="47"/>
        <v>-0.66862108415921284</v>
      </c>
      <c r="P319">
        <f t="shared" si="48"/>
        <v>-0.73109045246336291</v>
      </c>
      <c r="Q319">
        <f t="shared" si="49"/>
        <v>-0.58057545463137239</v>
      </c>
    </row>
    <row r="320" spans="1:17" x14ac:dyDescent="0.35">
      <c r="A320">
        <v>0.89</v>
      </c>
      <c r="B320">
        <v>0.2</v>
      </c>
      <c r="C320">
        <v>0.2</v>
      </c>
      <c r="D320">
        <v>0.7</v>
      </c>
      <c r="F320">
        <f t="shared" si="43"/>
        <v>-5.0609993355087209E-2</v>
      </c>
      <c r="G320">
        <f t="shared" si="50"/>
        <v>-0.69897000433601875</v>
      </c>
      <c r="H320">
        <f t="shared" si="51"/>
        <v>-0.69897000433601875</v>
      </c>
      <c r="I320">
        <f t="shared" si="52"/>
        <v>-0.15490195998574319</v>
      </c>
      <c r="K320">
        <f t="shared" si="44"/>
        <v>0.64836001098093154</v>
      </c>
      <c r="L320">
        <f t="shared" si="45"/>
        <v>0.64836001098093154</v>
      </c>
      <c r="M320">
        <f t="shared" si="46"/>
        <v>0.10429196663065599</v>
      </c>
      <c r="O320">
        <f t="shared" si="47"/>
        <v>-0.37478999884555297</v>
      </c>
      <c r="P320">
        <f t="shared" si="48"/>
        <v>-0.37478999884555297</v>
      </c>
      <c r="Q320">
        <f t="shared" si="49"/>
        <v>-0.10275597667041519</v>
      </c>
    </row>
    <row r="321" spans="1:17" x14ac:dyDescent="0.35">
      <c r="A321">
        <v>0.59</v>
      </c>
      <c r="B321">
        <v>0.2</v>
      </c>
      <c r="C321">
        <v>1</v>
      </c>
      <c r="D321">
        <v>1</v>
      </c>
      <c r="F321">
        <f t="shared" si="43"/>
        <v>-0.22914798835785583</v>
      </c>
      <c r="G321">
        <f t="shared" si="50"/>
        <v>-0.69897000433601875</v>
      </c>
      <c r="H321">
        <f t="shared" si="51"/>
        <v>0</v>
      </c>
      <c r="I321">
        <f t="shared" si="52"/>
        <v>0</v>
      </c>
      <c r="K321">
        <f t="shared" si="44"/>
        <v>0.46982201597816292</v>
      </c>
      <c r="L321">
        <f t="shared" si="45"/>
        <v>-0.22914798835785583</v>
      </c>
      <c r="M321">
        <f t="shared" si="46"/>
        <v>-0.22914798835785583</v>
      </c>
      <c r="O321">
        <f t="shared" si="47"/>
        <v>-0.46405899634693726</v>
      </c>
      <c r="P321">
        <f t="shared" si="48"/>
        <v>-0.11457399417892791</v>
      </c>
      <c r="Q321">
        <f t="shared" si="49"/>
        <v>-0.11457399417892791</v>
      </c>
    </row>
    <row r="322" spans="1:17" x14ac:dyDescent="0.35">
      <c r="A322">
        <v>0.01</v>
      </c>
      <c r="B322">
        <v>0.1</v>
      </c>
      <c r="C322">
        <v>0.5</v>
      </c>
      <c r="D322">
        <v>1</v>
      </c>
      <c r="F322">
        <f t="shared" si="43"/>
        <v>-2</v>
      </c>
      <c r="G322">
        <f t="shared" si="50"/>
        <v>-1</v>
      </c>
      <c r="H322">
        <f t="shared" si="51"/>
        <v>-0.3010299956639812</v>
      </c>
      <c r="I322">
        <f t="shared" si="52"/>
        <v>0</v>
      </c>
      <c r="K322">
        <f t="shared" si="44"/>
        <v>-1</v>
      </c>
      <c r="L322">
        <f t="shared" si="45"/>
        <v>-1.6989700043360187</v>
      </c>
      <c r="M322">
        <f t="shared" si="46"/>
        <v>-2</v>
      </c>
      <c r="O322">
        <f t="shared" si="47"/>
        <v>-1.5</v>
      </c>
      <c r="P322">
        <f t="shared" si="48"/>
        <v>-1.1505149978319906</v>
      </c>
      <c r="Q322">
        <f t="shared" si="49"/>
        <v>-1</v>
      </c>
    </row>
    <row r="323" spans="1:17" x14ac:dyDescent="0.35">
      <c r="A323">
        <v>25</v>
      </c>
      <c r="B323">
        <v>100</v>
      </c>
      <c r="C323">
        <v>8</v>
      </c>
      <c r="D323">
        <v>8</v>
      </c>
      <c r="F323">
        <f t="shared" ref="F323:F386" si="53">LOG(A323)</f>
        <v>1.3979400086720377</v>
      </c>
      <c r="G323">
        <f t="shared" si="50"/>
        <v>2</v>
      </c>
      <c r="H323">
        <f t="shared" si="51"/>
        <v>0.90308998699194354</v>
      </c>
      <c r="I323">
        <f t="shared" si="52"/>
        <v>0.90308998699194354</v>
      </c>
      <c r="K323">
        <f t="shared" ref="K323:K386" si="54">F323-G323</f>
        <v>-0.60205999132796229</v>
      </c>
      <c r="L323">
        <f t="shared" ref="L323:L386" si="55">F323-H323</f>
        <v>0.49485002168009418</v>
      </c>
      <c r="M323">
        <f t="shared" ref="M323:M386" si="56">F323-I323</f>
        <v>0.49485002168009418</v>
      </c>
      <c r="O323">
        <f t="shared" ref="O323:O386" si="57">(F323+G323)/2</f>
        <v>1.6989700043360187</v>
      </c>
      <c r="P323">
        <f t="shared" ref="P323:P386" si="58">(F323+H323)/2</f>
        <v>1.1505149978319906</v>
      </c>
      <c r="Q323">
        <f t="shared" ref="Q323:Q386" si="59">(F323+I323)/2</f>
        <v>1.1505149978319906</v>
      </c>
    </row>
    <row r="324" spans="1:17" x14ac:dyDescent="0.35">
      <c r="A324">
        <v>0.06</v>
      </c>
      <c r="B324">
        <v>0.1</v>
      </c>
      <c r="C324">
        <v>0.1</v>
      </c>
      <c r="D324">
        <v>0.03</v>
      </c>
      <c r="F324">
        <f t="shared" si="53"/>
        <v>-1.2218487496163564</v>
      </c>
      <c r="G324">
        <f t="shared" si="50"/>
        <v>-1</v>
      </c>
      <c r="H324">
        <f t="shared" si="51"/>
        <v>-1</v>
      </c>
      <c r="I324">
        <f t="shared" si="52"/>
        <v>-1.5228787452803376</v>
      </c>
      <c r="K324">
        <f t="shared" si="54"/>
        <v>-0.22184874961635637</v>
      </c>
      <c r="L324">
        <f t="shared" si="55"/>
        <v>-0.22184874961635637</v>
      </c>
      <c r="M324">
        <f t="shared" si="56"/>
        <v>0.30102999566398125</v>
      </c>
      <c r="O324">
        <f t="shared" si="57"/>
        <v>-1.1109243748081781</v>
      </c>
      <c r="P324">
        <f t="shared" si="58"/>
        <v>-1.1109243748081781</v>
      </c>
      <c r="Q324">
        <f t="shared" si="59"/>
        <v>-1.372363747448347</v>
      </c>
    </row>
    <row r="325" spans="1:17" x14ac:dyDescent="0.35">
      <c r="A325">
        <v>6</v>
      </c>
      <c r="B325">
        <v>3.2</v>
      </c>
      <c r="C325">
        <v>2</v>
      </c>
      <c r="D325">
        <v>2</v>
      </c>
      <c r="F325">
        <f t="shared" si="53"/>
        <v>0.77815125038364363</v>
      </c>
      <c r="G325">
        <f t="shared" si="50"/>
        <v>0.50514997831990605</v>
      </c>
      <c r="H325">
        <f t="shared" si="51"/>
        <v>0.3010299956639812</v>
      </c>
      <c r="I325">
        <f t="shared" si="52"/>
        <v>0.3010299956639812</v>
      </c>
      <c r="K325">
        <f t="shared" si="54"/>
        <v>0.27300127206373759</v>
      </c>
      <c r="L325">
        <f t="shared" si="55"/>
        <v>0.47712125471966244</v>
      </c>
      <c r="M325">
        <f t="shared" si="56"/>
        <v>0.47712125471966244</v>
      </c>
      <c r="O325">
        <f t="shared" si="57"/>
        <v>0.64165061435177484</v>
      </c>
      <c r="P325">
        <f t="shared" si="58"/>
        <v>0.53959062302381244</v>
      </c>
      <c r="Q325">
        <f t="shared" si="59"/>
        <v>0.53959062302381244</v>
      </c>
    </row>
    <row r="326" spans="1:17" x14ac:dyDescent="0.35">
      <c r="A326">
        <v>4.9000000000000004</v>
      </c>
      <c r="B326">
        <v>8</v>
      </c>
      <c r="C326">
        <v>5</v>
      </c>
      <c r="D326">
        <v>4.5</v>
      </c>
      <c r="F326">
        <f t="shared" si="53"/>
        <v>0.69019608002851374</v>
      </c>
      <c r="G326">
        <f t="shared" si="50"/>
        <v>0.90308998699194354</v>
      </c>
      <c r="H326">
        <f t="shared" si="51"/>
        <v>0.69897000433601886</v>
      </c>
      <c r="I326">
        <f t="shared" si="52"/>
        <v>0.65321251377534373</v>
      </c>
      <c r="K326">
        <f t="shared" si="54"/>
        <v>-0.2128939069634298</v>
      </c>
      <c r="L326">
        <f t="shared" si="55"/>
        <v>-8.773924307505121E-3</v>
      </c>
      <c r="M326">
        <f t="shared" si="56"/>
        <v>3.6983566253170008E-2</v>
      </c>
      <c r="O326">
        <f t="shared" si="57"/>
        <v>0.79664303351022858</v>
      </c>
      <c r="P326">
        <f t="shared" si="58"/>
        <v>0.6945830421822663</v>
      </c>
      <c r="Q326">
        <f t="shared" si="59"/>
        <v>0.67170429690192868</v>
      </c>
    </row>
    <row r="327" spans="1:17" x14ac:dyDescent="0.35">
      <c r="A327">
        <v>4.7</v>
      </c>
      <c r="B327">
        <v>5</v>
      </c>
      <c r="C327">
        <v>10</v>
      </c>
      <c r="D327">
        <v>4</v>
      </c>
      <c r="F327">
        <f t="shared" si="53"/>
        <v>0.67209785793571752</v>
      </c>
      <c r="G327">
        <f t="shared" si="50"/>
        <v>0.69897000433601886</v>
      </c>
      <c r="H327">
        <f t="shared" si="51"/>
        <v>1</v>
      </c>
      <c r="I327">
        <f t="shared" si="52"/>
        <v>0.6020599913279624</v>
      </c>
      <c r="K327">
        <f t="shared" si="54"/>
        <v>-2.6872146400301333E-2</v>
      </c>
      <c r="L327">
        <f t="shared" si="55"/>
        <v>-0.32790214206428248</v>
      </c>
      <c r="M327">
        <f t="shared" si="56"/>
        <v>7.0037866607755128E-2</v>
      </c>
      <c r="O327">
        <f t="shared" si="57"/>
        <v>0.68553393113586814</v>
      </c>
      <c r="P327">
        <f t="shared" si="58"/>
        <v>0.83604892896785876</v>
      </c>
      <c r="Q327">
        <f t="shared" si="59"/>
        <v>0.63707892463184002</v>
      </c>
    </row>
    <row r="328" spans="1:17" x14ac:dyDescent="0.35">
      <c r="A328">
        <v>3.3</v>
      </c>
      <c r="B328">
        <v>7</v>
      </c>
      <c r="C328">
        <v>4.5</v>
      </c>
      <c r="D328">
        <v>7</v>
      </c>
      <c r="F328">
        <f t="shared" si="53"/>
        <v>0.51851393987788741</v>
      </c>
      <c r="G328">
        <f t="shared" si="50"/>
        <v>0.84509804001425681</v>
      </c>
      <c r="H328">
        <f t="shared" si="51"/>
        <v>0.65321251377534373</v>
      </c>
      <c r="I328">
        <f t="shared" si="52"/>
        <v>0.84509804001425681</v>
      </c>
      <c r="K328">
        <f t="shared" si="54"/>
        <v>-0.3265841001363694</v>
      </c>
      <c r="L328">
        <f t="shared" si="55"/>
        <v>-0.13469857389745632</v>
      </c>
      <c r="M328">
        <f t="shared" si="56"/>
        <v>-0.3265841001363694</v>
      </c>
      <c r="O328">
        <f t="shared" si="57"/>
        <v>0.68180598994607211</v>
      </c>
      <c r="P328">
        <f t="shared" si="58"/>
        <v>0.58586322682661551</v>
      </c>
      <c r="Q328">
        <f t="shared" si="59"/>
        <v>0.68180598994607211</v>
      </c>
    </row>
    <row r="329" spans="1:17" x14ac:dyDescent="0.35">
      <c r="A329">
        <v>3.8</v>
      </c>
      <c r="B329">
        <v>2.5</v>
      </c>
      <c r="C329">
        <v>2.5</v>
      </c>
      <c r="D329">
        <v>2.5</v>
      </c>
      <c r="F329">
        <f t="shared" si="53"/>
        <v>0.57978359661681012</v>
      </c>
      <c r="G329">
        <f t="shared" si="50"/>
        <v>0.3979400086720376</v>
      </c>
      <c r="H329">
        <f t="shared" si="51"/>
        <v>0.3979400086720376</v>
      </c>
      <c r="I329">
        <f t="shared" si="52"/>
        <v>0.3979400086720376</v>
      </c>
      <c r="K329">
        <f t="shared" si="54"/>
        <v>0.18184358794477251</v>
      </c>
      <c r="L329">
        <f t="shared" si="55"/>
        <v>0.18184358794477251</v>
      </c>
      <c r="M329">
        <f t="shared" si="56"/>
        <v>0.18184358794477251</v>
      </c>
      <c r="O329">
        <f t="shared" si="57"/>
        <v>0.48886180264442386</v>
      </c>
      <c r="P329">
        <f t="shared" si="58"/>
        <v>0.48886180264442386</v>
      </c>
      <c r="Q329">
        <f t="shared" si="59"/>
        <v>0.48886180264442386</v>
      </c>
    </row>
    <row r="330" spans="1:17" x14ac:dyDescent="0.35">
      <c r="A330">
        <v>3.1</v>
      </c>
      <c r="B330">
        <v>5</v>
      </c>
      <c r="C330">
        <v>5</v>
      </c>
      <c r="D330">
        <v>2</v>
      </c>
      <c r="F330">
        <f t="shared" si="53"/>
        <v>0.49136169383427269</v>
      </c>
      <c r="G330">
        <f t="shared" si="50"/>
        <v>0.69897000433601886</v>
      </c>
      <c r="H330">
        <f t="shared" si="51"/>
        <v>0.69897000433601886</v>
      </c>
      <c r="I330">
        <f t="shared" si="52"/>
        <v>0.3010299956639812</v>
      </c>
      <c r="K330">
        <f t="shared" si="54"/>
        <v>-0.20760831050174616</v>
      </c>
      <c r="L330">
        <f t="shared" si="55"/>
        <v>-0.20760831050174616</v>
      </c>
      <c r="M330">
        <f t="shared" si="56"/>
        <v>0.1903316981702915</v>
      </c>
      <c r="O330">
        <f t="shared" si="57"/>
        <v>0.5951658490851458</v>
      </c>
      <c r="P330">
        <f t="shared" si="58"/>
        <v>0.5951658490851458</v>
      </c>
      <c r="Q330">
        <f t="shared" si="59"/>
        <v>0.39619584474912695</v>
      </c>
    </row>
    <row r="331" spans="1:17" x14ac:dyDescent="0.35">
      <c r="A331">
        <v>3.1</v>
      </c>
      <c r="B331">
        <v>5</v>
      </c>
      <c r="C331">
        <v>6</v>
      </c>
      <c r="D331">
        <v>5</v>
      </c>
      <c r="F331">
        <f t="shared" si="53"/>
        <v>0.49136169383427269</v>
      </c>
      <c r="G331">
        <f t="shared" si="50"/>
        <v>0.69897000433601886</v>
      </c>
      <c r="H331">
        <f t="shared" si="51"/>
        <v>0.77815125038364363</v>
      </c>
      <c r="I331">
        <f t="shared" si="52"/>
        <v>0.69897000433601886</v>
      </c>
      <c r="K331">
        <f t="shared" si="54"/>
        <v>-0.20760831050174616</v>
      </c>
      <c r="L331">
        <f t="shared" si="55"/>
        <v>-0.28678955654937094</v>
      </c>
      <c r="M331">
        <f t="shared" si="56"/>
        <v>-0.20760831050174616</v>
      </c>
      <c r="O331">
        <f t="shared" si="57"/>
        <v>0.5951658490851458</v>
      </c>
      <c r="P331">
        <f t="shared" si="58"/>
        <v>0.63475647210895814</v>
      </c>
      <c r="Q331">
        <f t="shared" si="59"/>
        <v>0.5951658490851458</v>
      </c>
    </row>
    <row r="332" spans="1:17" x14ac:dyDescent="0.35">
      <c r="A332">
        <v>0.18</v>
      </c>
      <c r="B332">
        <v>0.3</v>
      </c>
      <c r="C332">
        <v>0.3</v>
      </c>
      <c r="D332">
        <v>1.7</v>
      </c>
      <c r="F332">
        <f t="shared" si="53"/>
        <v>-0.74472749489669399</v>
      </c>
      <c r="G332">
        <f t="shared" si="50"/>
        <v>-0.52287874528033762</v>
      </c>
      <c r="H332">
        <f t="shared" si="51"/>
        <v>-0.52287874528033762</v>
      </c>
      <c r="I332">
        <f t="shared" si="52"/>
        <v>0.23044892137827391</v>
      </c>
      <c r="K332">
        <f t="shared" si="54"/>
        <v>-0.22184874961635637</v>
      </c>
      <c r="L332">
        <f t="shared" si="55"/>
        <v>-0.22184874961635637</v>
      </c>
      <c r="M332">
        <f t="shared" si="56"/>
        <v>-0.97517641627496787</v>
      </c>
      <c r="O332">
        <f t="shared" si="57"/>
        <v>-0.6338031200885158</v>
      </c>
      <c r="P332">
        <f t="shared" si="58"/>
        <v>-0.6338031200885158</v>
      </c>
      <c r="Q332">
        <f t="shared" si="59"/>
        <v>-0.25713928675921005</v>
      </c>
    </row>
    <row r="333" spans="1:17" x14ac:dyDescent="0.35">
      <c r="A333">
        <v>0.38</v>
      </c>
      <c r="B333">
        <v>0.2</v>
      </c>
      <c r="C333">
        <v>0.2</v>
      </c>
      <c r="D333">
        <v>2</v>
      </c>
      <c r="F333">
        <f t="shared" si="53"/>
        <v>-0.42021640338318983</v>
      </c>
      <c r="G333">
        <f t="shared" si="50"/>
        <v>-0.69897000433601875</v>
      </c>
      <c r="H333">
        <f t="shared" si="51"/>
        <v>-0.69897000433601875</v>
      </c>
      <c r="I333">
        <f t="shared" si="52"/>
        <v>0.3010299956639812</v>
      </c>
      <c r="K333">
        <f t="shared" si="54"/>
        <v>0.27875360095282892</v>
      </c>
      <c r="L333">
        <f t="shared" si="55"/>
        <v>0.27875360095282892</v>
      </c>
      <c r="M333">
        <f t="shared" si="56"/>
        <v>-0.72124639904717103</v>
      </c>
      <c r="O333">
        <f t="shared" si="57"/>
        <v>-0.55959320385960432</v>
      </c>
      <c r="P333">
        <f t="shared" si="58"/>
        <v>-0.55959320385960432</v>
      </c>
      <c r="Q333">
        <f t="shared" si="59"/>
        <v>-5.9593203859604316E-2</v>
      </c>
    </row>
    <row r="334" spans="1:17" x14ac:dyDescent="0.35">
      <c r="A334">
        <v>0.48</v>
      </c>
      <c r="B334">
        <v>0.2</v>
      </c>
      <c r="C334">
        <v>1.6</v>
      </c>
      <c r="D334">
        <v>2</v>
      </c>
      <c r="F334">
        <f t="shared" si="53"/>
        <v>-0.31875876262441277</v>
      </c>
      <c r="G334">
        <f t="shared" si="50"/>
        <v>-0.69897000433601875</v>
      </c>
      <c r="H334">
        <f t="shared" si="51"/>
        <v>0.20411998265592479</v>
      </c>
      <c r="I334">
        <f t="shared" si="52"/>
        <v>0.3010299956639812</v>
      </c>
      <c r="K334">
        <f t="shared" si="54"/>
        <v>0.38021124171160597</v>
      </c>
      <c r="L334">
        <f t="shared" si="55"/>
        <v>-0.52287874528033762</v>
      </c>
      <c r="M334">
        <f t="shared" si="56"/>
        <v>-0.61978875828839397</v>
      </c>
      <c r="O334">
        <f t="shared" si="57"/>
        <v>-0.50886438348021579</v>
      </c>
      <c r="P334">
        <f t="shared" si="58"/>
        <v>-5.731938998424399E-2</v>
      </c>
      <c r="Q334">
        <f t="shared" si="59"/>
        <v>-8.8643834802157873E-3</v>
      </c>
    </row>
    <row r="335" spans="1:17" x14ac:dyDescent="0.35">
      <c r="A335">
        <v>27</v>
      </c>
      <c r="B335">
        <v>20</v>
      </c>
      <c r="C335">
        <v>5</v>
      </c>
      <c r="D335">
        <v>10</v>
      </c>
      <c r="F335">
        <f t="shared" si="53"/>
        <v>1.4313637641589874</v>
      </c>
      <c r="G335">
        <f t="shared" si="50"/>
        <v>1.3010299956639813</v>
      </c>
      <c r="H335">
        <f t="shared" si="51"/>
        <v>0.69897000433601886</v>
      </c>
      <c r="I335">
        <f t="shared" si="52"/>
        <v>1</v>
      </c>
      <c r="K335">
        <f t="shared" si="54"/>
        <v>0.13033376849500611</v>
      </c>
      <c r="L335">
        <f t="shared" si="55"/>
        <v>0.7323937598229685</v>
      </c>
      <c r="M335">
        <f t="shared" si="56"/>
        <v>0.43136376415898736</v>
      </c>
      <c r="O335">
        <f t="shared" si="57"/>
        <v>1.3661968799114843</v>
      </c>
      <c r="P335">
        <f t="shared" si="58"/>
        <v>1.0651668842475031</v>
      </c>
      <c r="Q335">
        <f t="shared" si="59"/>
        <v>1.2156818820794937</v>
      </c>
    </row>
    <row r="336" spans="1:17" x14ac:dyDescent="0.35">
      <c r="A336">
        <v>0.08</v>
      </c>
      <c r="B336">
        <v>0.2</v>
      </c>
      <c r="C336">
        <v>0.1</v>
      </c>
      <c r="D336">
        <v>0.1</v>
      </c>
      <c r="F336">
        <f t="shared" si="53"/>
        <v>-1.0969100130080565</v>
      </c>
      <c r="G336">
        <f t="shared" si="50"/>
        <v>-0.69897000433601875</v>
      </c>
      <c r="H336">
        <f t="shared" si="51"/>
        <v>-1</v>
      </c>
      <c r="I336">
        <f t="shared" si="52"/>
        <v>-1</v>
      </c>
      <c r="K336">
        <f t="shared" si="54"/>
        <v>-0.39794000867203771</v>
      </c>
      <c r="L336">
        <f t="shared" si="55"/>
        <v>-9.6910013008056461E-2</v>
      </c>
      <c r="M336">
        <f t="shared" si="56"/>
        <v>-9.6910013008056461E-2</v>
      </c>
      <c r="O336">
        <f t="shared" si="57"/>
        <v>-0.8979400086720376</v>
      </c>
      <c r="P336">
        <f t="shared" si="58"/>
        <v>-1.0484550065040281</v>
      </c>
      <c r="Q336">
        <f t="shared" si="59"/>
        <v>-1.0484550065040281</v>
      </c>
    </row>
    <row r="337" spans="1:17" x14ac:dyDescent="0.35">
      <c r="A337">
        <v>6.0398675482165993</v>
      </c>
      <c r="B337">
        <v>5</v>
      </c>
      <c r="C337">
        <v>3</v>
      </c>
      <c r="D337">
        <v>15</v>
      </c>
      <c r="F337">
        <f t="shared" si="53"/>
        <v>0.78102741482818927</v>
      </c>
      <c r="G337">
        <f t="shared" si="50"/>
        <v>0.69897000433601886</v>
      </c>
      <c r="H337">
        <f t="shared" si="51"/>
        <v>0.47712125471966244</v>
      </c>
      <c r="I337">
        <f t="shared" si="52"/>
        <v>1.1760912590556813</v>
      </c>
      <c r="K337">
        <f t="shared" si="54"/>
        <v>8.2057410492170413E-2</v>
      </c>
      <c r="L337">
        <f t="shared" si="55"/>
        <v>0.30390616010852683</v>
      </c>
      <c r="M337">
        <f t="shared" si="56"/>
        <v>-0.39506384422749208</v>
      </c>
      <c r="O337">
        <f t="shared" si="57"/>
        <v>0.73999870958210412</v>
      </c>
      <c r="P337">
        <f t="shared" si="58"/>
        <v>0.62907433477392583</v>
      </c>
      <c r="Q337">
        <f t="shared" si="59"/>
        <v>0.97855933694193531</v>
      </c>
    </row>
    <row r="338" spans="1:17" x14ac:dyDescent="0.35">
      <c r="A338">
        <v>24.372115213907879</v>
      </c>
      <c r="B338">
        <v>10</v>
      </c>
      <c r="C338">
        <v>15</v>
      </c>
      <c r="D338">
        <v>20</v>
      </c>
      <c r="F338">
        <f t="shared" si="53"/>
        <v>1.3868932224905968</v>
      </c>
      <c r="G338">
        <f t="shared" ref="G338:G401" si="60">LOG(B338)</f>
        <v>1</v>
      </c>
      <c r="H338">
        <f t="shared" ref="H338:H401" si="61">LOG(C338)</f>
        <v>1.1760912590556813</v>
      </c>
      <c r="I338">
        <f t="shared" ref="I338:I401" si="62">LOG(D338)</f>
        <v>1.3010299956639813</v>
      </c>
      <c r="K338">
        <f t="shared" si="54"/>
        <v>0.38689322249059677</v>
      </c>
      <c r="L338">
        <f t="shared" si="55"/>
        <v>0.21080196343491542</v>
      </c>
      <c r="M338">
        <f t="shared" si="56"/>
        <v>8.5863226826615513E-2</v>
      </c>
      <c r="O338">
        <f t="shared" si="57"/>
        <v>1.1934466112452984</v>
      </c>
      <c r="P338">
        <f t="shared" si="58"/>
        <v>1.2814922407731391</v>
      </c>
      <c r="Q338">
        <f t="shared" si="59"/>
        <v>1.343961609077289</v>
      </c>
    </row>
    <row r="339" spans="1:17" x14ac:dyDescent="0.35">
      <c r="A339">
        <v>145.8937969894539</v>
      </c>
      <c r="B339">
        <v>5</v>
      </c>
      <c r="C339">
        <v>10</v>
      </c>
      <c r="D339">
        <v>20</v>
      </c>
      <c r="F339">
        <f t="shared" si="53"/>
        <v>2.1640368272565773</v>
      </c>
      <c r="G339">
        <f t="shared" si="60"/>
        <v>0.69897000433601886</v>
      </c>
      <c r="H339">
        <f t="shared" si="61"/>
        <v>1</v>
      </c>
      <c r="I339">
        <f t="shared" si="62"/>
        <v>1.3010299956639813</v>
      </c>
      <c r="K339">
        <f t="shared" si="54"/>
        <v>1.4650668229205586</v>
      </c>
      <c r="L339">
        <f t="shared" si="55"/>
        <v>1.1640368272565773</v>
      </c>
      <c r="M339">
        <f t="shared" si="56"/>
        <v>0.86300683159259606</v>
      </c>
      <c r="O339">
        <f t="shared" si="57"/>
        <v>1.431503415796298</v>
      </c>
      <c r="P339">
        <f t="shared" si="58"/>
        <v>1.5820184136282887</v>
      </c>
      <c r="Q339">
        <f t="shared" si="59"/>
        <v>1.7325334114602793</v>
      </c>
    </row>
    <row r="340" spans="1:17" x14ac:dyDescent="0.35">
      <c r="A340">
        <v>0.18973665961010269</v>
      </c>
      <c r="B340">
        <v>0.2</v>
      </c>
      <c r="C340">
        <v>0.1</v>
      </c>
      <c r="D340">
        <v>0.3</v>
      </c>
      <c r="F340">
        <f t="shared" si="53"/>
        <v>-0.72184874961635648</v>
      </c>
      <c r="G340">
        <f t="shared" si="60"/>
        <v>-0.69897000433601875</v>
      </c>
      <c r="H340">
        <f t="shared" si="61"/>
        <v>-1</v>
      </c>
      <c r="I340">
        <f t="shared" si="62"/>
        <v>-0.52287874528033762</v>
      </c>
      <c r="K340">
        <f t="shared" si="54"/>
        <v>-2.2878745280337731E-2</v>
      </c>
      <c r="L340">
        <f t="shared" si="55"/>
        <v>0.27815125038364352</v>
      </c>
      <c r="M340">
        <f t="shared" si="56"/>
        <v>-0.19897000433601886</v>
      </c>
      <c r="O340">
        <f t="shared" si="57"/>
        <v>-0.71040937697618767</v>
      </c>
      <c r="P340">
        <f t="shared" si="58"/>
        <v>-0.86092437480817829</v>
      </c>
      <c r="Q340">
        <f t="shared" si="59"/>
        <v>-0.62236374744834699</v>
      </c>
    </row>
    <row r="341" spans="1:17" x14ac:dyDescent="0.35">
      <c r="A341">
        <v>0.05</v>
      </c>
      <c r="B341">
        <v>0.1</v>
      </c>
      <c r="C341">
        <v>0.1</v>
      </c>
      <c r="D341">
        <v>0.05</v>
      </c>
      <c r="F341">
        <f t="shared" si="53"/>
        <v>-1.3010299956639813</v>
      </c>
      <c r="G341">
        <f t="shared" si="60"/>
        <v>-1</v>
      </c>
      <c r="H341">
        <f t="shared" si="61"/>
        <v>-1</v>
      </c>
      <c r="I341">
        <f t="shared" si="62"/>
        <v>-1.3010299956639813</v>
      </c>
      <c r="K341">
        <f t="shared" si="54"/>
        <v>-0.30102999566398125</v>
      </c>
      <c r="L341">
        <f t="shared" si="55"/>
        <v>-0.30102999566398125</v>
      </c>
      <c r="M341">
        <f t="shared" si="56"/>
        <v>0</v>
      </c>
      <c r="O341">
        <f t="shared" si="57"/>
        <v>-1.1505149978319906</v>
      </c>
      <c r="P341">
        <f t="shared" si="58"/>
        <v>-1.1505149978319906</v>
      </c>
      <c r="Q341">
        <f t="shared" si="59"/>
        <v>-1.3010299956639813</v>
      </c>
    </row>
    <row r="342" spans="1:17" x14ac:dyDescent="0.35">
      <c r="A342">
        <v>3.7416573867739417E-2</v>
      </c>
      <c r="B342">
        <v>0.1</v>
      </c>
      <c r="C342">
        <v>0.01</v>
      </c>
      <c r="D342">
        <v>0.1</v>
      </c>
      <c r="F342">
        <f t="shared" si="53"/>
        <v>-1.4269359821608809</v>
      </c>
      <c r="G342">
        <f t="shared" si="60"/>
        <v>-1</v>
      </c>
      <c r="H342">
        <f t="shared" si="61"/>
        <v>-2</v>
      </c>
      <c r="I342">
        <f t="shared" si="62"/>
        <v>-1</v>
      </c>
      <c r="K342">
        <f t="shared" si="54"/>
        <v>-0.42693598216088091</v>
      </c>
      <c r="L342">
        <f t="shared" si="55"/>
        <v>0.57306401783911909</v>
      </c>
      <c r="M342">
        <f t="shared" si="56"/>
        <v>-0.42693598216088091</v>
      </c>
      <c r="O342">
        <f t="shared" si="57"/>
        <v>-1.2134679910804405</v>
      </c>
      <c r="P342">
        <f t="shared" si="58"/>
        <v>-1.7134679910804405</v>
      </c>
      <c r="Q342">
        <f t="shared" si="59"/>
        <v>-1.2134679910804405</v>
      </c>
    </row>
    <row r="343" spans="1:17" x14ac:dyDescent="0.35">
      <c r="A343">
        <v>13.4</v>
      </c>
      <c r="B343">
        <v>10</v>
      </c>
      <c r="C343">
        <v>1</v>
      </c>
      <c r="D343">
        <v>10</v>
      </c>
      <c r="F343">
        <f t="shared" si="53"/>
        <v>1.1271047983648077</v>
      </c>
      <c r="G343">
        <f t="shared" si="60"/>
        <v>1</v>
      </c>
      <c r="H343">
        <f t="shared" si="61"/>
        <v>0</v>
      </c>
      <c r="I343">
        <f t="shared" si="62"/>
        <v>1</v>
      </c>
      <c r="K343">
        <f t="shared" si="54"/>
        <v>0.1271047983648077</v>
      </c>
      <c r="L343">
        <f t="shared" si="55"/>
        <v>1.1271047983648077</v>
      </c>
      <c r="M343">
        <f t="shared" si="56"/>
        <v>0.1271047983648077</v>
      </c>
      <c r="O343">
        <f t="shared" si="57"/>
        <v>1.0635523991824039</v>
      </c>
      <c r="P343">
        <f t="shared" si="58"/>
        <v>0.56355239918240385</v>
      </c>
      <c r="Q343">
        <f t="shared" si="59"/>
        <v>1.0635523991824039</v>
      </c>
    </row>
    <row r="344" spans="1:17" x14ac:dyDescent="0.35">
      <c r="A344">
        <v>7.0000000000000007E-2</v>
      </c>
      <c r="B344">
        <v>0.1</v>
      </c>
      <c r="C344">
        <v>0.1</v>
      </c>
      <c r="D344">
        <v>0.1</v>
      </c>
      <c r="F344">
        <f t="shared" si="53"/>
        <v>-1.1549019599857431</v>
      </c>
      <c r="G344">
        <f t="shared" si="60"/>
        <v>-1</v>
      </c>
      <c r="H344">
        <f t="shared" si="61"/>
        <v>-1</v>
      </c>
      <c r="I344">
        <f t="shared" si="62"/>
        <v>-1</v>
      </c>
      <c r="K344">
        <f t="shared" si="54"/>
        <v>-0.15490195998574308</v>
      </c>
      <c r="L344">
        <f t="shared" si="55"/>
        <v>-0.15490195998574308</v>
      </c>
      <c r="M344">
        <f t="shared" si="56"/>
        <v>-0.15490195998574308</v>
      </c>
      <c r="O344">
        <f t="shared" si="57"/>
        <v>-1.0774509799928715</v>
      </c>
      <c r="P344">
        <f t="shared" si="58"/>
        <v>-1.0774509799928715</v>
      </c>
      <c r="Q344">
        <f t="shared" si="59"/>
        <v>-1.0774509799928715</v>
      </c>
    </row>
    <row r="345" spans="1:17" x14ac:dyDescent="0.35">
      <c r="A345">
        <v>18.5</v>
      </c>
      <c r="B345">
        <v>15</v>
      </c>
      <c r="C345">
        <v>10</v>
      </c>
      <c r="D345">
        <v>10</v>
      </c>
      <c r="F345">
        <f t="shared" si="53"/>
        <v>1.2671717284030137</v>
      </c>
      <c r="G345">
        <f t="shared" si="60"/>
        <v>1.1760912590556813</v>
      </c>
      <c r="H345">
        <f t="shared" si="61"/>
        <v>1</v>
      </c>
      <c r="I345">
        <f t="shared" si="62"/>
        <v>1</v>
      </c>
      <c r="K345">
        <f t="shared" si="54"/>
        <v>9.1080469347332382E-2</v>
      </c>
      <c r="L345">
        <f t="shared" si="55"/>
        <v>0.26717172840301373</v>
      </c>
      <c r="M345">
        <f t="shared" si="56"/>
        <v>0.26717172840301373</v>
      </c>
      <c r="O345">
        <f t="shared" si="57"/>
        <v>1.2216314937293475</v>
      </c>
      <c r="P345">
        <f t="shared" si="58"/>
        <v>1.1335858642015069</v>
      </c>
      <c r="Q345">
        <f t="shared" si="59"/>
        <v>1.1335858642015069</v>
      </c>
    </row>
    <row r="346" spans="1:17" x14ac:dyDescent="0.35">
      <c r="A346">
        <v>0.27</v>
      </c>
      <c r="B346">
        <v>0.1</v>
      </c>
      <c r="C346">
        <v>0.2</v>
      </c>
      <c r="D346">
        <v>0.3</v>
      </c>
      <c r="F346">
        <f t="shared" si="53"/>
        <v>-0.56863623584101264</v>
      </c>
      <c r="G346">
        <f t="shared" si="60"/>
        <v>-1</v>
      </c>
      <c r="H346">
        <f t="shared" si="61"/>
        <v>-0.69897000433601875</v>
      </c>
      <c r="I346">
        <f t="shared" si="62"/>
        <v>-0.52287874528033762</v>
      </c>
      <c r="K346">
        <f t="shared" si="54"/>
        <v>0.43136376415898736</v>
      </c>
      <c r="L346">
        <f t="shared" si="55"/>
        <v>0.13033376849500611</v>
      </c>
      <c r="M346">
        <f t="shared" si="56"/>
        <v>-4.5757490560675018E-2</v>
      </c>
      <c r="O346">
        <f t="shared" si="57"/>
        <v>-0.78431811792050632</v>
      </c>
      <c r="P346">
        <f t="shared" si="58"/>
        <v>-0.63380312008851569</v>
      </c>
      <c r="Q346">
        <f t="shared" si="59"/>
        <v>-0.54575749056067513</v>
      </c>
    </row>
    <row r="347" spans="1:17" x14ac:dyDescent="0.35">
      <c r="A347">
        <v>5</v>
      </c>
      <c r="B347">
        <v>1.5</v>
      </c>
      <c r="C347">
        <v>2.5</v>
      </c>
      <c r="D347">
        <v>2.5</v>
      </c>
      <c r="F347">
        <f t="shared" si="53"/>
        <v>0.69897000433601886</v>
      </c>
      <c r="G347">
        <f t="shared" si="60"/>
        <v>0.17609125905568124</v>
      </c>
      <c r="H347">
        <f t="shared" si="61"/>
        <v>0.3979400086720376</v>
      </c>
      <c r="I347">
        <f t="shared" si="62"/>
        <v>0.3979400086720376</v>
      </c>
      <c r="K347">
        <f t="shared" si="54"/>
        <v>0.52287874528033762</v>
      </c>
      <c r="L347">
        <f t="shared" si="55"/>
        <v>0.30102999566398125</v>
      </c>
      <c r="M347">
        <f t="shared" si="56"/>
        <v>0.30102999566398125</v>
      </c>
      <c r="O347">
        <f t="shared" si="57"/>
        <v>0.43753063169585005</v>
      </c>
      <c r="P347">
        <f t="shared" si="58"/>
        <v>0.54845500650402823</v>
      </c>
      <c r="Q347">
        <f t="shared" si="59"/>
        <v>0.54845500650402823</v>
      </c>
    </row>
    <row r="348" spans="1:17" x14ac:dyDescent="0.35">
      <c r="A348">
        <v>8</v>
      </c>
      <c r="B348">
        <v>5</v>
      </c>
      <c r="C348">
        <v>2.8</v>
      </c>
      <c r="D348">
        <v>3.5</v>
      </c>
      <c r="F348">
        <f t="shared" si="53"/>
        <v>0.90308998699194354</v>
      </c>
      <c r="G348">
        <f t="shared" si="60"/>
        <v>0.69897000433601886</v>
      </c>
      <c r="H348">
        <f t="shared" si="61"/>
        <v>0.44715803134221921</v>
      </c>
      <c r="I348">
        <f t="shared" si="62"/>
        <v>0.54406804435027567</v>
      </c>
      <c r="K348">
        <f t="shared" si="54"/>
        <v>0.20411998265592468</v>
      </c>
      <c r="L348">
        <f t="shared" si="55"/>
        <v>0.45593195564972433</v>
      </c>
      <c r="M348">
        <f t="shared" si="56"/>
        <v>0.35902194264166787</v>
      </c>
      <c r="O348">
        <f t="shared" si="57"/>
        <v>0.80102999566398125</v>
      </c>
      <c r="P348">
        <f t="shared" si="58"/>
        <v>0.67512400916708137</v>
      </c>
      <c r="Q348">
        <f t="shared" si="59"/>
        <v>0.7235790156711096</v>
      </c>
    </row>
    <row r="349" spans="1:17" x14ac:dyDescent="0.35">
      <c r="A349">
        <v>10</v>
      </c>
      <c r="B349">
        <v>5</v>
      </c>
      <c r="C349">
        <v>5.5</v>
      </c>
      <c r="D349">
        <v>3.5</v>
      </c>
      <c r="F349">
        <f t="shared" si="53"/>
        <v>1</v>
      </c>
      <c r="G349">
        <f t="shared" si="60"/>
        <v>0.69897000433601886</v>
      </c>
      <c r="H349">
        <f t="shared" si="61"/>
        <v>0.74036268949424389</v>
      </c>
      <c r="I349">
        <f t="shared" si="62"/>
        <v>0.54406804435027567</v>
      </c>
      <c r="K349">
        <f t="shared" si="54"/>
        <v>0.30102999566398114</v>
      </c>
      <c r="L349">
        <f t="shared" si="55"/>
        <v>0.25963731050575611</v>
      </c>
      <c r="M349">
        <f t="shared" si="56"/>
        <v>0.45593195564972433</v>
      </c>
      <c r="O349">
        <f t="shared" si="57"/>
        <v>0.84948500216800937</v>
      </c>
      <c r="P349">
        <f t="shared" si="58"/>
        <v>0.87018134474712194</v>
      </c>
      <c r="Q349">
        <f t="shared" si="59"/>
        <v>0.77203402217513784</v>
      </c>
    </row>
    <row r="350" spans="1:17" x14ac:dyDescent="0.35">
      <c r="A350">
        <v>44</v>
      </c>
      <c r="B350">
        <v>5</v>
      </c>
      <c r="C350">
        <v>4.5</v>
      </c>
      <c r="D350">
        <v>3.5</v>
      </c>
      <c r="F350">
        <f t="shared" si="53"/>
        <v>1.6434526764861874</v>
      </c>
      <c r="G350">
        <f t="shared" si="60"/>
        <v>0.69897000433601886</v>
      </c>
      <c r="H350">
        <f t="shared" si="61"/>
        <v>0.65321251377534373</v>
      </c>
      <c r="I350">
        <f t="shared" si="62"/>
        <v>0.54406804435027567</v>
      </c>
      <c r="K350">
        <f t="shared" si="54"/>
        <v>0.94448267215016857</v>
      </c>
      <c r="L350">
        <f t="shared" si="55"/>
        <v>0.9902401627108437</v>
      </c>
      <c r="M350">
        <f t="shared" si="56"/>
        <v>1.0993846321359118</v>
      </c>
      <c r="O350">
        <f t="shared" si="57"/>
        <v>1.1712113404111031</v>
      </c>
      <c r="P350">
        <f t="shared" si="58"/>
        <v>1.1483325951307655</v>
      </c>
      <c r="Q350">
        <f t="shared" si="59"/>
        <v>1.0937603604182315</v>
      </c>
    </row>
    <row r="351" spans="1:17" x14ac:dyDescent="0.35">
      <c r="A351">
        <v>0.23</v>
      </c>
      <c r="B351">
        <v>0.2</v>
      </c>
      <c r="C351">
        <v>0.3</v>
      </c>
      <c r="D351">
        <v>0.5</v>
      </c>
      <c r="F351">
        <f t="shared" si="53"/>
        <v>-0.63827216398240705</v>
      </c>
      <c r="G351">
        <f t="shared" si="60"/>
        <v>-0.69897000433601875</v>
      </c>
      <c r="H351">
        <f t="shared" si="61"/>
        <v>-0.52287874528033762</v>
      </c>
      <c r="I351">
        <f t="shared" si="62"/>
        <v>-0.3010299956639812</v>
      </c>
      <c r="K351">
        <f t="shared" si="54"/>
        <v>6.0697840353611698E-2</v>
      </c>
      <c r="L351">
        <f t="shared" si="55"/>
        <v>-0.11539341870206943</v>
      </c>
      <c r="M351">
        <f t="shared" si="56"/>
        <v>-0.33724216831842585</v>
      </c>
      <c r="O351">
        <f t="shared" si="57"/>
        <v>-0.66862108415921284</v>
      </c>
      <c r="P351">
        <f t="shared" si="58"/>
        <v>-0.58057545463137239</v>
      </c>
      <c r="Q351">
        <f t="shared" si="59"/>
        <v>-0.4696510798231941</v>
      </c>
    </row>
    <row r="352" spans="1:17" x14ac:dyDescent="0.35">
      <c r="A352">
        <v>6.9</v>
      </c>
      <c r="B352">
        <v>1.5</v>
      </c>
      <c r="C352">
        <v>1</v>
      </c>
      <c r="D352">
        <v>1.5</v>
      </c>
      <c r="F352">
        <f t="shared" si="53"/>
        <v>0.83884909073725533</v>
      </c>
      <c r="G352">
        <f t="shared" si="60"/>
        <v>0.17609125905568124</v>
      </c>
      <c r="H352">
        <f t="shared" si="61"/>
        <v>0</v>
      </c>
      <c r="I352">
        <f t="shared" si="62"/>
        <v>0.17609125905568124</v>
      </c>
      <c r="K352">
        <f t="shared" si="54"/>
        <v>0.66275783168157409</v>
      </c>
      <c r="L352">
        <f t="shared" si="55"/>
        <v>0.83884909073725533</v>
      </c>
      <c r="M352">
        <f t="shared" si="56"/>
        <v>0.66275783168157409</v>
      </c>
      <c r="O352">
        <f t="shared" si="57"/>
        <v>0.50747017489646828</v>
      </c>
      <c r="P352">
        <f t="shared" si="58"/>
        <v>0.41942454536862767</v>
      </c>
      <c r="Q352">
        <f t="shared" si="59"/>
        <v>0.50747017489646828</v>
      </c>
    </row>
    <row r="353" spans="1:17" x14ac:dyDescent="0.35">
      <c r="A353">
        <v>3.4</v>
      </c>
      <c r="B353">
        <v>2.5</v>
      </c>
      <c r="C353">
        <v>2.5</v>
      </c>
      <c r="D353">
        <v>2.5</v>
      </c>
      <c r="F353">
        <f t="shared" si="53"/>
        <v>0.53147891704225514</v>
      </c>
      <c r="G353">
        <f t="shared" si="60"/>
        <v>0.3979400086720376</v>
      </c>
      <c r="H353">
        <f t="shared" si="61"/>
        <v>0.3979400086720376</v>
      </c>
      <c r="I353">
        <f t="shared" si="62"/>
        <v>0.3979400086720376</v>
      </c>
      <c r="K353">
        <f t="shared" si="54"/>
        <v>0.13353890837021754</v>
      </c>
      <c r="L353">
        <f t="shared" si="55"/>
        <v>0.13353890837021754</v>
      </c>
      <c r="M353">
        <f t="shared" si="56"/>
        <v>0.13353890837021754</v>
      </c>
      <c r="O353">
        <f t="shared" si="57"/>
        <v>0.46470946285714637</v>
      </c>
      <c r="P353">
        <f t="shared" si="58"/>
        <v>0.46470946285714637</v>
      </c>
      <c r="Q353">
        <f t="shared" si="59"/>
        <v>0.46470946285714637</v>
      </c>
    </row>
    <row r="354" spans="1:17" x14ac:dyDescent="0.35">
      <c r="A354">
        <v>3.1</v>
      </c>
      <c r="B354">
        <v>0.6</v>
      </c>
      <c r="C354">
        <v>1.1000000000000001</v>
      </c>
      <c r="D354">
        <v>1</v>
      </c>
      <c r="F354">
        <f t="shared" si="53"/>
        <v>0.49136169383427269</v>
      </c>
      <c r="G354">
        <f t="shared" si="60"/>
        <v>-0.22184874961635639</v>
      </c>
      <c r="H354">
        <f t="shared" si="61"/>
        <v>4.1392685158225077E-2</v>
      </c>
      <c r="I354">
        <f t="shared" si="62"/>
        <v>0</v>
      </c>
      <c r="K354">
        <f t="shared" si="54"/>
        <v>0.71321044345062912</v>
      </c>
      <c r="L354">
        <f t="shared" si="55"/>
        <v>0.44996900867604761</v>
      </c>
      <c r="M354">
        <f t="shared" si="56"/>
        <v>0.49136169383427269</v>
      </c>
      <c r="O354">
        <f t="shared" si="57"/>
        <v>0.13475647210895814</v>
      </c>
      <c r="P354">
        <f t="shared" si="58"/>
        <v>0.26637718949624889</v>
      </c>
      <c r="Q354">
        <f t="shared" si="59"/>
        <v>0.24568084691713635</v>
      </c>
    </row>
    <row r="355" spans="1:17" x14ac:dyDescent="0.35">
      <c r="A355">
        <v>2.8</v>
      </c>
      <c r="B355">
        <v>2.5</v>
      </c>
      <c r="C355">
        <v>2.5</v>
      </c>
      <c r="D355">
        <v>1.5</v>
      </c>
      <c r="F355">
        <f t="shared" si="53"/>
        <v>0.44715803134221921</v>
      </c>
      <c r="G355">
        <f t="shared" si="60"/>
        <v>0.3979400086720376</v>
      </c>
      <c r="H355">
        <f t="shared" si="61"/>
        <v>0.3979400086720376</v>
      </c>
      <c r="I355">
        <f t="shared" si="62"/>
        <v>0.17609125905568124</v>
      </c>
      <c r="K355">
        <f t="shared" si="54"/>
        <v>4.9218022670181605E-2</v>
      </c>
      <c r="L355">
        <f t="shared" si="55"/>
        <v>4.9218022670181605E-2</v>
      </c>
      <c r="M355">
        <f t="shared" si="56"/>
        <v>0.27106677228653797</v>
      </c>
      <c r="O355">
        <f t="shared" si="57"/>
        <v>0.42254902000712841</v>
      </c>
      <c r="P355">
        <f t="shared" si="58"/>
        <v>0.42254902000712841</v>
      </c>
      <c r="Q355">
        <f t="shared" si="59"/>
        <v>0.31162464519895022</v>
      </c>
    </row>
    <row r="356" spans="1:17" x14ac:dyDescent="0.35">
      <c r="A356">
        <v>2.2999999999999998</v>
      </c>
      <c r="B356">
        <v>0.7</v>
      </c>
      <c r="C356">
        <v>1</v>
      </c>
      <c r="D356">
        <v>0.4</v>
      </c>
      <c r="F356">
        <f t="shared" si="53"/>
        <v>0.36172783601759284</v>
      </c>
      <c r="G356">
        <f t="shared" si="60"/>
        <v>-0.15490195998574319</v>
      </c>
      <c r="H356">
        <f t="shared" si="61"/>
        <v>0</v>
      </c>
      <c r="I356">
        <f t="shared" si="62"/>
        <v>-0.3979400086720376</v>
      </c>
      <c r="K356">
        <f t="shared" si="54"/>
        <v>0.51662979600333603</v>
      </c>
      <c r="L356">
        <f t="shared" si="55"/>
        <v>0.36172783601759284</v>
      </c>
      <c r="M356">
        <f t="shared" si="56"/>
        <v>0.75966784468963044</v>
      </c>
      <c r="O356">
        <f t="shared" si="57"/>
        <v>0.10341293801592483</v>
      </c>
      <c r="P356">
        <f t="shared" si="58"/>
        <v>0.18086391800879642</v>
      </c>
      <c r="Q356">
        <f t="shared" si="59"/>
        <v>-1.8106086327222382E-2</v>
      </c>
    </row>
    <row r="357" spans="1:17" x14ac:dyDescent="0.35">
      <c r="A357">
        <v>2.1</v>
      </c>
      <c r="B357">
        <v>3.5</v>
      </c>
      <c r="C357">
        <v>4</v>
      </c>
      <c r="D357">
        <v>3</v>
      </c>
      <c r="F357">
        <f t="shared" si="53"/>
        <v>0.3222192947339193</v>
      </c>
      <c r="G357">
        <f t="shared" si="60"/>
        <v>0.54406804435027567</v>
      </c>
      <c r="H357">
        <f t="shared" si="61"/>
        <v>0.6020599913279624</v>
      </c>
      <c r="I357">
        <f t="shared" si="62"/>
        <v>0.47712125471966244</v>
      </c>
      <c r="K357">
        <f t="shared" si="54"/>
        <v>-0.22184874961635637</v>
      </c>
      <c r="L357">
        <f t="shared" si="55"/>
        <v>-0.27984069659404309</v>
      </c>
      <c r="M357">
        <f t="shared" si="56"/>
        <v>-0.15490195998574313</v>
      </c>
      <c r="O357">
        <f t="shared" si="57"/>
        <v>0.43314366954209749</v>
      </c>
      <c r="P357">
        <f t="shared" si="58"/>
        <v>0.46213964303094085</v>
      </c>
      <c r="Q357">
        <f t="shared" si="59"/>
        <v>0.39967027472679084</v>
      </c>
    </row>
    <row r="358" spans="1:17" x14ac:dyDescent="0.35">
      <c r="A358">
        <v>2.1</v>
      </c>
      <c r="B358">
        <v>1.5</v>
      </c>
      <c r="C358">
        <v>1.8</v>
      </c>
      <c r="D358">
        <v>2</v>
      </c>
      <c r="F358">
        <f t="shared" si="53"/>
        <v>0.3222192947339193</v>
      </c>
      <c r="G358">
        <f t="shared" si="60"/>
        <v>0.17609125905568124</v>
      </c>
      <c r="H358">
        <f t="shared" si="61"/>
        <v>0.25527250510330607</v>
      </c>
      <c r="I358">
        <f t="shared" si="62"/>
        <v>0.3010299956639812</v>
      </c>
      <c r="K358">
        <f t="shared" si="54"/>
        <v>0.14612803567823807</v>
      </c>
      <c r="L358">
        <f t="shared" si="55"/>
        <v>6.6946789630613235E-2</v>
      </c>
      <c r="M358">
        <f t="shared" si="56"/>
        <v>2.1189299069938106E-2</v>
      </c>
      <c r="O358">
        <f t="shared" si="57"/>
        <v>0.24915527689480027</v>
      </c>
      <c r="P358">
        <f t="shared" si="58"/>
        <v>0.28874589991861266</v>
      </c>
      <c r="Q358">
        <f t="shared" si="59"/>
        <v>0.31162464519895028</v>
      </c>
    </row>
    <row r="359" spans="1:17" x14ac:dyDescent="0.35">
      <c r="A359">
        <v>2</v>
      </c>
      <c r="B359">
        <v>3.2</v>
      </c>
      <c r="C359">
        <v>2.5</v>
      </c>
      <c r="D359">
        <v>1.5</v>
      </c>
      <c r="F359">
        <f t="shared" si="53"/>
        <v>0.3010299956639812</v>
      </c>
      <c r="G359">
        <f t="shared" si="60"/>
        <v>0.50514997831990605</v>
      </c>
      <c r="H359">
        <f t="shared" si="61"/>
        <v>0.3979400086720376</v>
      </c>
      <c r="I359">
        <f t="shared" si="62"/>
        <v>0.17609125905568124</v>
      </c>
      <c r="K359">
        <f t="shared" si="54"/>
        <v>-0.20411998265592485</v>
      </c>
      <c r="L359">
        <f t="shared" si="55"/>
        <v>-9.6910013008056406E-2</v>
      </c>
      <c r="M359">
        <f t="shared" si="56"/>
        <v>0.12493873660829996</v>
      </c>
      <c r="O359">
        <f t="shared" si="57"/>
        <v>0.40308998699194365</v>
      </c>
      <c r="P359">
        <f t="shared" si="58"/>
        <v>0.34948500216800937</v>
      </c>
      <c r="Q359">
        <f t="shared" si="59"/>
        <v>0.23856062735983122</v>
      </c>
    </row>
    <row r="360" spans="1:17" x14ac:dyDescent="0.35">
      <c r="A360">
        <v>2</v>
      </c>
      <c r="B360">
        <v>3</v>
      </c>
      <c r="C360">
        <v>3</v>
      </c>
      <c r="D360">
        <v>1</v>
      </c>
      <c r="F360">
        <f t="shared" si="53"/>
        <v>0.3010299956639812</v>
      </c>
      <c r="G360">
        <f t="shared" si="60"/>
        <v>0.47712125471966244</v>
      </c>
      <c r="H360">
        <f t="shared" si="61"/>
        <v>0.47712125471966244</v>
      </c>
      <c r="I360">
        <f t="shared" si="62"/>
        <v>0</v>
      </c>
      <c r="K360">
        <f t="shared" si="54"/>
        <v>-0.17609125905568124</v>
      </c>
      <c r="L360">
        <f t="shared" si="55"/>
        <v>-0.17609125905568124</v>
      </c>
      <c r="M360">
        <f t="shared" si="56"/>
        <v>0.3010299956639812</v>
      </c>
      <c r="O360">
        <f t="shared" si="57"/>
        <v>0.38907562519182182</v>
      </c>
      <c r="P360">
        <f t="shared" si="58"/>
        <v>0.38907562519182182</v>
      </c>
      <c r="Q360">
        <f t="shared" si="59"/>
        <v>0.1505149978319906</v>
      </c>
    </row>
    <row r="361" spans="1:17" x14ac:dyDescent="0.35">
      <c r="A361">
        <v>1.7</v>
      </c>
      <c r="B361">
        <v>4.5</v>
      </c>
      <c r="C361">
        <v>4</v>
      </c>
      <c r="D361">
        <v>5</v>
      </c>
      <c r="F361">
        <f t="shared" si="53"/>
        <v>0.23044892137827391</v>
      </c>
      <c r="G361">
        <f t="shared" si="60"/>
        <v>0.65321251377534373</v>
      </c>
      <c r="H361">
        <f t="shared" si="61"/>
        <v>0.6020599913279624</v>
      </c>
      <c r="I361">
        <f t="shared" si="62"/>
        <v>0.69897000433601886</v>
      </c>
      <c r="K361">
        <f t="shared" si="54"/>
        <v>-0.42276359239706984</v>
      </c>
      <c r="L361">
        <f t="shared" si="55"/>
        <v>-0.37161106994968851</v>
      </c>
      <c r="M361">
        <f t="shared" si="56"/>
        <v>-0.46852108295774497</v>
      </c>
      <c r="O361">
        <f t="shared" si="57"/>
        <v>0.44183071757680881</v>
      </c>
      <c r="P361">
        <f t="shared" si="58"/>
        <v>0.41625445635311814</v>
      </c>
      <c r="Q361">
        <f t="shared" si="59"/>
        <v>0.46470946285714637</v>
      </c>
    </row>
    <row r="362" spans="1:17" x14ac:dyDescent="0.35">
      <c r="A362">
        <v>1.5</v>
      </c>
      <c r="B362">
        <v>3.5</v>
      </c>
      <c r="C362">
        <v>5</v>
      </c>
      <c r="D362">
        <v>5</v>
      </c>
      <c r="F362">
        <f t="shared" si="53"/>
        <v>0.17609125905568124</v>
      </c>
      <c r="G362">
        <f t="shared" si="60"/>
        <v>0.54406804435027567</v>
      </c>
      <c r="H362">
        <f t="shared" si="61"/>
        <v>0.69897000433601886</v>
      </c>
      <c r="I362">
        <f t="shared" si="62"/>
        <v>0.69897000433601886</v>
      </c>
      <c r="K362">
        <f t="shared" si="54"/>
        <v>-0.36797678529459443</v>
      </c>
      <c r="L362">
        <f t="shared" si="55"/>
        <v>-0.52287874528033762</v>
      </c>
      <c r="M362">
        <f t="shared" si="56"/>
        <v>-0.52287874528033762</v>
      </c>
      <c r="O362">
        <f t="shared" si="57"/>
        <v>0.36007965170297845</v>
      </c>
      <c r="P362">
        <f t="shared" si="58"/>
        <v>0.43753063169585005</v>
      </c>
      <c r="Q362">
        <f t="shared" si="59"/>
        <v>0.43753063169585005</v>
      </c>
    </row>
    <row r="363" spans="1:17" x14ac:dyDescent="0.35">
      <c r="A363">
        <v>0.3</v>
      </c>
      <c r="B363">
        <v>0.3</v>
      </c>
      <c r="C363">
        <v>0.5</v>
      </c>
      <c r="D363">
        <v>0.5</v>
      </c>
      <c r="F363">
        <f t="shared" si="53"/>
        <v>-0.52287874528033762</v>
      </c>
      <c r="G363">
        <f t="shared" si="60"/>
        <v>-0.52287874528033762</v>
      </c>
      <c r="H363">
        <f t="shared" si="61"/>
        <v>-0.3010299956639812</v>
      </c>
      <c r="I363">
        <f t="shared" si="62"/>
        <v>-0.3010299956639812</v>
      </c>
      <c r="K363">
        <f t="shared" si="54"/>
        <v>0</v>
      </c>
      <c r="L363">
        <f t="shared" si="55"/>
        <v>-0.22184874961635642</v>
      </c>
      <c r="M363">
        <f t="shared" si="56"/>
        <v>-0.22184874961635642</v>
      </c>
      <c r="O363">
        <f t="shared" si="57"/>
        <v>-0.52287874528033762</v>
      </c>
      <c r="P363">
        <f t="shared" si="58"/>
        <v>-0.41195437047215944</v>
      </c>
      <c r="Q363">
        <f t="shared" si="59"/>
        <v>-0.41195437047215944</v>
      </c>
    </row>
    <row r="364" spans="1:17" x14ac:dyDescent="0.35">
      <c r="A364">
        <v>0.3</v>
      </c>
      <c r="B364">
        <v>0.3</v>
      </c>
      <c r="C364">
        <v>0.4</v>
      </c>
      <c r="D364">
        <v>1</v>
      </c>
      <c r="F364">
        <f t="shared" si="53"/>
        <v>-0.52287874528033762</v>
      </c>
      <c r="G364">
        <f t="shared" si="60"/>
        <v>-0.52287874528033762</v>
      </c>
      <c r="H364">
        <f t="shared" si="61"/>
        <v>-0.3979400086720376</v>
      </c>
      <c r="I364">
        <f t="shared" si="62"/>
        <v>0</v>
      </c>
      <c r="K364">
        <f t="shared" si="54"/>
        <v>0</v>
      </c>
      <c r="L364">
        <f t="shared" si="55"/>
        <v>-0.12493873660830002</v>
      </c>
      <c r="M364">
        <f t="shared" si="56"/>
        <v>-0.52287874528033762</v>
      </c>
      <c r="O364">
        <f t="shared" si="57"/>
        <v>-0.52287874528033762</v>
      </c>
      <c r="P364">
        <f t="shared" si="58"/>
        <v>-0.46040937697618761</v>
      </c>
      <c r="Q364">
        <f t="shared" si="59"/>
        <v>-0.26143937264016881</v>
      </c>
    </row>
    <row r="365" spans="1:17" x14ac:dyDescent="0.35">
      <c r="A365">
        <v>0.5</v>
      </c>
      <c r="B365">
        <v>0.2</v>
      </c>
      <c r="C365">
        <v>0.5</v>
      </c>
      <c r="D365">
        <v>0.8</v>
      </c>
      <c r="F365">
        <f t="shared" si="53"/>
        <v>-0.3010299956639812</v>
      </c>
      <c r="G365">
        <f t="shared" si="60"/>
        <v>-0.69897000433601875</v>
      </c>
      <c r="H365">
        <f t="shared" si="61"/>
        <v>-0.3010299956639812</v>
      </c>
      <c r="I365">
        <f t="shared" si="62"/>
        <v>-9.6910013008056392E-2</v>
      </c>
      <c r="K365">
        <f t="shared" si="54"/>
        <v>0.39794000867203755</v>
      </c>
      <c r="L365">
        <f t="shared" si="55"/>
        <v>0</v>
      </c>
      <c r="M365">
        <f t="shared" si="56"/>
        <v>-0.20411998265592479</v>
      </c>
      <c r="O365">
        <f t="shared" si="57"/>
        <v>-0.5</v>
      </c>
      <c r="P365">
        <f t="shared" si="58"/>
        <v>-0.3010299956639812</v>
      </c>
      <c r="Q365">
        <f t="shared" si="59"/>
        <v>-0.1989700043360188</v>
      </c>
    </row>
    <row r="366" spans="1:17" x14ac:dyDescent="0.35">
      <c r="A366">
        <v>0.5</v>
      </c>
      <c r="B366">
        <v>0.8</v>
      </c>
      <c r="C366">
        <v>1</v>
      </c>
      <c r="D366">
        <v>1</v>
      </c>
      <c r="F366">
        <f t="shared" si="53"/>
        <v>-0.3010299956639812</v>
      </c>
      <c r="G366">
        <f t="shared" si="60"/>
        <v>-9.6910013008056392E-2</v>
      </c>
      <c r="H366">
        <f t="shared" si="61"/>
        <v>0</v>
      </c>
      <c r="I366">
        <f t="shared" si="62"/>
        <v>0</v>
      </c>
      <c r="K366">
        <f t="shared" si="54"/>
        <v>-0.20411998265592479</v>
      </c>
      <c r="L366">
        <f t="shared" si="55"/>
        <v>-0.3010299956639812</v>
      </c>
      <c r="M366">
        <f t="shared" si="56"/>
        <v>-0.3010299956639812</v>
      </c>
      <c r="O366">
        <f t="shared" si="57"/>
        <v>-0.1989700043360188</v>
      </c>
      <c r="P366">
        <f t="shared" si="58"/>
        <v>-0.1505149978319906</v>
      </c>
      <c r="Q366">
        <f t="shared" si="59"/>
        <v>-0.1505149978319906</v>
      </c>
    </row>
    <row r="367" spans="1:17" x14ac:dyDescent="0.35">
      <c r="A367">
        <v>0.6</v>
      </c>
      <c r="B367">
        <v>0.2</v>
      </c>
      <c r="C367">
        <v>0.3</v>
      </c>
      <c r="D367">
        <v>0.7</v>
      </c>
      <c r="F367">
        <f t="shared" si="53"/>
        <v>-0.22184874961635639</v>
      </c>
      <c r="G367">
        <f t="shared" si="60"/>
        <v>-0.69897000433601875</v>
      </c>
      <c r="H367">
        <f t="shared" si="61"/>
        <v>-0.52287874528033762</v>
      </c>
      <c r="I367">
        <f t="shared" si="62"/>
        <v>-0.15490195998574319</v>
      </c>
      <c r="K367">
        <f t="shared" si="54"/>
        <v>0.47712125471966238</v>
      </c>
      <c r="L367">
        <f t="shared" si="55"/>
        <v>0.30102999566398125</v>
      </c>
      <c r="M367">
        <f t="shared" si="56"/>
        <v>-6.6946789630613207E-2</v>
      </c>
      <c r="O367">
        <f t="shared" si="57"/>
        <v>-0.46040937697618756</v>
      </c>
      <c r="P367">
        <f t="shared" si="58"/>
        <v>-0.37236374744834699</v>
      </c>
      <c r="Q367">
        <f t="shared" si="59"/>
        <v>-0.18837535480104978</v>
      </c>
    </row>
    <row r="368" spans="1:17" x14ac:dyDescent="0.35">
      <c r="A368">
        <v>0.6</v>
      </c>
      <c r="B368">
        <v>0.3</v>
      </c>
      <c r="C368">
        <v>0.5</v>
      </c>
      <c r="D368">
        <v>0.8</v>
      </c>
      <c r="F368">
        <f t="shared" si="53"/>
        <v>-0.22184874961635639</v>
      </c>
      <c r="G368">
        <f t="shared" si="60"/>
        <v>-0.52287874528033762</v>
      </c>
      <c r="H368">
        <f t="shared" si="61"/>
        <v>-0.3010299956639812</v>
      </c>
      <c r="I368">
        <f t="shared" si="62"/>
        <v>-9.6910013008056392E-2</v>
      </c>
      <c r="K368">
        <f t="shared" si="54"/>
        <v>0.30102999566398125</v>
      </c>
      <c r="L368">
        <f t="shared" si="55"/>
        <v>7.9181246047624804E-2</v>
      </c>
      <c r="M368">
        <f t="shared" si="56"/>
        <v>-0.1249387366083</v>
      </c>
      <c r="O368">
        <f t="shared" si="57"/>
        <v>-0.37236374744834699</v>
      </c>
      <c r="P368">
        <f t="shared" si="58"/>
        <v>-0.26143937264016881</v>
      </c>
      <c r="Q368">
        <f t="shared" si="59"/>
        <v>-0.15937938131220639</v>
      </c>
    </row>
    <row r="369" spans="1:17" x14ac:dyDescent="0.35">
      <c r="A369">
        <v>0.6</v>
      </c>
      <c r="B369">
        <v>0.2</v>
      </c>
      <c r="C369">
        <v>0.5</v>
      </c>
      <c r="D369">
        <v>0.8</v>
      </c>
      <c r="F369">
        <f t="shared" si="53"/>
        <v>-0.22184874961635639</v>
      </c>
      <c r="G369">
        <f t="shared" si="60"/>
        <v>-0.69897000433601875</v>
      </c>
      <c r="H369">
        <f t="shared" si="61"/>
        <v>-0.3010299956639812</v>
      </c>
      <c r="I369">
        <f t="shared" si="62"/>
        <v>-9.6910013008056392E-2</v>
      </c>
      <c r="K369">
        <f t="shared" si="54"/>
        <v>0.47712125471966238</v>
      </c>
      <c r="L369">
        <f t="shared" si="55"/>
        <v>7.9181246047624804E-2</v>
      </c>
      <c r="M369">
        <f t="shared" si="56"/>
        <v>-0.1249387366083</v>
      </c>
      <c r="O369">
        <f t="shared" si="57"/>
        <v>-0.46040937697618756</v>
      </c>
      <c r="P369">
        <f t="shared" si="58"/>
        <v>-0.26143937264016881</v>
      </c>
      <c r="Q369">
        <f t="shared" si="59"/>
        <v>-0.15937938131220639</v>
      </c>
    </row>
    <row r="370" spans="1:17" x14ac:dyDescent="0.35">
      <c r="A370">
        <v>0.7</v>
      </c>
      <c r="B370">
        <v>0.2</v>
      </c>
      <c r="C370">
        <v>0.6</v>
      </c>
      <c r="D370">
        <v>0.8</v>
      </c>
      <c r="F370">
        <f t="shared" si="53"/>
        <v>-0.15490195998574319</v>
      </c>
      <c r="G370">
        <f t="shared" si="60"/>
        <v>-0.69897000433601875</v>
      </c>
      <c r="H370">
        <f t="shared" si="61"/>
        <v>-0.22184874961635639</v>
      </c>
      <c r="I370">
        <f t="shared" si="62"/>
        <v>-9.6910013008056392E-2</v>
      </c>
      <c r="K370">
        <f t="shared" si="54"/>
        <v>0.54406804435027556</v>
      </c>
      <c r="L370">
        <f t="shared" si="55"/>
        <v>6.6946789630613207E-2</v>
      </c>
      <c r="M370">
        <f t="shared" si="56"/>
        <v>-5.7991946977686795E-2</v>
      </c>
      <c r="O370">
        <f t="shared" si="57"/>
        <v>-0.42693598216088097</v>
      </c>
      <c r="P370">
        <f t="shared" si="58"/>
        <v>-0.18837535480104978</v>
      </c>
      <c r="Q370">
        <f t="shared" si="59"/>
        <v>-0.1259059864968998</v>
      </c>
    </row>
    <row r="371" spans="1:17" x14ac:dyDescent="0.35">
      <c r="A371">
        <v>0.7</v>
      </c>
      <c r="B371">
        <v>0.4</v>
      </c>
      <c r="C371">
        <v>1</v>
      </c>
      <c r="D371">
        <v>1</v>
      </c>
      <c r="F371">
        <f t="shared" si="53"/>
        <v>-0.15490195998574319</v>
      </c>
      <c r="G371">
        <f t="shared" si="60"/>
        <v>-0.3979400086720376</v>
      </c>
      <c r="H371">
        <f t="shared" si="61"/>
        <v>0</v>
      </c>
      <c r="I371">
        <f t="shared" si="62"/>
        <v>0</v>
      </c>
      <c r="K371">
        <f t="shared" si="54"/>
        <v>0.24303804868629442</v>
      </c>
      <c r="L371">
        <f t="shared" si="55"/>
        <v>-0.15490195998574319</v>
      </c>
      <c r="M371">
        <f t="shared" si="56"/>
        <v>-0.15490195998574319</v>
      </c>
      <c r="O371">
        <f t="shared" si="57"/>
        <v>-0.2764209843288904</v>
      </c>
      <c r="P371">
        <f t="shared" si="58"/>
        <v>-7.7450979992871594E-2</v>
      </c>
      <c r="Q371">
        <f t="shared" si="59"/>
        <v>-7.7450979992871594E-2</v>
      </c>
    </row>
    <row r="372" spans="1:17" x14ac:dyDescent="0.35">
      <c r="A372">
        <v>0.8</v>
      </c>
      <c r="B372">
        <v>0.3</v>
      </c>
      <c r="C372">
        <v>0.4</v>
      </c>
      <c r="D372">
        <v>0.4</v>
      </c>
      <c r="F372">
        <f t="shared" si="53"/>
        <v>-9.6910013008056392E-2</v>
      </c>
      <c r="G372">
        <f t="shared" si="60"/>
        <v>-0.52287874528033762</v>
      </c>
      <c r="H372">
        <f t="shared" si="61"/>
        <v>-0.3979400086720376</v>
      </c>
      <c r="I372">
        <f t="shared" si="62"/>
        <v>-0.3979400086720376</v>
      </c>
      <c r="K372">
        <f t="shared" si="54"/>
        <v>0.42596873227228121</v>
      </c>
      <c r="L372">
        <f t="shared" si="55"/>
        <v>0.3010299956639812</v>
      </c>
      <c r="M372">
        <f t="shared" si="56"/>
        <v>0.3010299956639812</v>
      </c>
      <c r="O372">
        <f t="shared" si="57"/>
        <v>-0.30989437914419699</v>
      </c>
      <c r="P372">
        <f t="shared" si="58"/>
        <v>-0.247425010840047</v>
      </c>
      <c r="Q372">
        <f t="shared" si="59"/>
        <v>-0.247425010840047</v>
      </c>
    </row>
    <row r="373" spans="1:17" x14ac:dyDescent="0.35">
      <c r="A373">
        <v>0.9</v>
      </c>
      <c r="B373">
        <v>0.2</v>
      </c>
      <c r="C373">
        <v>0.3</v>
      </c>
      <c r="D373">
        <v>0.5</v>
      </c>
      <c r="F373">
        <f t="shared" si="53"/>
        <v>-4.5757490560675115E-2</v>
      </c>
      <c r="G373">
        <f t="shared" si="60"/>
        <v>-0.69897000433601875</v>
      </c>
      <c r="H373">
        <f t="shared" si="61"/>
        <v>-0.52287874528033762</v>
      </c>
      <c r="I373">
        <f t="shared" si="62"/>
        <v>-0.3010299956639812</v>
      </c>
      <c r="K373">
        <f t="shared" si="54"/>
        <v>0.65321251377534362</v>
      </c>
      <c r="L373">
        <f t="shared" si="55"/>
        <v>0.47712125471966249</v>
      </c>
      <c r="M373">
        <f t="shared" si="56"/>
        <v>0.25527250510330607</v>
      </c>
      <c r="O373">
        <f t="shared" si="57"/>
        <v>-0.37236374744834694</v>
      </c>
      <c r="P373">
        <f t="shared" si="58"/>
        <v>-0.28431811792050637</v>
      </c>
      <c r="Q373">
        <f t="shared" si="59"/>
        <v>-0.17339374311232816</v>
      </c>
    </row>
    <row r="374" spans="1:17" x14ac:dyDescent="0.35">
      <c r="A374">
        <v>7.3</v>
      </c>
      <c r="B374">
        <v>2.5</v>
      </c>
      <c r="C374">
        <v>1.6</v>
      </c>
      <c r="D374">
        <v>2</v>
      </c>
      <c r="F374">
        <f t="shared" si="53"/>
        <v>0.86332286012045589</v>
      </c>
      <c r="G374">
        <f t="shared" si="60"/>
        <v>0.3979400086720376</v>
      </c>
      <c r="H374">
        <f t="shared" si="61"/>
        <v>0.20411998265592479</v>
      </c>
      <c r="I374">
        <f t="shared" si="62"/>
        <v>0.3010299956639812</v>
      </c>
      <c r="K374">
        <f t="shared" si="54"/>
        <v>0.46538285144841829</v>
      </c>
      <c r="L374">
        <f t="shared" si="55"/>
        <v>0.6592028774645311</v>
      </c>
      <c r="M374">
        <f t="shared" si="56"/>
        <v>0.56229286445647464</v>
      </c>
      <c r="O374">
        <f t="shared" si="57"/>
        <v>0.63063143439624669</v>
      </c>
      <c r="P374">
        <f t="shared" si="58"/>
        <v>0.53372142138819034</v>
      </c>
      <c r="Q374">
        <f t="shared" si="59"/>
        <v>0.58217642789221857</v>
      </c>
    </row>
    <row r="375" spans="1:17" x14ac:dyDescent="0.35">
      <c r="A375">
        <v>6.5</v>
      </c>
      <c r="B375">
        <v>3.5</v>
      </c>
      <c r="C375">
        <v>3</v>
      </c>
      <c r="D375">
        <v>2.5</v>
      </c>
      <c r="F375">
        <f t="shared" si="53"/>
        <v>0.81291335664285558</v>
      </c>
      <c r="G375">
        <f t="shared" si="60"/>
        <v>0.54406804435027567</v>
      </c>
      <c r="H375">
        <f t="shared" si="61"/>
        <v>0.47712125471966244</v>
      </c>
      <c r="I375">
        <f t="shared" si="62"/>
        <v>0.3979400086720376</v>
      </c>
      <c r="K375">
        <f t="shared" si="54"/>
        <v>0.26884531229257991</v>
      </c>
      <c r="L375">
        <f t="shared" si="55"/>
        <v>0.33579210192319314</v>
      </c>
      <c r="M375">
        <f t="shared" si="56"/>
        <v>0.41497334797081797</v>
      </c>
      <c r="O375">
        <f t="shared" si="57"/>
        <v>0.67849070049656568</v>
      </c>
      <c r="P375">
        <f t="shared" si="58"/>
        <v>0.64501730568125903</v>
      </c>
      <c r="Q375">
        <f t="shared" si="59"/>
        <v>0.60542668265744659</v>
      </c>
    </row>
    <row r="376" spans="1:17" x14ac:dyDescent="0.35">
      <c r="A376">
        <v>5.6</v>
      </c>
      <c r="B376">
        <v>3.5</v>
      </c>
      <c r="C376">
        <v>3</v>
      </c>
      <c r="D376">
        <v>2.5</v>
      </c>
      <c r="F376">
        <f t="shared" si="53"/>
        <v>0.74818802700620035</v>
      </c>
      <c r="G376">
        <f t="shared" si="60"/>
        <v>0.54406804435027567</v>
      </c>
      <c r="H376">
        <f t="shared" si="61"/>
        <v>0.47712125471966244</v>
      </c>
      <c r="I376">
        <f t="shared" si="62"/>
        <v>0.3979400086720376</v>
      </c>
      <c r="K376">
        <f t="shared" si="54"/>
        <v>0.20411998265592468</v>
      </c>
      <c r="L376">
        <f t="shared" si="55"/>
        <v>0.27106677228653792</v>
      </c>
      <c r="M376">
        <f t="shared" si="56"/>
        <v>0.35024801833416275</v>
      </c>
      <c r="O376">
        <f t="shared" si="57"/>
        <v>0.64612803567823796</v>
      </c>
      <c r="P376">
        <f t="shared" si="58"/>
        <v>0.61265464086293142</v>
      </c>
      <c r="Q376">
        <f t="shared" si="59"/>
        <v>0.57306401783911898</v>
      </c>
    </row>
    <row r="377" spans="1:17" x14ac:dyDescent="0.35">
      <c r="A377">
        <v>5.0999999999999996</v>
      </c>
      <c r="B377">
        <v>3.5</v>
      </c>
      <c r="C377">
        <v>3.5</v>
      </c>
      <c r="D377">
        <v>1.3</v>
      </c>
      <c r="F377">
        <f t="shared" si="53"/>
        <v>0.70757017609793638</v>
      </c>
      <c r="G377">
        <f t="shared" si="60"/>
        <v>0.54406804435027567</v>
      </c>
      <c r="H377">
        <f t="shared" si="61"/>
        <v>0.54406804435027567</v>
      </c>
      <c r="I377">
        <f t="shared" si="62"/>
        <v>0.11394335230683679</v>
      </c>
      <c r="K377">
        <f t="shared" si="54"/>
        <v>0.16350213174766071</v>
      </c>
      <c r="L377">
        <f t="shared" si="55"/>
        <v>0.16350213174766071</v>
      </c>
      <c r="M377">
        <f t="shared" si="56"/>
        <v>0.59362682379109954</v>
      </c>
      <c r="O377">
        <f t="shared" si="57"/>
        <v>0.62581911022410597</v>
      </c>
      <c r="P377">
        <f t="shared" si="58"/>
        <v>0.62581911022410597</v>
      </c>
      <c r="Q377">
        <f t="shared" si="59"/>
        <v>0.4107567642023866</v>
      </c>
    </row>
    <row r="378" spans="1:17" x14ac:dyDescent="0.35">
      <c r="A378">
        <v>4.5</v>
      </c>
      <c r="B378">
        <v>2.5</v>
      </c>
      <c r="C378">
        <v>2.5</v>
      </c>
      <c r="D378">
        <v>2.5</v>
      </c>
      <c r="F378">
        <f t="shared" si="53"/>
        <v>0.65321251377534373</v>
      </c>
      <c r="G378">
        <f t="shared" si="60"/>
        <v>0.3979400086720376</v>
      </c>
      <c r="H378">
        <f t="shared" si="61"/>
        <v>0.3979400086720376</v>
      </c>
      <c r="I378">
        <f t="shared" si="62"/>
        <v>0.3979400086720376</v>
      </c>
      <c r="K378">
        <f t="shared" si="54"/>
        <v>0.25527250510330612</v>
      </c>
      <c r="L378">
        <f t="shared" si="55"/>
        <v>0.25527250510330612</v>
      </c>
      <c r="M378">
        <f t="shared" si="56"/>
        <v>0.25527250510330612</v>
      </c>
      <c r="O378">
        <f t="shared" si="57"/>
        <v>0.52557626122369072</v>
      </c>
      <c r="P378">
        <f t="shared" si="58"/>
        <v>0.52557626122369072</v>
      </c>
      <c r="Q378">
        <f t="shared" si="59"/>
        <v>0.52557626122369072</v>
      </c>
    </row>
    <row r="379" spans="1:17" x14ac:dyDescent="0.35">
      <c r="A379">
        <v>2.8</v>
      </c>
      <c r="B379">
        <v>1.5</v>
      </c>
      <c r="C379">
        <v>1.1000000000000001</v>
      </c>
      <c r="D379">
        <v>1.4</v>
      </c>
      <c r="F379">
        <f t="shared" si="53"/>
        <v>0.44715803134221921</v>
      </c>
      <c r="G379">
        <f t="shared" si="60"/>
        <v>0.17609125905568124</v>
      </c>
      <c r="H379">
        <f t="shared" si="61"/>
        <v>4.1392685158225077E-2</v>
      </c>
      <c r="I379">
        <f t="shared" si="62"/>
        <v>0.14612803567823801</v>
      </c>
      <c r="K379">
        <f t="shared" si="54"/>
        <v>0.27106677228653797</v>
      </c>
      <c r="L379">
        <f t="shared" si="55"/>
        <v>0.40576534618399412</v>
      </c>
      <c r="M379">
        <f t="shared" si="56"/>
        <v>0.3010299956639812</v>
      </c>
      <c r="O379">
        <f t="shared" si="57"/>
        <v>0.31162464519895022</v>
      </c>
      <c r="P379">
        <f t="shared" si="58"/>
        <v>0.24427535825022215</v>
      </c>
      <c r="Q379">
        <f t="shared" si="59"/>
        <v>0.29664303351022858</v>
      </c>
    </row>
    <row r="380" spans="1:17" x14ac:dyDescent="0.35">
      <c r="A380">
        <v>2.4</v>
      </c>
      <c r="B380">
        <v>2.5</v>
      </c>
      <c r="C380">
        <v>1.8</v>
      </c>
      <c r="D380">
        <v>1.6</v>
      </c>
      <c r="F380">
        <f t="shared" si="53"/>
        <v>0.38021124171160603</v>
      </c>
      <c r="G380">
        <f t="shared" si="60"/>
        <v>0.3979400086720376</v>
      </c>
      <c r="H380">
        <f t="shared" si="61"/>
        <v>0.25527250510330607</v>
      </c>
      <c r="I380">
        <f t="shared" si="62"/>
        <v>0.20411998265592479</v>
      </c>
      <c r="K380">
        <f t="shared" si="54"/>
        <v>-1.7728766960431575E-2</v>
      </c>
      <c r="L380">
        <f t="shared" si="55"/>
        <v>0.12493873660829996</v>
      </c>
      <c r="M380">
        <f t="shared" si="56"/>
        <v>0.17609125905568124</v>
      </c>
      <c r="O380">
        <f t="shared" si="57"/>
        <v>0.38907562519182182</v>
      </c>
      <c r="P380">
        <f t="shared" si="58"/>
        <v>0.31774187340745608</v>
      </c>
      <c r="Q380">
        <f t="shared" si="59"/>
        <v>0.29216561218376541</v>
      </c>
    </row>
    <row r="381" spans="1:17" x14ac:dyDescent="0.35">
      <c r="A381">
        <v>2</v>
      </c>
      <c r="B381">
        <v>1.2</v>
      </c>
      <c r="C381">
        <v>1.5</v>
      </c>
      <c r="D381">
        <v>1.5</v>
      </c>
      <c r="F381">
        <f t="shared" si="53"/>
        <v>0.3010299956639812</v>
      </c>
      <c r="G381">
        <f t="shared" si="60"/>
        <v>7.9181246047624818E-2</v>
      </c>
      <c r="H381">
        <f t="shared" si="61"/>
        <v>0.17609125905568124</v>
      </c>
      <c r="I381">
        <f t="shared" si="62"/>
        <v>0.17609125905568124</v>
      </c>
      <c r="K381">
        <f t="shared" si="54"/>
        <v>0.22184874961635637</v>
      </c>
      <c r="L381">
        <f t="shared" si="55"/>
        <v>0.12493873660829996</v>
      </c>
      <c r="M381">
        <f t="shared" si="56"/>
        <v>0.12493873660829996</v>
      </c>
      <c r="O381">
        <f t="shared" si="57"/>
        <v>0.19010562085580301</v>
      </c>
      <c r="P381">
        <f t="shared" si="58"/>
        <v>0.23856062735983122</v>
      </c>
      <c r="Q381">
        <f t="shared" si="59"/>
        <v>0.23856062735983122</v>
      </c>
    </row>
    <row r="382" spans="1:17" x14ac:dyDescent="0.35">
      <c r="A382">
        <v>1.8</v>
      </c>
      <c r="B382">
        <v>1.2</v>
      </c>
      <c r="C382">
        <v>1.5</v>
      </c>
      <c r="D382">
        <v>1.2</v>
      </c>
      <c r="F382">
        <f t="shared" si="53"/>
        <v>0.25527250510330607</v>
      </c>
      <c r="G382">
        <f t="shared" si="60"/>
        <v>7.9181246047624818E-2</v>
      </c>
      <c r="H382">
        <f t="shared" si="61"/>
        <v>0.17609125905568124</v>
      </c>
      <c r="I382">
        <f t="shared" si="62"/>
        <v>7.9181246047624818E-2</v>
      </c>
      <c r="K382">
        <f t="shared" si="54"/>
        <v>0.17609125905568124</v>
      </c>
      <c r="L382">
        <f t="shared" si="55"/>
        <v>7.9181246047624831E-2</v>
      </c>
      <c r="M382">
        <f t="shared" si="56"/>
        <v>0.17609125905568124</v>
      </c>
      <c r="O382">
        <f t="shared" si="57"/>
        <v>0.16722687557546545</v>
      </c>
      <c r="P382">
        <f t="shared" si="58"/>
        <v>0.21568188207949365</v>
      </c>
      <c r="Q382">
        <f t="shared" si="59"/>
        <v>0.16722687557546545</v>
      </c>
    </row>
    <row r="383" spans="1:17" x14ac:dyDescent="0.35">
      <c r="A383">
        <v>1.7</v>
      </c>
      <c r="B383">
        <v>3.5</v>
      </c>
      <c r="C383">
        <v>3.5</v>
      </c>
      <c r="D383">
        <v>2</v>
      </c>
      <c r="F383">
        <f t="shared" si="53"/>
        <v>0.23044892137827391</v>
      </c>
      <c r="G383">
        <f t="shared" si="60"/>
        <v>0.54406804435027567</v>
      </c>
      <c r="H383">
        <f t="shared" si="61"/>
        <v>0.54406804435027567</v>
      </c>
      <c r="I383">
        <f t="shared" si="62"/>
        <v>0.3010299956639812</v>
      </c>
      <c r="K383">
        <f t="shared" si="54"/>
        <v>-0.31361912297200178</v>
      </c>
      <c r="L383">
        <f t="shared" si="55"/>
        <v>-0.31361912297200178</v>
      </c>
      <c r="M383">
        <f t="shared" si="56"/>
        <v>-7.0581074285707285E-2</v>
      </c>
      <c r="O383">
        <f t="shared" si="57"/>
        <v>0.38725848286427478</v>
      </c>
      <c r="P383">
        <f t="shared" si="58"/>
        <v>0.38725848286427478</v>
      </c>
      <c r="Q383">
        <f t="shared" si="59"/>
        <v>0.26573945852112757</v>
      </c>
    </row>
    <row r="384" spans="1:17" x14ac:dyDescent="0.35">
      <c r="A384">
        <v>1.3</v>
      </c>
      <c r="B384">
        <v>1.2</v>
      </c>
      <c r="C384">
        <v>1.1000000000000001</v>
      </c>
      <c r="D384">
        <v>1.3</v>
      </c>
      <c r="F384">
        <f t="shared" si="53"/>
        <v>0.11394335230683679</v>
      </c>
      <c r="G384">
        <f t="shared" si="60"/>
        <v>7.9181246047624818E-2</v>
      </c>
      <c r="H384">
        <f t="shared" si="61"/>
        <v>4.1392685158225077E-2</v>
      </c>
      <c r="I384">
        <f t="shared" si="62"/>
        <v>0.11394335230683679</v>
      </c>
      <c r="K384">
        <f t="shared" si="54"/>
        <v>3.4762106259211972E-2</v>
      </c>
      <c r="L384">
        <f t="shared" si="55"/>
        <v>7.2550667148611719E-2</v>
      </c>
      <c r="M384">
        <f t="shared" si="56"/>
        <v>0</v>
      </c>
      <c r="O384">
        <f t="shared" si="57"/>
        <v>9.6562299177230804E-2</v>
      </c>
      <c r="P384">
        <f t="shared" si="58"/>
        <v>7.766801873253093E-2</v>
      </c>
      <c r="Q384">
        <f t="shared" si="59"/>
        <v>0.11394335230683679</v>
      </c>
    </row>
    <row r="385" spans="1:17" x14ac:dyDescent="0.35">
      <c r="A385">
        <v>0.6</v>
      </c>
      <c r="B385">
        <v>0.6</v>
      </c>
      <c r="C385">
        <v>0.8</v>
      </c>
      <c r="D385">
        <v>0.5</v>
      </c>
      <c r="F385">
        <f t="shared" si="53"/>
        <v>-0.22184874961635639</v>
      </c>
      <c r="G385">
        <f t="shared" si="60"/>
        <v>-0.22184874961635639</v>
      </c>
      <c r="H385">
        <f t="shared" si="61"/>
        <v>-9.6910013008056392E-2</v>
      </c>
      <c r="I385">
        <f t="shared" si="62"/>
        <v>-0.3010299956639812</v>
      </c>
      <c r="K385">
        <f t="shared" si="54"/>
        <v>0</v>
      </c>
      <c r="L385">
        <f t="shared" si="55"/>
        <v>-0.1249387366083</v>
      </c>
      <c r="M385">
        <f t="shared" si="56"/>
        <v>7.9181246047624804E-2</v>
      </c>
      <c r="O385">
        <f t="shared" si="57"/>
        <v>-0.22184874961635639</v>
      </c>
      <c r="P385">
        <f t="shared" si="58"/>
        <v>-0.15937938131220639</v>
      </c>
      <c r="Q385">
        <f t="shared" si="59"/>
        <v>-0.26143937264016881</v>
      </c>
    </row>
    <row r="386" spans="1:17" x14ac:dyDescent="0.35">
      <c r="A386">
        <v>0.11</v>
      </c>
      <c r="B386">
        <v>0.6</v>
      </c>
      <c r="C386">
        <v>1.1000000000000001</v>
      </c>
      <c r="D386">
        <v>1</v>
      </c>
      <c r="F386">
        <f t="shared" si="53"/>
        <v>-0.95860731484177497</v>
      </c>
      <c r="G386">
        <f t="shared" si="60"/>
        <v>-0.22184874961635639</v>
      </c>
      <c r="H386">
        <f t="shared" si="61"/>
        <v>4.1392685158225077E-2</v>
      </c>
      <c r="I386">
        <f t="shared" si="62"/>
        <v>0</v>
      </c>
      <c r="K386">
        <f t="shared" si="54"/>
        <v>-0.7367585652254186</v>
      </c>
      <c r="L386">
        <f t="shared" si="55"/>
        <v>-1</v>
      </c>
      <c r="M386">
        <f t="shared" si="56"/>
        <v>-0.95860731484177497</v>
      </c>
      <c r="O386">
        <f t="shared" si="57"/>
        <v>-0.59022803222906572</v>
      </c>
      <c r="P386">
        <f t="shared" si="58"/>
        <v>-0.45860731484177497</v>
      </c>
      <c r="Q386">
        <f t="shared" si="59"/>
        <v>-0.47930365742088749</v>
      </c>
    </row>
    <row r="387" spans="1:17" x14ac:dyDescent="0.35">
      <c r="A387">
        <v>0.04</v>
      </c>
      <c r="B387">
        <v>1.1000000000000001</v>
      </c>
      <c r="C387">
        <v>0.71</v>
      </c>
      <c r="D387">
        <v>0.6</v>
      </c>
      <c r="F387">
        <f t="shared" ref="F387:F450" si="63">LOG(A387)</f>
        <v>-1.3979400086720375</v>
      </c>
      <c r="G387">
        <f t="shared" si="60"/>
        <v>4.1392685158225077E-2</v>
      </c>
      <c r="H387">
        <f t="shared" si="61"/>
        <v>-0.14874165128092473</v>
      </c>
      <c r="I387">
        <f t="shared" si="62"/>
        <v>-0.22184874961635639</v>
      </c>
      <c r="K387">
        <f t="shared" ref="K387:K450" si="64">F387-G387</f>
        <v>-1.4393326938302626</v>
      </c>
      <c r="L387">
        <f t="shared" ref="L387:L450" si="65">F387-H387</f>
        <v>-1.2491983573911127</v>
      </c>
      <c r="M387">
        <f t="shared" ref="M387:M450" si="66">F387-I387</f>
        <v>-1.1760912590556811</v>
      </c>
      <c r="O387">
        <f t="shared" ref="O387:O450" si="67">(F387+G387)/2</f>
        <v>-0.67827366175690618</v>
      </c>
      <c r="P387">
        <f t="shared" ref="P387:P450" si="68">(F387+H387)/2</f>
        <v>-0.77334082997648113</v>
      </c>
      <c r="Q387">
        <f t="shared" ref="Q387:Q450" si="69">(F387+I387)/2</f>
        <v>-0.80989437914419693</v>
      </c>
    </row>
    <row r="388" spans="1:17" x14ac:dyDescent="0.35">
      <c r="A388">
        <v>0.12</v>
      </c>
      <c r="B388">
        <v>0.1</v>
      </c>
      <c r="C388">
        <v>0.2</v>
      </c>
      <c r="D388">
        <v>0.1</v>
      </c>
      <c r="F388">
        <f t="shared" si="63"/>
        <v>-0.92081875395237522</v>
      </c>
      <c r="G388">
        <f t="shared" si="60"/>
        <v>-1</v>
      </c>
      <c r="H388">
        <f t="shared" si="61"/>
        <v>-0.69897000433601875</v>
      </c>
      <c r="I388">
        <f t="shared" si="62"/>
        <v>-1</v>
      </c>
      <c r="K388">
        <f t="shared" si="64"/>
        <v>7.9181246047624776E-2</v>
      </c>
      <c r="L388">
        <f t="shared" si="65"/>
        <v>-0.22184874961635648</v>
      </c>
      <c r="M388">
        <f t="shared" si="66"/>
        <v>7.9181246047624776E-2</v>
      </c>
      <c r="O388">
        <f t="shared" si="67"/>
        <v>-0.96040937697618767</v>
      </c>
      <c r="P388">
        <f t="shared" si="68"/>
        <v>-0.80989437914419704</v>
      </c>
      <c r="Q388">
        <f t="shared" si="69"/>
        <v>-0.96040937697618767</v>
      </c>
    </row>
    <row r="389" spans="1:17" x14ac:dyDescent="0.35">
      <c r="A389">
        <v>0.32</v>
      </c>
      <c r="B389">
        <v>0.3</v>
      </c>
      <c r="C389">
        <v>0.3</v>
      </c>
      <c r="D389">
        <v>0.5</v>
      </c>
      <c r="F389">
        <f t="shared" si="63"/>
        <v>-0.49485002168009401</v>
      </c>
      <c r="G389">
        <f t="shared" si="60"/>
        <v>-0.52287874528033762</v>
      </c>
      <c r="H389">
        <f t="shared" si="61"/>
        <v>-0.52287874528033762</v>
      </c>
      <c r="I389">
        <f t="shared" si="62"/>
        <v>-0.3010299956639812</v>
      </c>
      <c r="K389">
        <f t="shared" si="64"/>
        <v>2.802872360024361E-2</v>
      </c>
      <c r="L389">
        <f t="shared" si="65"/>
        <v>2.802872360024361E-2</v>
      </c>
      <c r="M389">
        <f t="shared" si="66"/>
        <v>-0.19382002601611281</v>
      </c>
      <c r="O389">
        <f t="shared" si="67"/>
        <v>-0.50886438348021579</v>
      </c>
      <c r="P389">
        <f t="shared" si="68"/>
        <v>-0.50886438348021579</v>
      </c>
      <c r="Q389">
        <f t="shared" si="69"/>
        <v>-0.3979400086720376</v>
      </c>
    </row>
    <row r="390" spans="1:17" x14ac:dyDescent="0.35">
      <c r="A390">
        <v>0.4</v>
      </c>
      <c r="B390">
        <v>0.3</v>
      </c>
      <c r="C390">
        <v>0.5</v>
      </c>
      <c r="D390">
        <v>0.6</v>
      </c>
      <c r="F390">
        <f t="shared" si="63"/>
        <v>-0.3979400086720376</v>
      </c>
      <c r="G390">
        <f t="shared" si="60"/>
        <v>-0.52287874528033762</v>
      </c>
      <c r="H390">
        <f t="shared" si="61"/>
        <v>-0.3010299956639812</v>
      </c>
      <c r="I390">
        <f t="shared" si="62"/>
        <v>-0.22184874961635639</v>
      </c>
      <c r="K390">
        <f t="shared" si="64"/>
        <v>0.12493873660830002</v>
      </c>
      <c r="L390">
        <f t="shared" si="65"/>
        <v>-9.6910013008056406E-2</v>
      </c>
      <c r="M390">
        <f t="shared" si="66"/>
        <v>-0.17609125905568121</v>
      </c>
      <c r="O390">
        <f t="shared" si="67"/>
        <v>-0.46040937697618761</v>
      </c>
      <c r="P390">
        <f t="shared" si="68"/>
        <v>-0.34948500216800937</v>
      </c>
      <c r="Q390">
        <f t="shared" si="69"/>
        <v>-0.30989437914419699</v>
      </c>
    </row>
    <row r="391" spans="1:17" x14ac:dyDescent="0.35">
      <c r="A391">
        <v>0.47</v>
      </c>
      <c r="B391">
        <v>0.2</v>
      </c>
      <c r="C391">
        <v>0.2</v>
      </c>
      <c r="D391">
        <v>0.3</v>
      </c>
      <c r="F391">
        <f t="shared" si="63"/>
        <v>-0.32790214206428259</v>
      </c>
      <c r="G391">
        <f t="shared" si="60"/>
        <v>-0.69897000433601875</v>
      </c>
      <c r="H391">
        <f t="shared" si="61"/>
        <v>-0.69897000433601875</v>
      </c>
      <c r="I391">
        <f t="shared" si="62"/>
        <v>-0.52287874528033762</v>
      </c>
      <c r="K391">
        <f t="shared" si="64"/>
        <v>0.37106786227173616</v>
      </c>
      <c r="L391">
        <f t="shared" si="65"/>
        <v>0.37106786227173616</v>
      </c>
      <c r="M391">
        <f t="shared" si="66"/>
        <v>0.19497660321605503</v>
      </c>
      <c r="O391">
        <f t="shared" si="67"/>
        <v>-0.51343607320015061</v>
      </c>
      <c r="P391">
        <f t="shared" si="68"/>
        <v>-0.51343607320015061</v>
      </c>
      <c r="Q391">
        <f t="shared" si="69"/>
        <v>-0.4253904436723101</v>
      </c>
    </row>
    <row r="392" spans="1:17" x14ac:dyDescent="0.35">
      <c r="A392">
        <v>0.65</v>
      </c>
      <c r="B392">
        <v>0.4</v>
      </c>
      <c r="C392">
        <v>0.5</v>
      </c>
      <c r="D392">
        <v>0.8</v>
      </c>
      <c r="F392">
        <f t="shared" si="63"/>
        <v>-0.18708664335714442</v>
      </c>
      <c r="G392">
        <f t="shared" si="60"/>
        <v>-0.3979400086720376</v>
      </c>
      <c r="H392">
        <f t="shared" si="61"/>
        <v>-0.3010299956639812</v>
      </c>
      <c r="I392">
        <f t="shared" si="62"/>
        <v>-9.6910013008056392E-2</v>
      </c>
      <c r="K392">
        <f t="shared" si="64"/>
        <v>0.21085336531489318</v>
      </c>
      <c r="L392">
        <f t="shared" si="65"/>
        <v>0.11394335230683678</v>
      </c>
      <c r="M392">
        <f t="shared" si="66"/>
        <v>-9.017663034908803E-2</v>
      </c>
      <c r="O392">
        <f t="shared" si="67"/>
        <v>-0.29251332601459101</v>
      </c>
      <c r="P392">
        <f t="shared" si="68"/>
        <v>-0.24405831951056281</v>
      </c>
      <c r="Q392">
        <f t="shared" si="69"/>
        <v>-0.14199832818260041</v>
      </c>
    </row>
    <row r="393" spans="1:17" x14ac:dyDescent="0.35">
      <c r="A393">
        <v>0.79</v>
      </c>
      <c r="B393">
        <v>0.3</v>
      </c>
      <c r="C393">
        <v>0.3</v>
      </c>
      <c r="D393">
        <v>0.8</v>
      </c>
      <c r="F393">
        <f t="shared" si="63"/>
        <v>-0.10237290870955855</v>
      </c>
      <c r="G393">
        <f t="shared" si="60"/>
        <v>-0.52287874528033762</v>
      </c>
      <c r="H393">
        <f t="shared" si="61"/>
        <v>-0.52287874528033762</v>
      </c>
      <c r="I393">
        <f t="shared" si="62"/>
        <v>-9.6910013008056392E-2</v>
      </c>
      <c r="K393">
        <f t="shared" si="64"/>
        <v>0.42050583657077906</v>
      </c>
      <c r="L393">
        <f t="shared" si="65"/>
        <v>0.42050583657077906</v>
      </c>
      <c r="M393">
        <f t="shared" si="66"/>
        <v>-5.4628957015021573E-3</v>
      </c>
      <c r="O393">
        <f t="shared" si="67"/>
        <v>-0.31262582699494806</v>
      </c>
      <c r="P393">
        <f t="shared" si="68"/>
        <v>-0.31262582699494806</v>
      </c>
      <c r="Q393">
        <f t="shared" si="69"/>
        <v>-9.9641460858807471E-2</v>
      </c>
    </row>
    <row r="394" spans="1:17" x14ac:dyDescent="0.35">
      <c r="A394">
        <v>0.8</v>
      </c>
      <c r="B394">
        <v>0.2</v>
      </c>
      <c r="C394">
        <v>0.6</v>
      </c>
      <c r="D394">
        <v>0.8</v>
      </c>
      <c r="F394">
        <f t="shared" si="63"/>
        <v>-9.6910013008056392E-2</v>
      </c>
      <c r="G394">
        <f t="shared" si="60"/>
        <v>-0.69897000433601875</v>
      </c>
      <c r="H394">
        <f t="shared" si="61"/>
        <v>-0.22184874961635639</v>
      </c>
      <c r="I394">
        <f t="shared" si="62"/>
        <v>-9.6910013008056392E-2</v>
      </c>
      <c r="K394">
        <f t="shared" si="64"/>
        <v>0.6020599913279624</v>
      </c>
      <c r="L394">
        <f t="shared" si="65"/>
        <v>0.1249387366083</v>
      </c>
      <c r="M394">
        <f t="shared" si="66"/>
        <v>0</v>
      </c>
      <c r="O394">
        <f t="shared" si="67"/>
        <v>-0.39794000867203755</v>
      </c>
      <c r="P394">
        <f t="shared" si="68"/>
        <v>-0.15937938131220639</v>
      </c>
      <c r="Q394">
        <f t="shared" si="69"/>
        <v>-9.6910013008056392E-2</v>
      </c>
    </row>
    <row r="395" spans="1:17" x14ac:dyDescent="0.35">
      <c r="A395">
        <v>0.86</v>
      </c>
      <c r="B395">
        <v>0.5</v>
      </c>
      <c r="C395">
        <v>0.8</v>
      </c>
      <c r="D395">
        <v>0.75</v>
      </c>
      <c r="F395">
        <f t="shared" si="63"/>
        <v>-6.5501548756432285E-2</v>
      </c>
      <c r="G395">
        <f t="shared" si="60"/>
        <v>-0.3010299956639812</v>
      </c>
      <c r="H395">
        <f t="shared" si="61"/>
        <v>-9.6910013008056392E-2</v>
      </c>
      <c r="I395">
        <f t="shared" si="62"/>
        <v>-0.12493873660829995</v>
      </c>
      <c r="K395">
        <f t="shared" si="64"/>
        <v>0.23552844690754893</v>
      </c>
      <c r="L395">
        <f t="shared" si="65"/>
        <v>3.1408464251624107E-2</v>
      </c>
      <c r="M395">
        <f t="shared" si="66"/>
        <v>5.9437187851867662E-2</v>
      </c>
      <c r="O395">
        <f t="shared" si="67"/>
        <v>-0.18326577221020673</v>
      </c>
      <c r="P395">
        <f t="shared" si="68"/>
        <v>-8.1205780882244338E-2</v>
      </c>
      <c r="Q395">
        <f t="shared" si="69"/>
        <v>-9.5220142682366116E-2</v>
      </c>
    </row>
    <row r="396" spans="1:17" x14ac:dyDescent="0.35">
      <c r="A396">
        <v>0.88</v>
      </c>
      <c r="B396">
        <v>0.3</v>
      </c>
      <c r="C396">
        <v>0.6</v>
      </c>
      <c r="D396">
        <v>0.8</v>
      </c>
      <c r="F396">
        <f t="shared" si="63"/>
        <v>-5.551732784983137E-2</v>
      </c>
      <c r="G396">
        <f t="shared" si="60"/>
        <v>-0.52287874528033762</v>
      </c>
      <c r="H396">
        <f t="shared" si="61"/>
        <v>-0.22184874961635639</v>
      </c>
      <c r="I396">
        <f t="shared" si="62"/>
        <v>-9.6910013008056392E-2</v>
      </c>
      <c r="K396">
        <f t="shared" si="64"/>
        <v>0.46736141743050624</v>
      </c>
      <c r="L396">
        <f t="shared" si="65"/>
        <v>0.16633142176652502</v>
      </c>
      <c r="M396">
        <f t="shared" si="66"/>
        <v>4.1392685158225022E-2</v>
      </c>
      <c r="O396">
        <f t="shared" si="67"/>
        <v>-0.28919803656508447</v>
      </c>
      <c r="P396">
        <f t="shared" si="68"/>
        <v>-0.13868303873309387</v>
      </c>
      <c r="Q396">
        <f t="shared" si="69"/>
        <v>-7.6213670428943878E-2</v>
      </c>
    </row>
    <row r="397" spans="1:17" x14ac:dyDescent="0.35">
      <c r="A397">
        <v>0.91</v>
      </c>
      <c r="B397">
        <v>0.4</v>
      </c>
      <c r="C397">
        <v>0.5</v>
      </c>
      <c r="D397">
        <v>0.9</v>
      </c>
      <c r="F397">
        <f t="shared" si="63"/>
        <v>-4.0958607678906384E-2</v>
      </c>
      <c r="G397">
        <f t="shared" si="60"/>
        <v>-0.3979400086720376</v>
      </c>
      <c r="H397">
        <f t="shared" si="61"/>
        <v>-0.3010299956639812</v>
      </c>
      <c r="I397">
        <f t="shared" si="62"/>
        <v>-4.5757490560675115E-2</v>
      </c>
      <c r="K397">
        <f t="shared" si="64"/>
        <v>0.35698140099313125</v>
      </c>
      <c r="L397">
        <f t="shared" si="65"/>
        <v>0.26007138798507479</v>
      </c>
      <c r="M397">
        <f t="shared" si="66"/>
        <v>4.7988828817687318E-3</v>
      </c>
      <c r="O397">
        <f t="shared" si="67"/>
        <v>-0.21944930817547198</v>
      </c>
      <c r="P397">
        <f t="shared" si="68"/>
        <v>-0.1709943016714438</v>
      </c>
      <c r="Q397">
        <f t="shared" si="69"/>
        <v>-4.3358049119790749E-2</v>
      </c>
    </row>
    <row r="398" spans="1:17" x14ac:dyDescent="0.35">
      <c r="A398">
        <v>0.95</v>
      </c>
      <c r="B398">
        <v>0.3</v>
      </c>
      <c r="C398">
        <v>0.5</v>
      </c>
      <c r="D398">
        <v>0.8</v>
      </c>
      <c r="F398">
        <f t="shared" si="63"/>
        <v>-2.2276394711152253E-2</v>
      </c>
      <c r="G398">
        <f t="shared" si="60"/>
        <v>-0.52287874528033762</v>
      </c>
      <c r="H398">
        <f t="shared" si="61"/>
        <v>-0.3010299956639812</v>
      </c>
      <c r="I398">
        <f t="shared" si="62"/>
        <v>-9.6910013008056392E-2</v>
      </c>
      <c r="K398">
        <f t="shared" si="64"/>
        <v>0.50060235056918534</v>
      </c>
      <c r="L398">
        <f t="shared" si="65"/>
        <v>0.27875360095282897</v>
      </c>
      <c r="M398">
        <f t="shared" si="66"/>
        <v>7.4633618296904139E-2</v>
      </c>
      <c r="O398">
        <f t="shared" si="67"/>
        <v>-0.27257756999574495</v>
      </c>
      <c r="P398">
        <f t="shared" si="68"/>
        <v>-0.16165319518756671</v>
      </c>
      <c r="Q398">
        <f t="shared" si="69"/>
        <v>-5.9593203859604323E-2</v>
      </c>
    </row>
    <row r="399" spans="1:17" x14ac:dyDescent="0.35">
      <c r="A399">
        <v>1.08</v>
      </c>
      <c r="B399">
        <v>1.2</v>
      </c>
      <c r="C399">
        <v>0.9</v>
      </c>
      <c r="D399">
        <v>1</v>
      </c>
      <c r="F399">
        <f t="shared" si="63"/>
        <v>3.342375548694973E-2</v>
      </c>
      <c r="G399">
        <f t="shared" si="60"/>
        <v>7.9181246047624818E-2</v>
      </c>
      <c r="H399">
        <f t="shared" si="61"/>
        <v>-4.5757490560675115E-2</v>
      </c>
      <c r="I399">
        <f t="shared" si="62"/>
        <v>0</v>
      </c>
      <c r="K399">
        <f t="shared" si="64"/>
        <v>-4.5757490560675088E-2</v>
      </c>
      <c r="L399">
        <f t="shared" si="65"/>
        <v>7.9181246047624845E-2</v>
      </c>
      <c r="M399">
        <f t="shared" si="66"/>
        <v>3.342375548694973E-2</v>
      </c>
      <c r="O399">
        <f t="shared" si="67"/>
        <v>5.6302500767287274E-2</v>
      </c>
      <c r="P399">
        <f t="shared" si="68"/>
        <v>-6.1668675368626927E-3</v>
      </c>
      <c r="Q399">
        <f t="shared" si="69"/>
        <v>1.6711877743474865E-2</v>
      </c>
    </row>
    <row r="400" spans="1:17" x14ac:dyDescent="0.35">
      <c r="A400">
        <v>1.1000000000000001</v>
      </c>
      <c r="B400">
        <v>0.5</v>
      </c>
      <c r="C400">
        <v>0.8</v>
      </c>
      <c r="D400">
        <v>1</v>
      </c>
      <c r="F400">
        <f t="shared" si="63"/>
        <v>4.1392685158225077E-2</v>
      </c>
      <c r="G400">
        <f t="shared" si="60"/>
        <v>-0.3010299956639812</v>
      </c>
      <c r="H400">
        <f t="shared" si="61"/>
        <v>-9.6910013008056392E-2</v>
      </c>
      <c r="I400">
        <f t="shared" si="62"/>
        <v>0</v>
      </c>
      <c r="K400">
        <f t="shared" si="64"/>
        <v>0.34242268082220628</v>
      </c>
      <c r="L400">
        <f t="shared" si="65"/>
        <v>0.13830269816628146</v>
      </c>
      <c r="M400">
        <f t="shared" si="66"/>
        <v>4.1392685158225077E-2</v>
      </c>
      <c r="O400">
        <f t="shared" si="67"/>
        <v>-0.12981865525287806</v>
      </c>
      <c r="P400">
        <f t="shared" si="68"/>
        <v>-2.7758663924915657E-2</v>
      </c>
      <c r="Q400">
        <f t="shared" si="69"/>
        <v>2.0696342579112539E-2</v>
      </c>
    </row>
    <row r="401" spans="1:17" x14ac:dyDescent="0.35">
      <c r="A401">
        <v>1.3</v>
      </c>
      <c r="B401">
        <v>0.75</v>
      </c>
      <c r="C401">
        <v>0.8</v>
      </c>
      <c r="D401">
        <v>1</v>
      </c>
      <c r="F401">
        <f t="shared" si="63"/>
        <v>0.11394335230683679</v>
      </c>
      <c r="G401">
        <f t="shared" si="60"/>
        <v>-0.12493873660829995</v>
      </c>
      <c r="H401">
        <f t="shared" si="61"/>
        <v>-9.6910013008056392E-2</v>
      </c>
      <c r="I401">
        <f t="shared" si="62"/>
        <v>0</v>
      </c>
      <c r="K401">
        <f t="shared" si="64"/>
        <v>0.23888208891513674</v>
      </c>
      <c r="L401">
        <f t="shared" si="65"/>
        <v>0.21085336531489318</v>
      </c>
      <c r="M401">
        <f t="shared" si="66"/>
        <v>0.11394335230683679</v>
      </c>
      <c r="O401">
        <f t="shared" si="67"/>
        <v>-5.4976921507315785E-3</v>
      </c>
      <c r="P401">
        <f t="shared" si="68"/>
        <v>8.5166696493901989E-3</v>
      </c>
      <c r="Q401">
        <f t="shared" si="69"/>
        <v>5.6971676153418395E-2</v>
      </c>
    </row>
    <row r="402" spans="1:17" x14ac:dyDescent="0.35">
      <c r="A402">
        <v>9.1999999999999993</v>
      </c>
      <c r="B402">
        <v>4.5</v>
      </c>
      <c r="C402">
        <v>4</v>
      </c>
      <c r="D402">
        <v>5</v>
      </c>
      <c r="F402">
        <f t="shared" si="63"/>
        <v>0.96378782734555524</v>
      </c>
      <c r="G402">
        <f t="shared" ref="G402:G465" si="70">LOG(B402)</f>
        <v>0.65321251377534373</v>
      </c>
      <c r="H402">
        <f t="shared" ref="H402:H465" si="71">LOG(C402)</f>
        <v>0.6020599913279624</v>
      </c>
      <c r="I402">
        <f t="shared" ref="I402:I465" si="72">LOG(D402)</f>
        <v>0.69897000433601886</v>
      </c>
      <c r="K402">
        <f t="shared" si="64"/>
        <v>0.31057531357021151</v>
      </c>
      <c r="L402">
        <f t="shared" si="65"/>
        <v>0.36172783601759284</v>
      </c>
      <c r="M402">
        <f t="shared" si="66"/>
        <v>0.26481782300953638</v>
      </c>
      <c r="O402">
        <f t="shared" si="67"/>
        <v>0.80850017056044954</v>
      </c>
      <c r="P402">
        <f t="shared" si="68"/>
        <v>0.78292390933675882</v>
      </c>
      <c r="Q402">
        <f t="shared" si="69"/>
        <v>0.83137891584078705</v>
      </c>
    </row>
    <row r="403" spans="1:17" x14ac:dyDescent="0.35">
      <c r="A403">
        <v>7.2</v>
      </c>
      <c r="B403">
        <v>3.5</v>
      </c>
      <c r="C403">
        <v>2.5</v>
      </c>
      <c r="D403">
        <v>2.5</v>
      </c>
      <c r="F403">
        <f t="shared" si="63"/>
        <v>0.85733249643126852</v>
      </c>
      <c r="G403">
        <f t="shared" si="70"/>
        <v>0.54406804435027567</v>
      </c>
      <c r="H403">
        <f t="shared" si="71"/>
        <v>0.3979400086720376</v>
      </c>
      <c r="I403">
        <f t="shared" si="72"/>
        <v>0.3979400086720376</v>
      </c>
      <c r="K403">
        <f t="shared" si="64"/>
        <v>0.31326445208099285</v>
      </c>
      <c r="L403">
        <f t="shared" si="65"/>
        <v>0.45939248775923092</v>
      </c>
      <c r="M403">
        <f t="shared" si="66"/>
        <v>0.45939248775923092</v>
      </c>
      <c r="O403">
        <f t="shared" si="67"/>
        <v>0.7007002703907721</v>
      </c>
      <c r="P403">
        <f t="shared" si="68"/>
        <v>0.62763625255165301</v>
      </c>
      <c r="Q403">
        <f t="shared" si="69"/>
        <v>0.62763625255165301</v>
      </c>
    </row>
    <row r="404" spans="1:17" x14ac:dyDescent="0.35">
      <c r="A404">
        <v>6.4</v>
      </c>
      <c r="B404">
        <v>15</v>
      </c>
      <c r="C404">
        <v>11</v>
      </c>
      <c r="D404">
        <v>7</v>
      </c>
      <c r="F404">
        <f t="shared" si="63"/>
        <v>0.80617997398388719</v>
      </c>
      <c r="G404">
        <f t="shared" si="70"/>
        <v>1.1760912590556813</v>
      </c>
      <c r="H404">
        <f t="shared" si="71"/>
        <v>1.0413926851582251</v>
      </c>
      <c r="I404">
        <f t="shared" si="72"/>
        <v>0.84509804001425681</v>
      </c>
      <c r="K404">
        <f t="shared" si="64"/>
        <v>-0.36991128507179416</v>
      </c>
      <c r="L404">
        <f t="shared" si="65"/>
        <v>-0.23521271117433795</v>
      </c>
      <c r="M404">
        <f t="shared" si="66"/>
        <v>-3.8918066030369625E-2</v>
      </c>
      <c r="O404">
        <f t="shared" si="67"/>
        <v>0.99113561651978421</v>
      </c>
      <c r="P404">
        <f t="shared" si="68"/>
        <v>0.92378632957105622</v>
      </c>
      <c r="Q404">
        <f t="shared" si="69"/>
        <v>0.825639006999072</v>
      </c>
    </row>
    <row r="405" spans="1:17" x14ac:dyDescent="0.35">
      <c r="A405">
        <v>5.5</v>
      </c>
      <c r="B405">
        <v>1.5</v>
      </c>
      <c r="C405">
        <v>1</v>
      </c>
      <c r="D405">
        <v>3</v>
      </c>
      <c r="F405">
        <f t="shared" si="63"/>
        <v>0.74036268949424389</v>
      </c>
      <c r="G405">
        <f t="shared" si="70"/>
        <v>0.17609125905568124</v>
      </c>
      <c r="H405">
        <f t="shared" si="71"/>
        <v>0</v>
      </c>
      <c r="I405">
        <f t="shared" si="72"/>
        <v>0.47712125471966244</v>
      </c>
      <c r="K405">
        <f t="shared" si="64"/>
        <v>0.56427143043856265</v>
      </c>
      <c r="L405">
        <f t="shared" si="65"/>
        <v>0.74036268949424389</v>
      </c>
      <c r="M405">
        <f t="shared" si="66"/>
        <v>0.26324143477458145</v>
      </c>
      <c r="O405">
        <f t="shared" si="67"/>
        <v>0.45822697427496256</v>
      </c>
      <c r="P405">
        <f t="shared" si="68"/>
        <v>0.37018134474712194</v>
      </c>
      <c r="Q405">
        <f t="shared" si="69"/>
        <v>0.60874197210695313</v>
      </c>
    </row>
    <row r="406" spans="1:17" x14ac:dyDescent="0.35">
      <c r="A406">
        <v>1.5</v>
      </c>
      <c r="B406">
        <v>5</v>
      </c>
      <c r="C406">
        <v>3.5</v>
      </c>
      <c r="D406">
        <v>2.5</v>
      </c>
      <c r="F406">
        <f t="shared" si="63"/>
        <v>0.17609125905568124</v>
      </c>
      <c r="G406">
        <f t="shared" si="70"/>
        <v>0.69897000433601886</v>
      </c>
      <c r="H406">
        <f t="shared" si="71"/>
        <v>0.54406804435027567</v>
      </c>
      <c r="I406">
        <f t="shared" si="72"/>
        <v>0.3979400086720376</v>
      </c>
      <c r="K406">
        <f t="shared" si="64"/>
        <v>-0.52287874528033762</v>
      </c>
      <c r="L406">
        <f t="shared" si="65"/>
        <v>-0.36797678529459443</v>
      </c>
      <c r="M406">
        <f t="shared" si="66"/>
        <v>-0.22184874961635637</v>
      </c>
      <c r="O406">
        <f t="shared" si="67"/>
        <v>0.43753063169585005</v>
      </c>
      <c r="P406">
        <f t="shared" si="68"/>
        <v>0.36007965170297845</v>
      </c>
      <c r="Q406">
        <f t="shared" si="69"/>
        <v>0.28701563386385942</v>
      </c>
    </row>
    <row r="407" spans="1:17" x14ac:dyDescent="0.35">
      <c r="A407">
        <v>11</v>
      </c>
      <c r="B407">
        <v>3.2</v>
      </c>
      <c r="C407">
        <v>2.8</v>
      </c>
      <c r="D407">
        <v>2.5</v>
      </c>
      <c r="F407">
        <f t="shared" si="63"/>
        <v>1.0413926851582251</v>
      </c>
      <c r="G407">
        <f t="shared" si="70"/>
        <v>0.50514997831990605</v>
      </c>
      <c r="H407">
        <f t="shared" si="71"/>
        <v>0.44715803134221921</v>
      </c>
      <c r="I407">
        <f t="shared" si="72"/>
        <v>0.3979400086720376</v>
      </c>
      <c r="K407">
        <f t="shared" si="64"/>
        <v>0.53624270683831909</v>
      </c>
      <c r="L407">
        <f t="shared" si="65"/>
        <v>0.59423465381600593</v>
      </c>
      <c r="M407">
        <f t="shared" si="66"/>
        <v>0.64345267648618754</v>
      </c>
      <c r="O407">
        <f t="shared" si="67"/>
        <v>0.77327133173906559</v>
      </c>
      <c r="P407">
        <f t="shared" si="68"/>
        <v>0.74427535825022217</v>
      </c>
      <c r="Q407">
        <f t="shared" si="69"/>
        <v>0.71966634691513143</v>
      </c>
    </row>
    <row r="408" spans="1:17" x14ac:dyDescent="0.35">
      <c r="A408">
        <v>2.2999999999999998</v>
      </c>
      <c r="B408">
        <v>10</v>
      </c>
      <c r="C408">
        <v>3</v>
      </c>
      <c r="D408">
        <v>3</v>
      </c>
      <c r="F408">
        <f t="shared" si="63"/>
        <v>0.36172783601759284</v>
      </c>
      <c r="G408">
        <f t="shared" si="70"/>
        <v>1</v>
      </c>
      <c r="H408">
        <f t="shared" si="71"/>
        <v>0.47712125471966244</v>
      </c>
      <c r="I408">
        <f t="shared" si="72"/>
        <v>0.47712125471966244</v>
      </c>
      <c r="K408">
        <f t="shared" si="64"/>
        <v>-0.63827216398240716</v>
      </c>
      <c r="L408">
        <f t="shared" si="65"/>
        <v>-0.11539341870206959</v>
      </c>
      <c r="M408">
        <f t="shared" si="66"/>
        <v>-0.11539341870206959</v>
      </c>
      <c r="O408">
        <f t="shared" si="67"/>
        <v>0.68086391800879642</v>
      </c>
      <c r="P408">
        <f t="shared" si="68"/>
        <v>0.41942454536862761</v>
      </c>
      <c r="Q408">
        <f t="shared" si="69"/>
        <v>0.41942454536862761</v>
      </c>
    </row>
    <row r="409" spans="1:17" x14ac:dyDescent="0.35">
      <c r="A409">
        <v>0.39</v>
      </c>
      <c r="B409">
        <v>0.1</v>
      </c>
      <c r="C409">
        <v>0.2</v>
      </c>
      <c r="D409">
        <v>0.3</v>
      </c>
      <c r="F409">
        <f t="shared" si="63"/>
        <v>-0.40893539297350079</v>
      </c>
      <c r="G409">
        <f t="shared" si="70"/>
        <v>-1</v>
      </c>
      <c r="H409">
        <f t="shared" si="71"/>
        <v>-0.69897000433601875</v>
      </c>
      <c r="I409">
        <f t="shared" si="72"/>
        <v>-0.52287874528033762</v>
      </c>
      <c r="K409">
        <f t="shared" si="64"/>
        <v>0.59106460702649921</v>
      </c>
      <c r="L409">
        <f t="shared" si="65"/>
        <v>0.29003461136251796</v>
      </c>
      <c r="M409">
        <f t="shared" si="66"/>
        <v>0.11394335230683683</v>
      </c>
      <c r="O409">
        <f t="shared" si="67"/>
        <v>-0.70446769648675045</v>
      </c>
      <c r="P409">
        <f t="shared" si="68"/>
        <v>-0.55395269865475982</v>
      </c>
      <c r="Q409">
        <f t="shared" si="69"/>
        <v>-0.4659070691269192</v>
      </c>
    </row>
    <row r="410" spans="1:17" x14ac:dyDescent="0.35">
      <c r="A410">
        <v>0.48</v>
      </c>
      <c r="B410">
        <v>0.2</v>
      </c>
      <c r="C410">
        <v>0.5</v>
      </c>
      <c r="D410">
        <v>0.5</v>
      </c>
      <c r="F410">
        <f t="shared" si="63"/>
        <v>-0.31875876262441277</v>
      </c>
      <c r="G410">
        <f t="shared" si="70"/>
        <v>-0.69897000433601875</v>
      </c>
      <c r="H410">
        <f t="shared" si="71"/>
        <v>-0.3010299956639812</v>
      </c>
      <c r="I410">
        <f t="shared" si="72"/>
        <v>-0.3010299956639812</v>
      </c>
      <c r="K410">
        <f t="shared" si="64"/>
        <v>0.38021124171160597</v>
      </c>
      <c r="L410">
        <f t="shared" si="65"/>
        <v>-1.7728766960431575E-2</v>
      </c>
      <c r="M410">
        <f t="shared" si="66"/>
        <v>-1.7728766960431575E-2</v>
      </c>
      <c r="O410">
        <f t="shared" si="67"/>
        <v>-0.50886438348021579</v>
      </c>
      <c r="P410">
        <f t="shared" si="68"/>
        <v>-0.30989437914419699</v>
      </c>
      <c r="Q410">
        <f t="shared" si="69"/>
        <v>-0.30989437914419699</v>
      </c>
    </row>
    <row r="411" spans="1:17" x14ac:dyDescent="0.35">
      <c r="A411">
        <v>0.54</v>
      </c>
      <c r="B411">
        <v>0.3</v>
      </c>
      <c r="C411">
        <v>1</v>
      </c>
      <c r="D411">
        <v>0.4</v>
      </c>
      <c r="F411">
        <f t="shared" si="63"/>
        <v>-0.26760624017703144</v>
      </c>
      <c r="G411">
        <f t="shared" si="70"/>
        <v>-0.52287874528033762</v>
      </c>
      <c r="H411">
        <f t="shared" si="71"/>
        <v>0</v>
      </c>
      <c r="I411">
        <f t="shared" si="72"/>
        <v>-0.3979400086720376</v>
      </c>
      <c r="K411">
        <f t="shared" si="64"/>
        <v>0.25527250510330618</v>
      </c>
      <c r="L411">
        <f t="shared" si="65"/>
        <v>-0.26760624017703144</v>
      </c>
      <c r="M411">
        <f t="shared" si="66"/>
        <v>0.13033376849500616</v>
      </c>
      <c r="O411">
        <f t="shared" si="67"/>
        <v>-0.3952424927286845</v>
      </c>
      <c r="P411">
        <f t="shared" si="68"/>
        <v>-0.13380312008851572</v>
      </c>
      <c r="Q411">
        <f t="shared" si="69"/>
        <v>-0.33277312442453455</v>
      </c>
    </row>
    <row r="412" spans="1:17" x14ac:dyDescent="0.35">
      <c r="A412">
        <v>0.7</v>
      </c>
      <c r="B412">
        <v>0.3</v>
      </c>
      <c r="C412">
        <v>0.2</v>
      </c>
      <c r="D412">
        <v>0.9</v>
      </c>
      <c r="F412">
        <f t="shared" si="63"/>
        <v>-0.15490195998574319</v>
      </c>
      <c r="G412">
        <f t="shared" si="70"/>
        <v>-0.52287874528033762</v>
      </c>
      <c r="H412">
        <f t="shared" si="71"/>
        <v>-0.69897000433601875</v>
      </c>
      <c r="I412">
        <f t="shared" si="72"/>
        <v>-4.5757490560675115E-2</v>
      </c>
      <c r="K412">
        <f t="shared" si="64"/>
        <v>0.36797678529459443</v>
      </c>
      <c r="L412">
        <f t="shared" si="65"/>
        <v>0.54406804435027556</v>
      </c>
      <c r="M412">
        <f t="shared" si="66"/>
        <v>-0.10914446942506807</v>
      </c>
      <c r="O412">
        <f t="shared" si="67"/>
        <v>-0.3388903526330404</v>
      </c>
      <c r="P412">
        <f t="shared" si="68"/>
        <v>-0.42693598216088097</v>
      </c>
      <c r="Q412">
        <f t="shared" si="69"/>
        <v>-0.10032972527320916</v>
      </c>
    </row>
    <row r="413" spans="1:17" x14ac:dyDescent="0.35">
      <c r="A413">
        <v>0.84</v>
      </c>
      <c r="B413">
        <v>0.2</v>
      </c>
      <c r="C413">
        <v>0.3</v>
      </c>
      <c r="D413">
        <v>0.7</v>
      </c>
      <c r="F413">
        <f t="shared" si="63"/>
        <v>-7.5720713938118356E-2</v>
      </c>
      <c r="G413">
        <f t="shared" si="70"/>
        <v>-0.69897000433601875</v>
      </c>
      <c r="H413">
        <f t="shared" si="71"/>
        <v>-0.52287874528033762</v>
      </c>
      <c r="I413">
        <f t="shared" si="72"/>
        <v>-0.15490195998574319</v>
      </c>
      <c r="K413">
        <f t="shared" si="64"/>
        <v>0.62324929039790034</v>
      </c>
      <c r="L413">
        <f t="shared" si="65"/>
        <v>0.44715803134221926</v>
      </c>
      <c r="M413">
        <f t="shared" si="66"/>
        <v>7.9181246047624831E-2</v>
      </c>
      <c r="O413">
        <f t="shared" si="67"/>
        <v>-0.38734535913706858</v>
      </c>
      <c r="P413">
        <f t="shared" si="68"/>
        <v>-0.29929972960922802</v>
      </c>
      <c r="Q413">
        <f t="shared" si="69"/>
        <v>-0.11531133696193077</v>
      </c>
    </row>
    <row r="414" spans="1:17" x14ac:dyDescent="0.35">
      <c r="A414">
        <v>0.34</v>
      </c>
      <c r="B414">
        <v>0.2</v>
      </c>
      <c r="C414">
        <v>0.3</v>
      </c>
      <c r="D414">
        <v>0.33</v>
      </c>
      <c r="F414">
        <f t="shared" si="63"/>
        <v>-0.46852108295774486</v>
      </c>
      <c r="G414">
        <f t="shared" si="70"/>
        <v>-0.69897000433601875</v>
      </c>
      <c r="H414">
        <f t="shared" si="71"/>
        <v>-0.52287874528033762</v>
      </c>
      <c r="I414">
        <f t="shared" si="72"/>
        <v>-0.48148606012211248</v>
      </c>
      <c r="K414">
        <f t="shared" si="64"/>
        <v>0.23044892137827389</v>
      </c>
      <c r="L414">
        <f t="shared" si="65"/>
        <v>5.4357662322592759E-2</v>
      </c>
      <c r="M414">
        <f t="shared" si="66"/>
        <v>1.2964977164367619E-2</v>
      </c>
      <c r="O414">
        <f t="shared" si="67"/>
        <v>-0.5837455436468818</v>
      </c>
      <c r="P414">
        <f t="shared" si="68"/>
        <v>-0.49569991411904124</v>
      </c>
      <c r="Q414">
        <f t="shared" si="69"/>
        <v>-0.47500357153992867</v>
      </c>
    </row>
    <row r="415" spans="1:17" x14ac:dyDescent="0.35">
      <c r="A415">
        <v>0.63</v>
      </c>
      <c r="B415">
        <v>0.2</v>
      </c>
      <c r="C415">
        <v>0.5</v>
      </c>
      <c r="D415">
        <v>0.5</v>
      </c>
      <c r="F415">
        <f t="shared" si="63"/>
        <v>-0.20065945054641829</v>
      </c>
      <c r="G415">
        <f t="shared" si="70"/>
        <v>-0.69897000433601875</v>
      </c>
      <c r="H415">
        <f t="shared" si="71"/>
        <v>-0.3010299956639812</v>
      </c>
      <c r="I415">
        <f t="shared" si="72"/>
        <v>-0.3010299956639812</v>
      </c>
      <c r="K415">
        <f t="shared" si="64"/>
        <v>0.49831055378960043</v>
      </c>
      <c r="L415">
        <f t="shared" si="65"/>
        <v>0.10037054511756291</v>
      </c>
      <c r="M415">
        <f t="shared" si="66"/>
        <v>0.10037054511756291</v>
      </c>
      <c r="O415">
        <f t="shared" si="67"/>
        <v>-0.44981472744121853</v>
      </c>
      <c r="P415">
        <f t="shared" si="68"/>
        <v>-0.25084472310519973</v>
      </c>
      <c r="Q415">
        <f t="shared" si="69"/>
        <v>-0.25084472310519973</v>
      </c>
    </row>
    <row r="416" spans="1:17" x14ac:dyDescent="0.35">
      <c r="A416">
        <v>1</v>
      </c>
      <c r="B416">
        <v>0.2</v>
      </c>
      <c r="C416">
        <v>0.85</v>
      </c>
      <c r="D416">
        <v>1</v>
      </c>
      <c r="F416">
        <f t="shared" si="63"/>
        <v>0</v>
      </c>
      <c r="G416">
        <f t="shared" si="70"/>
        <v>-0.69897000433601875</v>
      </c>
      <c r="H416">
        <f t="shared" si="71"/>
        <v>-7.0581074285707285E-2</v>
      </c>
      <c r="I416">
        <f t="shared" si="72"/>
        <v>0</v>
      </c>
      <c r="K416">
        <f t="shared" si="64"/>
        <v>0.69897000433601875</v>
      </c>
      <c r="L416">
        <f t="shared" si="65"/>
        <v>7.0581074285707285E-2</v>
      </c>
      <c r="M416">
        <f t="shared" si="66"/>
        <v>0</v>
      </c>
      <c r="O416">
        <f t="shared" si="67"/>
        <v>-0.34948500216800937</v>
      </c>
      <c r="P416">
        <f t="shared" si="68"/>
        <v>-3.5290537142853642E-2</v>
      </c>
      <c r="Q416">
        <f t="shared" si="69"/>
        <v>0</v>
      </c>
    </row>
    <row r="417" spans="1:17" x14ac:dyDescent="0.35">
      <c r="A417">
        <v>1.8</v>
      </c>
      <c r="B417">
        <v>8.5</v>
      </c>
      <c r="C417">
        <v>3.5</v>
      </c>
      <c r="D417">
        <v>2.5</v>
      </c>
      <c r="F417">
        <f t="shared" si="63"/>
        <v>0.25527250510330607</v>
      </c>
      <c r="G417">
        <f t="shared" si="70"/>
        <v>0.92941892571429274</v>
      </c>
      <c r="H417">
        <f t="shared" si="71"/>
        <v>0.54406804435027567</v>
      </c>
      <c r="I417">
        <f t="shared" si="72"/>
        <v>0.3979400086720376</v>
      </c>
      <c r="K417">
        <f t="shared" si="64"/>
        <v>-0.67414642061098662</v>
      </c>
      <c r="L417">
        <f t="shared" si="65"/>
        <v>-0.2887955392469696</v>
      </c>
      <c r="M417">
        <f t="shared" si="66"/>
        <v>-0.14266750356873154</v>
      </c>
      <c r="O417">
        <f t="shared" si="67"/>
        <v>0.59234571540879943</v>
      </c>
      <c r="P417">
        <f t="shared" si="68"/>
        <v>0.39967027472679084</v>
      </c>
      <c r="Q417">
        <f t="shared" si="69"/>
        <v>0.32660625688767186</v>
      </c>
    </row>
    <row r="418" spans="1:17" x14ac:dyDescent="0.35">
      <c r="A418">
        <v>1.1000000000000001</v>
      </c>
      <c r="B418">
        <v>8.5</v>
      </c>
      <c r="C418">
        <v>8</v>
      </c>
      <c r="D418">
        <v>3</v>
      </c>
      <c r="F418">
        <f t="shared" si="63"/>
        <v>4.1392685158225077E-2</v>
      </c>
      <c r="G418">
        <f t="shared" si="70"/>
        <v>0.92941892571429274</v>
      </c>
      <c r="H418">
        <f t="shared" si="71"/>
        <v>0.90308998699194354</v>
      </c>
      <c r="I418">
        <f t="shared" si="72"/>
        <v>0.47712125471966244</v>
      </c>
      <c r="K418">
        <f t="shared" si="64"/>
        <v>-0.88802624055606771</v>
      </c>
      <c r="L418">
        <f t="shared" si="65"/>
        <v>-0.86169730183371851</v>
      </c>
      <c r="M418">
        <f t="shared" si="66"/>
        <v>-0.43572856956143735</v>
      </c>
      <c r="O418">
        <f t="shared" si="67"/>
        <v>0.48540580543625889</v>
      </c>
      <c r="P418">
        <f t="shared" si="68"/>
        <v>0.47224133607508428</v>
      </c>
      <c r="Q418">
        <f t="shared" si="69"/>
        <v>0.25925696993894376</v>
      </c>
    </row>
    <row r="419" spans="1:17" x14ac:dyDescent="0.35">
      <c r="A419">
        <v>1.9</v>
      </c>
      <c r="B419">
        <v>25</v>
      </c>
      <c r="C419">
        <v>20</v>
      </c>
      <c r="D419">
        <v>6</v>
      </c>
      <c r="F419">
        <f t="shared" si="63"/>
        <v>0.27875360095282892</v>
      </c>
      <c r="G419">
        <f t="shared" si="70"/>
        <v>1.3979400086720377</v>
      </c>
      <c r="H419">
        <f t="shared" si="71"/>
        <v>1.3010299956639813</v>
      </c>
      <c r="I419">
        <f t="shared" si="72"/>
        <v>0.77815125038364363</v>
      </c>
      <c r="K419">
        <f t="shared" si="64"/>
        <v>-1.1191864077192089</v>
      </c>
      <c r="L419">
        <f t="shared" si="65"/>
        <v>-1.0222763947111524</v>
      </c>
      <c r="M419">
        <f t="shared" si="66"/>
        <v>-0.49939764943081472</v>
      </c>
      <c r="O419">
        <f t="shared" si="67"/>
        <v>0.83834680481243329</v>
      </c>
      <c r="P419">
        <f t="shared" si="68"/>
        <v>0.78989179830840506</v>
      </c>
      <c r="Q419">
        <f t="shared" si="69"/>
        <v>0.52845242566823625</v>
      </c>
    </row>
    <row r="420" spans="1:17" x14ac:dyDescent="0.35">
      <c r="A420">
        <v>0.52</v>
      </c>
      <c r="B420">
        <v>0.1</v>
      </c>
      <c r="C420">
        <v>0.2</v>
      </c>
      <c r="D420">
        <v>0.2</v>
      </c>
      <c r="F420">
        <f t="shared" si="63"/>
        <v>-0.28399665636520083</v>
      </c>
      <c r="G420">
        <f t="shared" si="70"/>
        <v>-1</v>
      </c>
      <c r="H420">
        <f t="shared" si="71"/>
        <v>-0.69897000433601875</v>
      </c>
      <c r="I420">
        <f t="shared" si="72"/>
        <v>-0.69897000433601875</v>
      </c>
      <c r="K420">
        <f t="shared" si="64"/>
        <v>0.71600334363479923</v>
      </c>
      <c r="L420">
        <f t="shared" si="65"/>
        <v>0.41497334797081792</v>
      </c>
      <c r="M420">
        <f t="shared" si="66"/>
        <v>0.41497334797081792</v>
      </c>
      <c r="O420">
        <f t="shared" si="67"/>
        <v>-0.64199832818260039</v>
      </c>
      <c r="P420">
        <f t="shared" si="68"/>
        <v>-0.49148333035060976</v>
      </c>
      <c r="Q420">
        <f t="shared" si="69"/>
        <v>-0.49148333035060976</v>
      </c>
    </row>
    <row r="421" spans="1:17" x14ac:dyDescent="0.35">
      <c r="A421">
        <v>0.57999999999999996</v>
      </c>
      <c r="B421">
        <v>0.1</v>
      </c>
      <c r="C421">
        <v>0.3</v>
      </c>
      <c r="D421">
        <v>0.5</v>
      </c>
      <c r="F421">
        <f t="shared" si="63"/>
        <v>-0.23657200643706275</v>
      </c>
      <c r="G421">
        <f t="shared" si="70"/>
        <v>-1</v>
      </c>
      <c r="H421">
        <f t="shared" si="71"/>
        <v>-0.52287874528033762</v>
      </c>
      <c r="I421">
        <f t="shared" si="72"/>
        <v>-0.3010299956639812</v>
      </c>
      <c r="K421">
        <f t="shared" si="64"/>
        <v>0.76342799356293722</v>
      </c>
      <c r="L421">
        <f t="shared" si="65"/>
        <v>0.28630673884327484</v>
      </c>
      <c r="M421">
        <f t="shared" si="66"/>
        <v>6.445798922691845E-2</v>
      </c>
      <c r="O421">
        <f t="shared" si="67"/>
        <v>-0.61828600321853133</v>
      </c>
      <c r="P421">
        <f t="shared" si="68"/>
        <v>-0.3797253758587002</v>
      </c>
      <c r="Q421">
        <f t="shared" si="69"/>
        <v>-0.26880100105052196</v>
      </c>
    </row>
    <row r="422" spans="1:17" x14ac:dyDescent="0.35">
      <c r="A422">
        <v>0.78</v>
      </c>
      <c r="B422">
        <v>0.2</v>
      </c>
      <c r="C422">
        <v>0.3</v>
      </c>
      <c r="D422">
        <v>0.5</v>
      </c>
      <c r="F422">
        <f t="shared" si="63"/>
        <v>-0.10790539730951958</v>
      </c>
      <c r="G422">
        <f t="shared" si="70"/>
        <v>-0.69897000433601875</v>
      </c>
      <c r="H422">
        <f t="shared" si="71"/>
        <v>-0.52287874528033762</v>
      </c>
      <c r="I422">
        <f t="shared" si="72"/>
        <v>-0.3010299956639812</v>
      </c>
      <c r="K422">
        <f t="shared" si="64"/>
        <v>0.59106460702649921</v>
      </c>
      <c r="L422">
        <f t="shared" si="65"/>
        <v>0.41497334797081803</v>
      </c>
      <c r="M422">
        <f t="shared" si="66"/>
        <v>0.19312459835446161</v>
      </c>
      <c r="O422">
        <f t="shared" si="67"/>
        <v>-0.40343770082276914</v>
      </c>
      <c r="P422">
        <f t="shared" si="68"/>
        <v>-0.31539207129492858</v>
      </c>
      <c r="Q422">
        <f t="shared" si="69"/>
        <v>-0.20446769648675039</v>
      </c>
    </row>
    <row r="423" spans="1:17" x14ac:dyDescent="0.35">
      <c r="A423">
        <v>1.9</v>
      </c>
      <c r="B423">
        <v>3.2</v>
      </c>
      <c r="C423">
        <v>3</v>
      </c>
      <c r="D423">
        <v>2</v>
      </c>
      <c r="F423">
        <f t="shared" si="63"/>
        <v>0.27875360095282892</v>
      </c>
      <c r="G423">
        <f t="shared" si="70"/>
        <v>0.50514997831990605</v>
      </c>
      <c r="H423">
        <f t="shared" si="71"/>
        <v>0.47712125471966244</v>
      </c>
      <c r="I423">
        <f t="shared" si="72"/>
        <v>0.3010299956639812</v>
      </c>
      <c r="K423">
        <f t="shared" si="64"/>
        <v>-0.22639637736707713</v>
      </c>
      <c r="L423">
        <f t="shared" si="65"/>
        <v>-0.19836765376683352</v>
      </c>
      <c r="M423">
        <f t="shared" si="66"/>
        <v>-2.2276394711152281E-2</v>
      </c>
      <c r="O423">
        <f t="shared" si="67"/>
        <v>0.39195178963636745</v>
      </c>
      <c r="P423">
        <f t="shared" si="68"/>
        <v>0.37793742783624568</v>
      </c>
      <c r="Q423">
        <f t="shared" si="69"/>
        <v>0.28989179830840506</v>
      </c>
    </row>
    <row r="424" spans="1:17" x14ac:dyDescent="0.35">
      <c r="A424">
        <v>1.4</v>
      </c>
      <c r="B424">
        <v>1.2</v>
      </c>
      <c r="C424">
        <v>1.2</v>
      </c>
      <c r="D424">
        <v>0.5</v>
      </c>
      <c r="F424">
        <f t="shared" si="63"/>
        <v>0.14612803567823801</v>
      </c>
      <c r="G424">
        <f t="shared" si="70"/>
        <v>7.9181246047624818E-2</v>
      </c>
      <c r="H424">
        <f t="shared" si="71"/>
        <v>7.9181246047624818E-2</v>
      </c>
      <c r="I424">
        <f t="shared" si="72"/>
        <v>-0.3010299956639812</v>
      </c>
      <c r="K424">
        <f t="shared" si="64"/>
        <v>6.6946789630613193E-2</v>
      </c>
      <c r="L424">
        <f t="shared" si="65"/>
        <v>6.6946789630613193E-2</v>
      </c>
      <c r="M424">
        <f t="shared" si="66"/>
        <v>0.44715803134221921</v>
      </c>
      <c r="O424">
        <f t="shared" si="67"/>
        <v>0.11265464086293142</v>
      </c>
      <c r="P424">
        <f t="shared" si="68"/>
        <v>0.11265464086293142</v>
      </c>
      <c r="Q424">
        <f t="shared" si="69"/>
        <v>-7.7450979992871594E-2</v>
      </c>
    </row>
    <row r="425" spans="1:17" x14ac:dyDescent="0.35">
      <c r="A425">
        <v>1.367479433117734</v>
      </c>
      <c r="B425">
        <v>3.5</v>
      </c>
      <c r="C425">
        <v>2.6</v>
      </c>
      <c r="D425">
        <v>2</v>
      </c>
      <c r="F425">
        <f t="shared" si="63"/>
        <v>0.1359208032682494</v>
      </c>
      <c r="G425">
        <f t="shared" si="70"/>
        <v>0.54406804435027567</v>
      </c>
      <c r="H425">
        <f t="shared" si="71"/>
        <v>0.41497334797081797</v>
      </c>
      <c r="I425">
        <f t="shared" si="72"/>
        <v>0.3010299956639812</v>
      </c>
      <c r="K425">
        <f t="shared" si="64"/>
        <v>-0.40814724108202627</v>
      </c>
      <c r="L425">
        <f t="shared" si="65"/>
        <v>-0.27905254470256857</v>
      </c>
      <c r="M425">
        <f t="shared" si="66"/>
        <v>-0.1651091923957318</v>
      </c>
      <c r="O425">
        <f t="shared" si="67"/>
        <v>0.33999442380926254</v>
      </c>
      <c r="P425">
        <f t="shared" si="68"/>
        <v>0.27544707561953369</v>
      </c>
      <c r="Q425">
        <f t="shared" si="69"/>
        <v>0.2184753994661153</v>
      </c>
    </row>
    <row r="426" spans="1:17" x14ac:dyDescent="0.35">
      <c r="A426">
        <v>1.0488088481701521</v>
      </c>
      <c r="B426">
        <v>1.5</v>
      </c>
      <c r="C426">
        <v>1.5</v>
      </c>
      <c r="D426">
        <v>1</v>
      </c>
      <c r="F426">
        <f t="shared" si="63"/>
        <v>2.069634257911274E-2</v>
      </c>
      <c r="G426">
        <f t="shared" si="70"/>
        <v>0.17609125905568124</v>
      </c>
      <c r="H426">
        <f t="shared" si="71"/>
        <v>0.17609125905568124</v>
      </c>
      <c r="I426">
        <f t="shared" si="72"/>
        <v>0</v>
      </c>
      <c r="K426">
        <f t="shared" si="64"/>
        <v>-0.1553949164765685</v>
      </c>
      <c r="L426">
        <f t="shared" si="65"/>
        <v>-0.1553949164765685</v>
      </c>
      <c r="M426">
        <f t="shared" si="66"/>
        <v>2.069634257911274E-2</v>
      </c>
      <c r="O426">
        <f t="shared" si="67"/>
        <v>9.8393800817396987E-2</v>
      </c>
      <c r="P426">
        <f t="shared" si="68"/>
        <v>9.8393800817396987E-2</v>
      </c>
      <c r="Q426">
        <f t="shared" si="69"/>
        <v>1.034817128955637E-2</v>
      </c>
    </row>
    <row r="427" spans="1:17" x14ac:dyDescent="0.35">
      <c r="A427">
        <v>1.5880806024884251</v>
      </c>
      <c r="B427">
        <v>3</v>
      </c>
      <c r="C427">
        <v>1.5</v>
      </c>
      <c r="D427">
        <v>1.3</v>
      </c>
      <c r="F427">
        <f t="shared" si="63"/>
        <v>0.20087254111853134</v>
      </c>
      <c r="G427">
        <f t="shared" si="70"/>
        <v>0.47712125471966244</v>
      </c>
      <c r="H427">
        <f t="shared" si="71"/>
        <v>0.17609125905568124</v>
      </c>
      <c r="I427">
        <f t="shared" si="72"/>
        <v>0.11394335230683679</v>
      </c>
      <c r="K427">
        <f t="shared" si="64"/>
        <v>-0.27624871360113112</v>
      </c>
      <c r="L427">
        <f t="shared" si="65"/>
        <v>2.4781282062850102E-2</v>
      </c>
      <c r="M427">
        <f t="shared" si="66"/>
        <v>8.6929188811694549E-2</v>
      </c>
      <c r="O427">
        <f t="shared" si="67"/>
        <v>0.33899689791909687</v>
      </c>
      <c r="P427">
        <f t="shared" si="68"/>
        <v>0.1884819000871063</v>
      </c>
      <c r="Q427">
        <f t="shared" si="69"/>
        <v>0.15740794671268407</v>
      </c>
    </row>
    <row r="428" spans="1:17" x14ac:dyDescent="0.35">
      <c r="A428">
        <v>1.451206394693739</v>
      </c>
      <c r="B428">
        <v>1.2</v>
      </c>
      <c r="C428">
        <v>1.2</v>
      </c>
      <c r="D428">
        <v>1</v>
      </c>
      <c r="F428">
        <f t="shared" si="63"/>
        <v>0.16172918342473389</v>
      </c>
      <c r="G428">
        <f t="shared" si="70"/>
        <v>7.9181246047624818E-2</v>
      </c>
      <c r="H428">
        <f t="shared" si="71"/>
        <v>7.9181246047624818E-2</v>
      </c>
      <c r="I428">
        <f t="shared" si="72"/>
        <v>0</v>
      </c>
      <c r="K428">
        <f t="shared" si="64"/>
        <v>8.2547937377109068E-2</v>
      </c>
      <c r="L428">
        <f t="shared" si="65"/>
        <v>8.2547937377109068E-2</v>
      </c>
      <c r="M428">
        <f t="shared" si="66"/>
        <v>0.16172918342473389</v>
      </c>
      <c r="O428">
        <f t="shared" si="67"/>
        <v>0.12045521473617934</v>
      </c>
      <c r="P428">
        <f t="shared" si="68"/>
        <v>0.12045521473617934</v>
      </c>
      <c r="Q428">
        <f t="shared" si="69"/>
        <v>8.0864591712366943E-2</v>
      </c>
    </row>
    <row r="429" spans="1:17" x14ac:dyDescent="0.35">
      <c r="A429">
        <v>1.5349267083479921</v>
      </c>
      <c r="B429">
        <v>1</v>
      </c>
      <c r="C429">
        <v>1.1000000000000001</v>
      </c>
      <c r="D429">
        <v>1.5</v>
      </c>
      <c r="F429">
        <f t="shared" si="63"/>
        <v>0.1860876430575322</v>
      </c>
      <c r="G429">
        <f t="shared" si="70"/>
        <v>0</v>
      </c>
      <c r="H429">
        <f t="shared" si="71"/>
        <v>4.1392685158225077E-2</v>
      </c>
      <c r="I429">
        <f t="shared" si="72"/>
        <v>0.17609125905568124</v>
      </c>
      <c r="K429">
        <f t="shared" si="64"/>
        <v>0.1860876430575322</v>
      </c>
      <c r="L429">
        <f t="shared" si="65"/>
        <v>0.14469495789930711</v>
      </c>
      <c r="M429">
        <f t="shared" si="66"/>
        <v>9.9963840018509609E-3</v>
      </c>
      <c r="O429">
        <f t="shared" si="67"/>
        <v>9.3043821528766099E-2</v>
      </c>
      <c r="P429">
        <f t="shared" si="68"/>
        <v>0.11374016410787864</v>
      </c>
      <c r="Q429">
        <f t="shared" si="69"/>
        <v>0.18108945105660673</v>
      </c>
    </row>
    <row r="430" spans="1:17" x14ac:dyDescent="0.35">
      <c r="A430">
        <v>1.5874507866387539</v>
      </c>
      <c r="B430">
        <v>1.2</v>
      </c>
      <c r="C430">
        <v>0.8</v>
      </c>
      <c r="D430">
        <v>1</v>
      </c>
      <c r="F430">
        <f t="shared" si="63"/>
        <v>0.20070027039077193</v>
      </c>
      <c r="G430">
        <f t="shared" si="70"/>
        <v>7.9181246047624818E-2</v>
      </c>
      <c r="H430">
        <f t="shared" si="71"/>
        <v>-9.6910013008056392E-2</v>
      </c>
      <c r="I430">
        <f t="shared" si="72"/>
        <v>0</v>
      </c>
      <c r="K430">
        <f t="shared" si="64"/>
        <v>0.12151902434314711</v>
      </c>
      <c r="L430">
        <f t="shared" si="65"/>
        <v>0.29761028339882833</v>
      </c>
      <c r="M430">
        <f t="shared" si="66"/>
        <v>0.20070027039077193</v>
      </c>
      <c r="O430">
        <f t="shared" si="67"/>
        <v>0.13994075821919838</v>
      </c>
      <c r="P430">
        <f t="shared" si="68"/>
        <v>5.1895128691357768E-2</v>
      </c>
      <c r="Q430">
        <f t="shared" si="69"/>
        <v>0.10035013519538596</v>
      </c>
    </row>
    <row r="431" spans="1:17" x14ac:dyDescent="0.35">
      <c r="A431">
        <v>3.4</v>
      </c>
      <c r="B431">
        <v>4.5</v>
      </c>
      <c r="C431">
        <v>3</v>
      </c>
      <c r="D431">
        <v>2.5</v>
      </c>
      <c r="F431">
        <f t="shared" si="63"/>
        <v>0.53147891704225514</v>
      </c>
      <c r="G431">
        <f t="shared" si="70"/>
        <v>0.65321251377534373</v>
      </c>
      <c r="H431">
        <f t="shared" si="71"/>
        <v>0.47712125471966244</v>
      </c>
      <c r="I431">
        <f t="shared" si="72"/>
        <v>0.3979400086720376</v>
      </c>
      <c r="K431">
        <f t="shared" si="64"/>
        <v>-0.12173359673308859</v>
      </c>
      <c r="L431">
        <f t="shared" si="65"/>
        <v>5.4357662322592704E-2</v>
      </c>
      <c r="M431">
        <f t="shared" si="66"/>
        <v>0.13353890837021754</v>
      </c>
      <c r="O431">
        <f t="shared" si="67"/>
        <v>0.59234571540879943</v>
      </c>
      <c r="P431">
        <f t="shared" si="68"/>
        <v>0.50430008588095876</v>
      </c>
      <c r="Q431">
        <f t="shared" si="69"/>
        <v>0.46470946285714637</v>
      </c>
    </row>
    <row r="432" spans="1:17" x14ac:dyDescent="0.35">
      <c r="A432">
        <v>2.1</v>
      </c>
      <c r="B432">
        <v>5</v>
      </c>
      <c r="C432">
        <v>2.5</v>
      </c>
      <c r="D432">
        <v>2.7</v>
      </c>
      <c r="F432">
        <f t="shared" si="63"/>
        <v>0.3222192947339193</v>
      </c>
      <c r="G432">
        <f t="shared" si="70"/>
        <v>0.69897000433601886</v>
      </c>
      <c r="H432">
        <f t="shared" si="71"/>
        <v>0.3979400086720376</v>
      </c>
      <c r="I432">
        <f t="shared" si="72"/>
        <v>0.43136376415898736</v>
      </c>
      <c r="K432">
        <f t="shared" si="64"/>
        <v>-0.37675070960209955</v>
      </c>
      <c r="L432">
        <f t="shared" si="65"/>
        <v>-7.57207139381183E-2</v>
      </c>
      <c r="M432">
        <f t="shared" si="66"/>
        <v>-0.10914446942506806</v>
      </c>
      <c r="O432">
        <f t="shared" si="67"/>
        <v>0.51059464953496914</v>
      </c>
      <c r="P432">
        <f t="shared" si="68"/>
        <v>0.36007965170297845</v>
      </c>
      <c r="Q432">
        <f t="shared" si="69"/>
        <v>0.37679152944645333</v>
      </c>
    </row>
    <row r="433" spans="1:17" x14ac:dyDescent="0.35">
      <c r="A433">
        <v>1.8</v>
      </c>
      <c r="B433">
        <v>4.5</v>
      </c>
      <c r="C433">
        <v>4</v>
      </c>
      <c r="D433">
        <v>2.5</v>
      </c>
      <c r="F433">
        <f t="shared" si="63"/>
        <v>0.25527250510330607</v>
      </c>
      <c r="G433">
        <f t="shared" si="70"/>
        <v>0.65321251377534373</v>
      </c>
      <c r="H433">
        <f t="shared" si="71"/>
        <v>0.6020599913279624</v>
      </c>
      <c r="I433">
        <f t="shared" si="72"/>
        <v>0.3979400086720376</v>
      </c>
      <c r="K433">
        <f t="shared" si="64"/>
        <v>-0.39794000867203766</v>
      </c>
      <c r="L433">
        <f t="shared" si="65"/>
        <v>-0.34678748622465633</v>
      </c>
      <c r="M433">
        <f t="shared" si="66"/>
        <v>-0.14266750356873154</v>
      </c>
      <c r="O433">
        <f t="shared" si="67"/>
        <v>0.45424250943932487</v>
      </c>
      <c r="P433">
        <f t="shared" si="68"/>
        <v>0.42866624821563426</v>
      </c>
      <c r="Q433">
        <f t="shared" si="69"/>
        <v>0.32660625688767186</v>
      </c>
    </row>
    <row r="434" spans="1:17" x14ac:dyDescent="0.35">
      <c r="A434">
        <v>1.9748417658131501</v>
      </c>
      <c r="B434">
        <v>4</v>
      </c>
      <c r="C434">
        <v>1.5</v>
      </c>
      <c r="D434">
        <v>2</v>
      </c>
      <c r="F434">
        <f t="shared" si="63"/>
        <v>0.29553230351324966</v>
      </c>
      <c r="G434">
        <f t="shared" si="70"/>
        <v>0.6020599913279624</v>
      </c>
      <c r="H434">
        <f t="shared" si="71"/>
        <v>0.17609125905568124</v>
      </c>
      <c r="I434">
        <f t="shared" si="72"/>
        <v>0.3010299956639812</v>
      </c>
      <c r="K434">
        <f t="shared" si="64"/>
        <v>-0.30652768781471273</v>
      </c>
      <c r="L434">
        <f t="shared" si="65"/>
        <v>0.11944104445756842</v>
      </c>
      <c r="M434">
        <f t="shared" si="66"/>
        <v>-5.4976921507315368E-3</v>
      </c>
      <c r="O434">
        <f t="shared" si="67"/>
        <v>0.44879614742060603</v>
      </c>
      <c r="P434">
        <f t="shared" si="68"/>
        <v>0.23581178128446545</v>
      </c>
      <c r="Q434">
        <f t="shared" si="69"/>
        <v>0.2982811495886154</v>
      </c>
    </row>
    <row r="435" spans="1:17" x14ac:dyDescent="0.35">
      <c r="A435">
        <v>2.0832666655999659</v>
      </c>
      <c r="B435">
        <v>3.5</v>
      </c>
      <c r="C435">
        <v>3.5</v>
      </c>
      <c r="D435">
        <v>1.2</v>
      </c>
      <c r="F435">
        <f t="shared" si="63"/>
        <v>0.31874486475625535</v>
      </c>
      <c r="G435">
        <f t="shared" si="70"/>
        <v>0.54406804435027567</v>
      </c>
      <c r="H435">
        <f t="shared" si="71"/>
        <v>0.54406804435027567</v>
      </c>
      <c r="I435">
        <f t="shared" si="72"/>
        <v>7.9181246047624818E-2</v>
      </c>
      <c r="K435">
        <f t="shared" si="64"/>
        <v>-0.22532317959402032</v>
      </c>
      <c r="L435">
        <f t="shared" si="65"/>
        <v>-0.22532317959402032</v>
      </c>
      <c r="M435">
        <f t="shared" si="66"/>
        <v>0.23956361870863052</v>
      </c>
      <c r="O435">
        <f t="shared" si="67"/>
        <v>0.43140645455326554</v>
      </c>
      <c r="P435">
        <f t="shared" si="68"/>
        <v>0.43140645455326554</v>
      </c>
      <c r="Q435">
        <f t="shared" si="69"/>
        <v>0.19896305540194009</v>
      </c>
    </row>
    <row r="436" spans="1:17" x14ac:dyDescent="0.35">
      <c r="A436">
        <v>1.4</v>
      </c>
      <c r="B436">
        <v>5</v>
      </c>
      <c r="C436">
        <v>6</v>
      </c>
      <c r="D436">
        <v>3</v>
      </c>
      <c r="F436">
        <f t="shared" si="63"/>
        <v>0.14612803567823801</v>
      </c>
      <c r="G436">
        <f t="shared" si="70"/>
        <v>0.69897000433601886</v>
      </c>
      <c r="H436">
        <f t="shared" si="71"/>
        <v>0.77815125038364363</v>
      </c>
      <c r="I436">
        <f t="shared" si="72"/>
        <v>0.47712125471966244</v>
      </c>
      <c r="K436">
        <f t="shared" si="64"/>
        <v>-0.55284196865778079</v>
      </c>
      <c r="L436">
        <f t="shared" si="65"/>
        <v>-0.63202321470540568</v>
      </c>
      <c r="M436">
        <f t="shared" si="66"/>
        <v>-0.33099321904142442</v>
      </c>
      <c r="O436">
        <f t="shared" si="67"/>
        <v>0.42254902000712846</v>
      </c>
      <c r="P436">
        <f t="shared" si="68"/>
        <v>0.46213964303094079</v>
      </c>
      <c r="Q436">
        <f t="shared" si="69"/>
        <v>0.31162464519895022</v>
      </c>
    </row>
    <row r="437" spans="1:17" x14ac:dyDescent="0.35">
      <c r="A437">
        <v>1.5099668870541501</v>
      </c>
      <c r="B437">
        <v>3.5</v>
      </c>
      <c r="C437">
        <v>1.5</v>
      </c>
      <c r="D437">
        <v>2</v>
      </c>
      <c r="F437">
        <f t="shared" si="63"/>
        <v>0.17896742350022693</v>
      </c>
      <c r="G437">
        <f t="shared" si="70"/>
        <v>0.54406804435027567</v>
      </c>
      <c r="H437">
        <f t="shared" si="71"/>
        <v>0.17609125905568124</v>
      </c>
      <c r="I437">
        <f t="shared" si="72"/>
        <v>0.3010299956639812</v>
      </c>
      <c r="K437">
        <f t="shared" si="64"/>
        <v>-0.36510062085004874</v>
      </c>
      <c r="L437">
        <f t="shared" si="65"/>
        <v>2.8761644445456924E-3</v>
      </c>
      <c r="M437">
        <f t="shared" si="66"/>
        <v>-0.12206257216375427</v>
      </c>
      <c r="O437">
        <f t="shared" si="67"/>
        <v>0.36151773392525133</v>
      </c>
      <c r="P437">
        <f t="shared" si="68"/>
        <v>0.17752934127795408</v>
      </c>
      <c r="Q437">
        <f t="shared" si="69"/>
        <v>0.23999870958210406</v>
      </c>
    </row>
    <row r="438" spans="1:17" x14ac:dyDescent="0.35">
      <c r="A438">
        <v>1.8165902124584949</v>
      </c>
      <c r="B438">
        <v>2.5</v>
      </c>
      <c r="C438">
        <v>1.5</v>
      </c>
      <c r="D438">
        <v>2</v>
      </c>
      <c r="F438">
        <f t="shared" si="63"/>
        <v>0.2592569699389437</v>
      </c>
      <c r="G438">
        <f t="shared" si="70"/>
        <v>0.3979400086720376</v>
      </c>
      <c r="H438">
        <f t="shared" si="71"/>
        <v>0.17609125905568124</v>
      </c>
      <c r="I438">
        <f t="shared" si="72"/>
        <v>0.3010299956639812</v>
      </c>
      <c r="K438">
        <f t="shared" si="64"/>
        <v>-0.1386830387330939</v>
      </c>
      <c r="L438">
        <f t="shared" si="65"/>
        <v>8.3165710883262467E-2</v>
      </c>
      <c r="M438">
        <f t="shared" si="66"/>
        <v>-4.1773025725037494E-2</v>
      </c>
      <c r="O438">
        <f t="shared" si="67"/>
        <v>0.32859848930549063</v>
      </c>
      <c r="P438">
        <f t="shared" si="68"/>
        <v>0.21767411449731247</v>
      </c>
      <c r="Q438">
        <f t="shared" si="69"/>
        <v>0.28014348280146245</v>
      </c>
    </row>
    <row r="439" spans="1:17" x14ac:dyDescent="0.35">
      <c r="A439">
        <v>0.87</v>
      </c>
      <c r="B439">
        <v>1</v>
      </c>
      <c r="C439">
        <v>1</v>
      </c>
      <c r="D439">
        <v>1</v>
      </c>
      <c r="F439">
        <f t="shared" si="63"/>
        <v>-6.0480747381381476E-2</v>
      </c>
      <c r="G439">
        <f t="shared" si="70"/>
        <v>0</v>
      </c>
      <c r="H439">
        <f t="shared" si="71"/>
        <v>0</v>
      </c>
      <c r="I439">
        <f t="shared" si="72"/>
        <v>0</v>
      </c>
      <c r="K439">
        <f t="shared" si="64"/>
        <v>-6.0480747381381476E-2</v>
      </c>
      <c r="L439">
        <f t="shared" si="65"/>
        <v>-6.0480747381381476E-2</v>
      </c>
      <c r="M439">
        <f t="shared" si="66"/>
        <v>-6.0480747381381476E-2</v>
      </c>
      <c r="O439">
        <f t="shared" si="67"/>
        <v>-3.0240373690690738E-2</v>
      </c>
      <c r="P439">
        <f t="shared" si="68"/>
        <v>-3.0240373690690738E-2</v>
      </c>
      <c r="Q439">
        <f t="shared" si="69"/>
        <v>-3.0240373690690738E-2</v>
      </c>
    </row>
    <row r="440" spans="1:17" x14ac:dyDescent="0.35">
      <c r="A440">
        <v>1.1730302638892141</v>
      </c>
      <c r="B440">
        <v>2.5</v>
      </c>
      <c r="C440">
        <v>1.5</v>
      </c>
      <c r="D440">
        <v>1.5</v>
      </c>
      <c r="F440">
        <f t="shared" si="63"/>
        <v>6.9309216949746122E-2</v>
      </c>
      <c r="G440">
        <f t="shared" si="70"/>
        <v>0.3979400086720376</v>
      </c>
      <c r="H440">
        <f t="shared" si="71"/>
        <v>0.17609125905568124</v>
      </c>
      <c r="I440">
        <f t="shared" si="72"/>
        <v>0.17609125905568124</v>
      </c>
      <c r="K440">
        <f t="shared" si="64"/>
        <v>-0.32863079172229148</v>
      </c>
      <c r="L440">
        <f t="shared" si="65"/>
        <v>-0.10678204210593512</v>
      </c>
      <c r="M440">
        <f t="shared" si="66"/>
        <v>-0.10678204210593512</v>
      </c>
      <c r="O440">
        <f t="shared" si="67"/>
        <v>0.23362461281089186</v>
      </c>
      <c r="P440">
        <f t="shared" si="68"/>
        <v>0.12270023800271368</v>
      </c>
      <c r="Q440">
        <f t="shared" si="69"/>
        <v>0.12270023800271368</v>
      </c>
    </row>
    <row r="441" spans="1:17" x14ac:dyDescent="0.35">
      <c r="A441">
        <v>1.6284962388657831</v>
      </c>
      <c r="B441">
        <v>3</v>
      </c>
      <c r="C441">
        <v>3</v>
      </c>
      <c r="D441">
        <v>2</v>
      </c>
      <c r="F441">
        <f t="shared" si="63"/>
        <v>0.21178675986636791</v>
      </c>
      <c r="G441">
        <f t="shared" si="70"/>
        <v>0.47712125471966244</v>
      </c>
      <c r="H441">
        <f t="shared" si="71"/>
        <v>0.47712125471966244</v>
      </c>
      <c r="I441">
        <f t="shared" si="72"/>
        <v>0.3010299956639812</v>
      </c>
      <c r="K441">
        <f t="shared" si="64"/>
        <v>-0.26533449485329452</v>
      </c>
      <c r="L441">
        <f t="shared" si="65"/>
        <v>-0.26533449485329452</v>
      </c>
      <c r="M441">
        <f t="shared" si="66"/>
        <v>-8.9243235797613285E-2</v>
      </c>
      <c r="O441">
        <f t="shared" si="67"/>
        <v>0.34445400729301517</v>
      </c>
      <c r="P441">
        <f t="shared" si="68"/>
        <v>0.34445400729301517</v>
      </c>
      <c r="Q441">
        <f t="shared" si="69"/>
        <v>0.25640837776517456</v>
      </c>
    </row>
    <row r="442" spans="1:17" x14ac:dyDescent="0.35">
      <c r="A442">
        <v>1.0372077901751411</v>
      </c>
      <c r="B442">
        <v>3</v>
      </c>
      <c r="C442">
        <v>2.5</v>
      </c>
      <c r="D442">
        <v>1.2</v>
      </c>
      <c r="F442">
        <f t="shared" si="63"/>
        <v>1.5865769972913141E-2</v>
      </c>
      <c r="G442">
        <f t="shared" si="70"/>
        <v>0.47712125471966244</v>
      </c>
      <c r="H442">
        <f t="shared" si="71"/>
        <v>0.3979400086720376</v>
      </c>
      <c r="I442">
        <f t="shared" si="72"/>
        <v>7.9181246047624818E-2</v>
      </c>
      <c r="K442">
        <f t="shared" si="64"/>
        <v>-0.46125548474674927</v>
      </c>
      <c r="L442">
        <f t="shared" si="65"/>
        <v>-0.38207423869912449</v>
      </c>
      <c r="M442">
        <f t="shared" si="66"/>
        <v>-6.3315476074711677E-2</v>
      </c>
      <c r="O442">
        <f t="shared" si="67"/>
        <v>0.2464935123462878</v>
      </c>
      <c r="P442">
        <f t="shared" si="68"/>
        <v>0.20690288932247536</v>
      </c>
      <c r="Q442">
        <f t="shared" si="69"/>
        <v>4.7523508010268979E-2</v>
      </c>
    </row>
    <row r="443" spans="1:17" x14ac:dyDescent="0.35">
      <c r="A443">
        <v>1.167475909815701</v>
      </c>
      <c r="B443">
        <v>4.5</v>
      </c>
      <c r="C443">
        <v>2.5</v>
      </c>
      <c r="D443">
        <v>2.5</v>
      </c>
      <c r="F443">
        <f t="shared" si="63"/>
        <v>6.7247927917336608E-2</v>
      </c>
      <c r="G443">
        <f t="shared" si="70"/>
        <v>0.65321251377534373</v>
      </c>
      <c r="H443">
        <f t="shared" si="71"/>
        <v>0.3979400086720376</v>
      </c>
      <c r="I443">
        <f t="shared" si="72"/>
        <v>0.3979400086720376</v>
      </c>
      <c r="K443">
        <f t="shared" si="64"/>
        <v>-0.58596458585800715</v>
      </c>
      <c r="L443">
        <f t="shared" si="65"/>
        <v>-0.33069208075470102</v>
      </c>
      <c r="M443">
        <f t="shared" si="66"/>
        <v>-0.33069208075470102</v>
      </c>
      <c r="O443">
        <f t="shared" si="67"/>
        <v>0.36023022084634015</v>
      </c>
      <c r="P443">
        <f t="shared" si="68"/>
        <v>0.23259396829468709</v>
      </c>
      <c r="Q443">
        <f t="shared" si="69"/>
        <v>0.23259396829468709</v>
      </c>
    </row>
    <row r="444" spans="1:17" x14ac:dyDescent="0.35">
      <c r="A444">
        <v>1.4491376746189439</v>
      </c>
      <c r="B444">
        <v>0.3</v>
      </c>
      <c r="C444">
        <v>1.5</v>
      </c>
      <c r="D444">
        <v>2.5</v>
      </c>
      <c r="F444">
        <f t="shared" si="63"/>
        <v>0.16110964736695965</v>
      </c>
      <c r="G444">
        <f t="shared" si="70"/>
        <v>-0.52287874528033762</v>
      </c>
      <c r="H444">
        <f t="shared" si="71"/>
        <v>0.17609125905568124</v>
      </c>
      <c r="I444">
        <f t="shared" si="72"/>
        <v>0.3979400086720376</v>
      </c>
      <c r="K444">
        <f t="shared" si="64"/>
        <v>0.68398839264729727</v>
      </c>
      <c r="L444">
        <f t="shared" si="65"/>
        <v>-1.4981611688721586E-2</v>
      </c>
      <c r="M444">
        <f t="shared" si="66"/>
        <v>-0.23683036130507795</v>
      </c>
      <c r="O444">
        <f t="shared" si="67"/>
        <v>-0.18088454895668898</v>
      </c>
      <c r="P444">
        <f t="shared" si="68"/>
        <v>0.16860045321132044</v>
      </c>
      <c r="Q444">
        <f t="shared" si="69"/>
        <v>0.27952482801949863</v>
      </c>
    </row>
    <row r="445" spans="1:17" x14ac:dyDescent="0.35">
      <c r="A445">
        <v>6.3</v>
      </c>
      <c r="B445">
        <v>3.5</v>
      </c>
      <c r="C445">
        <v>9</v>
      </c>
      <c r="D445">
        <v>3</v>
      </c>
      <c r="F445">
        <f t="shared" si="63"/>
        <v>0.79934054945358168</v>
      </c>
      <c r="G445">
        <f t="shared" si="70"/>
        <v>0.54406804435027567</v>
      </c>
      <c r="H445">
        <f t="shared" si="71"/>
        <v>0.95424250943932487</v>
      </c>
      <c r="I445">
        <f t="shared" si="72"/>
        <v>0.47712125471966244</v>
      </c>
      <c r="K445">
        <f t="shared" si="64"/>
        <v>0.25527250510330601</v>
      </c>
      <c r="L445">
        <f t="shared" si="65"/>
        <v>-0.15490195998574319</v>
      </c>
      <c r="M445">
        <f t="shared" si="66"/>
        <v>0.32221929473391925</v>
      </c>
      <c r="O445">
        <f t="shared" si="67"/>
        <v>0.67170429690192868</v>
      </c>
      <c r="P445">
        <f t="shared" si="68"/>
        <v>0.87679152944645322</v>
      </c>
      <c r="Q445">
        <f t="shared" si="69"/>
        <v>0.63823090208662203</v>
      </c>
    </row>
    <row r="446" spans="1:17" x14ac:dyDescent="0.35">
      <c r="A446">
        <v>2.1</v>
      </c>
      <c r="B446">
        <v>20</v>
      </c>
      <c r="C446">
        <v>3</v>
      </c>
      <c r="D446">
        <v>3</v>
      </c>
      <c r="F446">
        <f t="shared" si="63"/>
        <v>0.3222192947339193</v>
      </c>
      <c r="G446">
        <f t="shared" si="70"/>
        <v>1.3010299956639813</v>
      </c>
      <c r="H446">
        <f t="shared" si="71"/>
        <v>0.47712125471966244</v>
      </c>
      <c r="I446">
        <f t="shared" si="72"/>
        <v>0.47712125471966244</v>
      </c>
      <c r="K446">
        <f t="shared" si="64"/>
        <v>-0.97881070093006195</v>
      </c>
      <c r="L446">
        <f t="shared" si="65"/>
        <v>-0.15490195998574313</v>
      </c>
      <c r="M446">
        <f t="shared" si="66"/>
        <v>-0.15490195998574313</v>
      </c>
      <c r="O446">
        <f t="shared" si="67"/>
        <v>0.81162464519895028</v>
      </c>
      <c r="P446">
        <f t="shared" si="68"/>
        <v>0.39967027472679084</v>
      </c>
      <c r="Q446">
        <f t="shared" si="69"/>
        <v>0.39967027472679084</v>
      </c>
    </row>
    <row r="447" spans="1:17" x14ac:dyDescent="0.35">
      <c r="A447">
        <v>0.75</v>
      </c>
      <c r="B447">
        <v>4</v>
      </c>
      <c r="C447">
        <v>1.2</v>
      </c>
      <c r="D447">
        <v>1.3</v>
      </c>
      <c r="F447">
        <f t="shared" si="63"/>
        <v>-0.12493873660829995</v>
      </c>
      <c r="G447">
        <f t="shared" si="70"/>
        <v>0.6020599913279624</v>
      </c>
      <c r="H447">
        <f t="shared" si="71"/>
        <v>7.9181246047624818E-2</v>
      </c>
      <c r="I447">
        <f t="shared" si="72"/>
        <v>0.11394335230683679</v>
      </c>
      <c r="K447">
        <f t="shared" si="64"/>
        <v>-0.7269987279362623</v>
      </c>
      <c r="L447">
        <f t="shared" si="65"/>
        <v>-0.20411998265592476</v>
      </c>
      <c r="M447">
        <f t="shared" si="66"/>
        <v>-0.23888208891513674</v>
      </c>
      <c r="O447">
        <f t="shared" si="67"/>
        <v>0.23856062735983122</v>
      </c>
      <c r="P447">
        <f t="shared" si="68"/>
        <v>-2.2878745280337565E-2</v>
      </c>
      <c r="Q447">
        <f t="shared" si="69"/>
        <v>-5.4976921507315785E-3</v>
      </c>
    </row>
    <row r="448" spans="1:17" x14ac:dyDescent="0.35">
      <c r="A448">
        <v>0.16</v>
      </c>
      <c r="B448">
        <v>0.1</v>
      </c>
      <c r="C448">
        <v>0.2</v>
      </c>
      <c r="D448">
        <v>0.2</v>
      </c>
      <c r="F448">
        <f t="shared" si="63"/>
        <v>-0.79588001734407521</v>
      </c>
      <c r="G448">
        <f t="shared" si="70"/>
        <v>-1</v>
      </c>
      <c r="H448">
        <f t="shared" si="71"/>
        <v>-0.69897000433601875</v>
      </c>
      <c r="I448">
        <f t="shared" si="72"/>
        <v>-0.69897000433601875</v>
      </c>
      <c r="K448">
        <f t="shared" si="64"/>
        <v>0.20411998265592479</v>
      </c>
      <c r="L448">
        <f t="shared" si="65"/>
        <v>-9.6910013008056461E-2</v>
      </c>
      <c r="M448">
        <f t="shared" si="66"/>
        <v>-9.6910013008056461E-2</v>
      </c>
      <c r="O448">
        <f t="shared" si="67"/>
        <v>-0.8979400086720376</v>
      </c>
      <c r="P448">
        <f t="shared" si="68"/>
        <v>-0.74742501084004698</v>
      </c>
      <c r="Q448">
        <f t="shared" si="69"/>
        <v>-0.74742501084004698</v>
      </c>
    </row>
    <row r="449" spans="1:17" x14ac:dyDescent="0.35">
      <c r="A449">
        <v>0.3</v>
      </c>
      <c r="B449">
        <v>2.5</v>
      </c>
      <c r="C449">
        <v>1</v>
      </c>
      <c r="D449">
        <v>1</v>
      </c>
      <c r="F449">
        <f t="shared" si="63"/>
        <v>-0.52287874528033762</v>
      </c>
      <c r="G449">
        <f t="shared" si="70"/>
        <v>0.3979400086720376</v>
      </c>
      <c r="H449">
        <f t="shared" si="71"/>
        <v>0</v>
      </c>
      <c r="I449">
        <f t="shared" si="72"/>
        <v>0</v>
      </c>
      <c r="K449">
        <f t="shared" si="64"/>
        <v>-0.92081875395237522</v>
      </c>
      <c r="L449">
        <f t="shared" si="65"/>
        <v>-0.52287874528033762</v>
      </c>
      <c r="M449">
        <f t="shared" si="66"/>
        <v>-0.52287874528033762</v>
      </c>
      <c r="O449">
        <f t="shared" si="67"/>
        <v>-6.2469368304150008E-2</v>
      </c>
      <c r="P449">
        <f t="shared" si="68"/>
        <v>-0.26143937264016881</v>
      </c>
      <c r="Q449">
        <f t="shared" si="69"/>
        <v>-0.26143937264016881</v>
      </c>
    </row>
    <row r="450" spans="1:17" x14ac:dyDescent="0.35">
      <c r="A450">
        <v>0.57445626465380284</v>
      </c>
      <c r="B450">
        <v>0.2</v>
      </c>
      <c r="C450">
        <v>0.4</v>
      </c>
      <c r="D450">
        <v>0.5</v>
      </c>
      <c r="F450">
        <f t="shared" si="63"/>
        <v>-0.24074303006105627</v>
      </c>
      <c r="G450">
        <f t="shared" si="70"/>
        <v>-0.69897000433601875</v>
      </c>
      <c r="H450">
        <f t="shared" si="71"/>
        <v>-0.3979400086720376</v>
      </c>
      <c r="I450">
        <f t="shared" si="72"/>
        <v>-0.3010299956639812</v>
      </c>
      <c r="K450">
        <f t="shared" si="64"/>
        <v>0.45822697427496251</v>
      </c>
      <c r="L450">
        <f t="shared" si="65"/>
        <v>0.15719697861098134</v>
      </c>
      <c r="M450">
        <f t="shared" si="66"/>
        <v>6.028696560292493E-2</v>
      </c>
      <c r="O450">
        <f t="shared" si="67"/>
        <v>-0.46985651719853749</v>
      </c>
      <c r="P450">
        <f t="shared" si="68"/>
        <v>-0.31934151936654692</v>
      </c>
      <c r="Q450">
        <f t="shared" si="69"/>
        <v>-0.27088651286251875</v>
      </c>
    </row>
    <row r="451" spans="1:17" x14ac:dyDescent="0.35">
      <c r="A451">
        <v>0.56568542494923801</v>
      </c>
      <c r="B451">
        <v>0.5</v>
      </c>
      <c r="C451">
        <v>0.4</v>
      </c>
      <c r="D451">
        <v>0.5</v>
      </c>
      <c r="F451">
        <f t="shared" ref="F451:F514" si="73">LOG(A451)</f>
        <v>-0.247425010840047</v>
      </c>
      <c r="G451">
        <f t="shared" si="70"/>
        <v>-0.3010299956639812</v>
      </c>
      <c r="H451">
        <f t="shared" si="71"/>
        <v>-0.3979400086720376</v>
      </c>
      <c r="I451">
        <f t="shared" si="72"/>
        <v>-0.3010299956639812</v>
      </c>
      <c r="K451">
        <f t="shared" ref="K451:K514" si="74">F451-G451</f>
        <v>5.3604984823934193E-2</v>
      </c>
      <c r="L451">
        <f t="shared" ref="L451:L514" si="75">F451-H451</f>
        <v>0.1505149978319906</v>
      </c>
      <c r="M451">
        <f t="shared" ref="M451:M514" si="76">F451-I451</f>
        <v>5.3604984823934193E-2</v>
      </c>
      <c r="O451">
        <f t="shared" ref="O451:O514" si="77">(F451+G451)/2</f>
        <v>-0.27422750325201412</v>
      </c>
      <c r="P451">
        <f t="shared" ref="P451:P514" si="78">(F451+H451)/2</f>
        <v>-0.32268250975604229</v>
      </c>
      <c r="Q451">
        <f t="shared" ref="Q451:Q514" si="79">(F451+I451)/2</f>
        <v>-0.27422750325201412</v>
      </c>
    </row>
    <row r="452" spans="1:17" x14ac:dyDescent="0.35">
      <c r="A452">
        <v>0.68680419334771103</v>
      </c>
      <c r="B452">
        <v>2.5</v>
      </c>
      <c r="C452">
        <v>2.2999999999999998</v>
      </c>
      <c r="D452">
        <v>2</v>
      </c>
      <c r="F452">
        <f t="shared" si="73"/>
        <v>-0.16316706187714908</v>
      </c>
      <c r="G452">
        <f t="shared" si="70"/>
        <v>0.3979400086720376</v>
      </c>
      <c r="H452">
        <f t="shared" si="71"/>
        <v>0.36172783601759284</v>
      </c>
      <c r="I452">
        <f t="shared" si="72"/>
        <v>0.3010299956639812</v>
      </c>
      <c r="K452">
        <f t="shared" si="74"/>
        <v>-0.56110707054918674</v>
      </c>
      <c r="L452">
        <f t="shared" si="75"/>
        <v>-0.52489489789474186</v>
      </c>
      <c r="M452">
        <f t="shared" si="76"/>
        <v>-0.46419705754113028</v>
      </c>
      <c r="O452">
        <f t="shared" si="77"/>
        <v>0.11738647339744426</v>
      </c>
      <c r="P452">
        <f t="shared" si="78"/>
        <v>9.9280387070221882E-2</v>
      </c>
      <c r="Q452">
        <f t="shared" si="79"/>
        <v>6.893146689341606E-2</v>
      </c>
    </row>
    <row r="453" spans="1:17" x14ac:dyDescent="0.35">
      <c r="A453">
        <v>0.7778174593052023</v>
      </c>
      <c r="B453">
        <v>0.5</v>
      </c>
      <c r="C453">
        <v>0.8</v>
      </c>
      <c r="D453">
        <v>1</v>
      </c>
      <c r="F453">
        <f t="shared" si="73"/>
        <v>-0.10912231267376554</v>
      </c>
      <c r="G453">
        <f t="shared" si="70"/>
        <v>-0.3010299956639812</v>
      </c>
      <c r="H453">
        <f t="shared" si="71"/>
        <v>-9.6910013008056392E-2</v>
      </c>
      <c r="I453">
        <f t="shared" si="72"/>
        <v>0</v>
      </c>
      <c r="K453">
        <f t="shared" si="74"/>
        <v>0.19190768299021566</v>
      </c>
      <c r="L453">
        <f t="shared" si="75"/>
        <v>-1.221229966570915E-2</v>
      </c>
      <c r="M453">
        <f t="shared" si="76"/>
        <v>-0.10912231267376554</v>
      </c>
      <c r="O453">
        <f t="shared" si="77"/>
        <v>-0.20507615416887337</v>
      </c>
      <c r="P453">
        <f t="shared" si="78"/>
        <v>-0.10301616284091097</v>
      </c>
      <c r="Q453">
        <f t="shared" si="79"/>
        <v>-5.4561156336882771E-2</v>
      </c>
    </row>
    <row r="454" spans="1:17" x14ac:dyDescent="0.35">
      <c r="A454">
        <v>0.81240384046359604</v>
      </c>
      <c r="B454">
        <v>0.1</v>
      </c>
      <c r="C454">
        <v>0.2</v>
      </c>
      <c r="D454">
        <v>0.2</v>
      </c>
      <c r="F454">
        <f t="shared" si="73"/>
        <v>-9.0228032229065669E-2</v>
      </c>
      <c r="G454">
        <f t="shared" si="70"/>
        <v>-1</v>
      </c>
      <c r="H454">
        <f t="shared" si="71"/>
        <v>-0.69897000433601875</v>
      </c>
      <c r="I454">
        <f t="shared" si="72"/>
        <v>-0.69897000433601875</v>
      </c>
      <c r="K454">
        <f t="shared" si="74"/>
        <v>0.90977196777093439</v>
      </c>
      <c r="L454">
        <f t="shared" si="75"/>
        <v>0.60874197210695313</v>
      </c>
      <c r="M454">
        <f t="shared" si="76"/>
        <v>0.60874197210695313</v>
      </c>
      <c r="O454">
        <f t="shared" si="77"/>
        <v>-0.54511401611453281</v>
      </c>
      <c r="P454">
        <f t="shared" si="78"/>
        <v>-0.39459901828254218</v>
      </c>
      <c r="Q454">
        <f t="shared" si="79"/>
        <v>-0.39459901828254218</v>
      </c>
    </row>
    <row r="455" spans="1:17" x14ac:dyDescent="0.35">
      <c r="A455">
        <v>0.91</v>
      </c>
      <c r="B455">
        <v>0.75</v>
      </c>
      <c r="C455">
        <v>0.8</v>
      </c>
      <c r="D455">
        <v>1</v>
      </c>
      <c r="F455">
        <f t="shared" si="73"/>
        <v>-4.0958607678906384E-2</v>
      </c>
      <c r="G455">
        <f t="shared" si="70"/>
        <v>-0.12493873660829995</v>
      </c>
      <c r="H455">
        <f t="shared" si="71"/>
        <v>-9.6910013008056392E-2</v>
      </c>
      <c r="I455">
        <f t="shared" si="72"/>
        <v>0</v>
      </c>
      <c r="K455">
        <f t="shared" si="74"/>
        <v>8.3980128929393563E-2</v>
      </c>
      <c r="L455">
        <f t="shared" si="75"/>
        <v>5.5951405329150009E-2</v>
      </c>
      <c r="M455">
        <f t="shared" si="76"/>
        <v>-4.0958607678906384E-2</v>
      </c>
      <c r="O455">
        <f t="shared" si="77"/>
        <v>-8.2948672143603158E-2</v>
      </c>
      <c r="P455">
        <f t="shared" si="78"/>
        <v>-6.8934310343481381E-2</v>
      </c>
      <c r="Q455">
        <f t="shared" si="79"/>
        <v>-2.0479303839453192E-2</v>
      </c>
    </row>
    <row r="456" spans="1:17" x14ac:dyDescent="0.35">
      <c r="A456">
        <v>0.92</v>
      </c>
      <c r="B456">
        <v>0.2</v>
      </c>
      <c r="C456">
        <v>0.8</v>
      </c>
      <c r="D456">
        <v>0.8</v>
      </c>
      <c r="F456">
        <f t="shared" si="73"/>
        <v>-3.6212172654444715E-2</v>
      </c>
      <c r="G456">
        <f t="shared" si="70"/>
        <v>-0.69897000433601875</v>
      </c>
      <c r="H456">
        <f t="shared" si="71"/>
        <v>-9.6910013008056392E-2</v>
      </c>
      <c r="I456">
        <f t="shared" si="72"/>
        <v>-9.6910013008056392E-2</v>
      </c>
      <c r="K456">
        <f t="shared" si="74"/>
        <v>0.66275783168157398</v>
      </c>
      <c r="L456">
        <f t="shared" si="75"/>
        <v>6.0697840353611678E-2</v>
      </c>
      <c r="M456">
        <f t="shared" si="76"/>
        <v>6.0697840353611678E-2</v>
      </c>
      <c r="O456">
        <f t="shared" si="77"/>
        <v>-0.36759108849523175</v>
      </c>
      <c r="P456">
        <f t="shared" si="78"/>
        <v>-6.6561092831250557E-2</v>
      </c>
      <c r="Q456">
        <f t="shared" si="79"/>
        <v>-6.6561092831250557E-2</v>
      </c>
    </row>
    <row r="457" spans="1:17" x14ac:dyDescent="0.35">
      <c r="A457">
        <v>0.93</v>
      </c>
      <c r="B457">
        <v>0.5</v>
      </c>
      <c r="C457">
        <v>0.8</v>
      </c>
      <c r="D457">
        <v>1.2</v>
      </c>
      <c r="F457">
        <f t="shared" si="73"/>
        <v>-3.1517051446064863E-2</v>
      </c>
      <c r="G457">
        <f t="shared" si="70"/>
        <v>-0.3010299956639812</v>
      </c>
      <c r="H457">
        <f t="shared" si="71"/>
        <v>-9.6910013008056392E-2</v>
      </c>
      <c r="I457">
        <f t="shared" si="72"/>
        <v>7.9181246047624818E-2</v>
      </c>
      <c r="K457">
        <f t="shared" si="74"/>
        <v>0.26951294421791633</v>
      </c>
      <c r="L457">
        <f t="shared" si="75"/>
        <v>6.5392961561991536E-2</v>
      </c>
      <c r="M457">
        <f t="shared" si="76"/>
        <v>-0.11069829749368967</v>
      </c>
      <c r="O457">
        <f t="shared" si="77"/>
        <v>-0.16627352355502303</v>
      </c>
      <c r="P457">
        <f t="shared" si="78"/>
        <v>-6.4213532227060624E-2</v>
      </c>
      <c r="Q457">
        <f t="shared" si="79"/>
        <v>2.3832097300779977E-2</v>
      </c>
    </row>
    <row r="458" spans="1:17" x14ac:dyDescent="0.35">
      <c r="A458">
        <v>1.074988372030135</v>
      </c>
      <c r="B458">
        <v>0.2</v>
      </c>
      <c r="C458">
        <v>0.2</v>
      </c>
      <c r="D458">
        <v>0.5</v>
      </c>
      <c r="F458">
        <f t="shared" si="73"/>
        <v>3.140376658607965E-2</v>
      </c>
      <c r="G458">
        <f t="shared" si="70"/>
        <v>-0.69897000433601875</v>
      </c>
      <c r="H458">
        <f t="shared" si="71"/>
        <v>-0.69897000433601875</v>
      </c>
      <c r="I458">
        <f t="shared" si="72"/>
        <v>-0.3010299956639812</v>
      </c>
      <c r="K458">
        <f t="shared" si="74"/>
        <v>0.73037377092209843</v>
      </c>
      <c r="L458">
        <f t="shared" si="75"/>
        <v>0.73037377092209843</v>
      </c>
      <c r="M458">
        <f t="shared" si="76"/>
        <v>0.33243376225006083</v>
      </c>
      <c r="O458">
        <f t="shared" si="77"/>
        <v>-0.33378311887496953</v>
      </c>
      <c r="P458">
        <f t="shared" si="78"/>
        <v>-0.33378311887496953</v>
      </c>
      <c r="Q458">
        <f t="shared" si="79"/>
        <v>-0.13481311453895078</v>
      </c>
    </row>
    <row r="459" spans="1:17" x14ac:dyDescent="0.35">
      <c r="A459">
        <v>0.50378566871239994</v>
      </c>
      <c r="B459">
        <v>0.3</v>
      </c>
      <c r="C459">
        <v>0.5</v>
      </c>
      <c r="D459">
        <v>0.5</v>
      </c>
      <c r="F459">
        <f t="shared" si="73"/>
        <v>-0.29775419112065704</v>
      </c>
      <c r="G459">
        <f t="shared" si="70"/>
        <v>-0.52287874528033762</v>
      </c>
      <c r="H459">
        <f t="shared" si="71"/>
        <v>-0.3010299956639812</v>
      </c>
      <c r="I459">
        <f t="shared" si="72"/>
        <v>-0.3010299956639812</v>
      </c>
      <c r="K459">
        <f t="shared" si="74"/>
        <v>0.22512455415968058</v>
      </c>
      <c r="L459">
        <f t="shared" si="75"/>
        <v>3.2758045433241567E-3</v>
      </c>
      <c r="M459">
        <f t="shared" si="76"/>
        <v>3.2758045433241567E-3</v>
      </c>
      <c r="O459">
        <f t="shared" si="77"/>
        <v>-0.41031646820049733</v>
      </c>
      <c r="P459">
        <f t="shared" si="78"/>
        <v>-0.29939209339231909</v>
      </c>
      <c r="Q459">
        <f t="shared" si="79"/>
        <v>-0.29939209339231909</v>
      </c>
    </row>
    <row r="460" spans="1:17" x14ac:dyDescent="0.35">
      <c r="A460">
        <v>0.84498520697110435</v>
      </c>
      <c r="B460">
        <v>0.3</v>
      </c>
      <c r="C460">
        <v>2.5</v>
      </c>
      <c r="D460">
        <v>1.5</v>
      </c>
      <c r="F460">
        <f t="shared" si="73"/>
        <v>-7.3150894111912793E-2</v>
      </c>
      <c r="G460">
        <f t="shared" si="70"/>
        <v>-0.52287874528033762</v>
      </c>
      <c r="H460">
        <f t="shared" si="71"/>
        <v>0.3979400086720376</v>
      </c>
      <c r="I460">
        <f t="shared" si="72"/>
        <v>0.17609125905568124</v>
      </c>
      <c r="K460">
        <f t="shared" si="74"/>
        <v>0.44972785116842484</v>
      </c>
      <c r="L460">
        <f t="shared" si="75"/>
        <v>-0.47109090278395038</v>
      </c>
      <c r="M460">
        <f t="shared" si="76"/>
        <v>-0.24924215316759402</v>
      </c>
      <c r="O460">
        <f t="shared" si="77"/>
        <v>-0.2980148196961252</v>
      </c>
      <c r="P460">
        <f t="shared" si="78"/>
        <v>0.16239455728006241</v>
      </c>
      <c r="Q460">
        <f t="shared" si="79"/>
        <v>5.1470182471884222E-2</v>
      </c>
    </row>
    <row r="461" spans="1:17" x14ac:dyDescent="0.35">
      <c r="A461">
        <v>0.83785440262613653</v>
      </c>
      <c r="B461">
        <v>0.2</v>
      </c>
      <c r="C461">
        <v>0.5</v>
      </c>
      <c r="D461">
        <v>0.5</v>
      </c>
      <c r="F461">
        <f t="shared" si="73"/>
        <v>-7.6831443935097332E-2</v>
      </c>
      <c r="G461">
        <f t="shared" si="70"/>
        <v>-0.69897000433601875</v>
      </c>
      <c r="H461">
        <f t="shared" si="71"/>
        <v>-0.3010299956639812</v>
      </c>
      <c r="I461">
        <f t="shared" si="72"/>
        <v>-0.3010299956639812</v>
      </c>
      <c r="K461">
        <f t="shared" si="74"/>
        <v>0.62213856040092141</v>
      </c>
      <c r="L461">
        <f t="shared" si="75"/>
        <v>0.22419855172888387</v>
      </c>
      <c r="M461">
        <f t="shared" si="76"/>
        <v>0.22419855172888387</v>
      </c>
      <c r="O461">
        <f t="shared" si="77"/>
        <v>-0.38790072413555804</v>
      </c>
      <c r="P461">
        <f t="shared" si="78"/>
        <v>-0.18893071979953927</v>
      </c>
      <c r="Q461">
        <f t="shared" si="79"/>
        <v>-0.18893071979953927</v>
      </c>
    </row>
    <row r="462" spans="1:17" x14ac:dyDescent="0.35">
      <c r="A462">
        <v>0.73047929470998696</v>
      </c>
      <c r="B462">
        <v>0.3</v>
      </c>
      <c r="C462">
        <v>0.3</v>
      </c>
      <c r="D462">
        <v>0.6</v>
      </c>
      <c r="F462">
        <f t="shared" si="73"/>
        <v>-0.13639208954575374</v>
      </c>
      <c r="G462">
        <f t="shared" si="70"/>
        <v>-0.52287874528033762</v>
      </c>
      <c r="H462">
        <f t="shared" si="71"/>
        <v>-0.52287874528033762</v>
      </c>
      <c r="I462">
        <f t="shared" si="72"/>
        <v>-0.22184874961635639</v>
      </c>
      <c r="K462">
        <f t="shared" si="74"/>
        <v>0.38648665573458385</v>
      </c>
      <c r="L462">
        <f t="shared" si="75"/>
        <v>0.38648665573458385</v>
      </c>
      <c r="M462">
        <f t="shared" si="76"/>
        <v>8.5456660070602652E-2</v>
      </c>
      <c r="O462">
        <f t="shared" si="77"/>
        <v>-0.32963541741304569</v>
      </c>
      <c r="P462">
        <f t="shared" si="78"/>
        <v>-0.32963541741304569</v>
      </c>
      <c r="Q462">
        <f t="shared" si="79"/>
        <v>-0.17912041958105507</v>
      </c>
    </row>
    <row r="463" spans="1:17" x14ac:dyDescent="0.35">
      <c r="A463">
        <v>0.6</v>
      </c>
      <c r="B463">
        <v>0.2</v>
      </c>
      <c r="C463">
        <v>0.5</v>
      </c>
      <c r="D463">
        <v>0.5</v>
      </c>
      <c r="F463">
        <f t="shared" si="73"/>
        <v>-0.22184874961635639</v>
      </c>
      <c r="G463">
        <f t="shared" si="70"/>
        <v>-0.69897000433601875</v>
      </c>
      <c r="H463">
        <f t="shared" si="71"/>
        <v>-0.3010299956639812</v>
      </c>
      <c r="I463">
        <f t="shared" si="72"/>
        <v>-0.3010299956639812</v>
      </c>
      <c r="K463">
        <f t="shared" si="74"/>
        <v>0.47712125471966238</v>
      </c>
      <c r="L463">
        <f t="shared" si="75"/>
        <v>7.9181246047624804E-2</v>
      </c>
      <c r="M463">
        <f t="shared" si="76"/>
        <v>7.9181246047624804E-2</v>
      </c>
      <c r="O463">
        <f t="shared" si="77"/>
        <v>-0.46040937697618756</v>
      </c>
      <c r="P463">
        <f t="shared" si="78"/>
        <v>-0.26143937264016881</v>
      </c>
      <c r="Q463">
        <f t="shared" si="79"/>
        <v>-0.26143937264016881</v>
      </c>
    </row>
    <row r="464" spans="1:17" x14ac:dyDescent="0.35">
      <c r="A464">
        <v>0.63</v>
      </c>
      <c r="B464">
        <v>0.2</v>
      </c>
      <c r="C464">
        <v>0.2</v>
      </c>
      <c r="D464">
        <v>0.5</v>
      </c>
      <c r="F464">
        <f t="shared" si="73"/>
        <v>-0.20065945054641829</v>
      </c>
      <c r="G464">
        <f t="shared" si="70"/>
        <v>-0.69897000433601875</v>
      </c>
      <c r="H464">
        <f t="shared" si="71"/>
        <v>-0.69897000433601875</v>
      </c>
      <c r="I464">
        <f t="shared" si="72"/>
        <v>-0.3010299956639812</v>
      </c>
      <c r="K464">
        <f t="shared" si="74"/>
        <v>0.49831055378960043</v>
      </c>
      <c r="L464">
        <f t="shared" si="75"/>
        <v>0.49831055378960043</v>
      </c>
      <c r="M464">
        <f t="shared" si="76"/>
        <v>0.10037054511756291</v>
      </c>
      <c r="O464">
        <f t="shared" si="77"/>
        <v>-0.44981472744121853</v>
      </c>
      <c r="P464">
        <f t="shared" si="78"/>
        <v>-0.44981472744121853</v>
      </c>
      <c r="Q464">
        <f t="shared" si="79"/>
        <v>-0.25084472310519973</v>
      </c>
    </row>
    <row r="465" spans="1:17" x14ac:dyDescent="0.35">
      <c r="A465">
        <v>0.78765474670060864</v>
      </c>
      <c r="B465">
        <v>0.2</v>
      </c>
      <c r="C465">
        <v>0.3</v>
      </c>
      <c r="D465">
        <v>0.5</v>
      </c>
      <c r="F465">
        <f t="shared" si="73"/>
        <v>-0.10366410542921635</v>
      </c>
      <c r="G465">
        <f t="shared" si="70"/>
        <v>-0.69897000433601875</v>
      </c>
      <c r="H465">
        <f t="shared" si="71"/>
        <v>-0.52287874528033762</v>
      </c>
      <c r="I465">
        <f t="shared" si="72"/>
        <v>-0.3010299956639812</v>
      </c>
      <c r="K465">
        <f t="shared" si="74"/>
        <v>0.59530589890680241</v>
      </c>
      <c r="L465">
        <f t="shared" si="75"/>
        <v>0.41921463985112128</v>
      </c>
      <c r="M465">
        <f t="shared" si="76"/>
        <v>0.19736589023476486</v>
      </c>
      <c r="O465">
        <f t="shared" si="77"/>
        <v>-0.40131705488261754</v>
      </c>
      <c r="P465">
        <f t="shared" si="78"/>
        <v>-0.31327142535477698</v>
      </c>
      <c r="Q465">
        <f t="shared" si="79"/>
        <v>-0.20234705054659877</v>
      </c>
    </row>
    <row r="466" spans="1:17" x14ac:dyDescent="0.35">
      <c r="A466">
        <v>0.72</v>
      </c>
      <c r="B466">
        <v>0.2</v>
      </c>
      <c r="C466">
        <v>0.3</v>
      </c>
      <c r="D466">
        <v>0.7</v>
      </c>
      <c r="F466">
        <f t="shared" si="73"/>
        <v>-0.14266750356873156</v>
      </c>
      <c r="G466">
        <f t="shared" ref="G466:G529" si="80">LOG(B466)</f>
        <v>-0.69897000433601875</v>
      </c>
      <c r="H466">
        <f t="shared" ref="H466:H529" si="81">LOG(C466)</f>
        <v>-0.52287874528033762</v>
      </c>
      <c r="I466">
        <f t="shared" ref="I466:I529" si="82">LOG(D466)</f>
        <v>-0.15490195998574319</v>
      </c>
      <c r="K466">
        <f t="shared" si="74"/>
        <v>0.55630250076728716</v>
      </c>
      <c r="L466">
        <f t="shared" si="75"/>
        <v>0.38021124171160603</v>
      </c>
      <c r="M466">
        <f t="shared" si="76"/>
        <v>1.2234456417011624E-2</v>
      </c>
      <c r="O466">
        <f t="shared" si="77"/>
        <v>-0.42081875395237517</v>
      </c>
      <c r="P466">
        <f t="shared" si="78"/>
        <v>-0.33277312442453461</v>
      </c>
      <c r="Q466">
        <f t="shared" si="79"/>
        <v>-0.14878473177723739</v>
      </c>
    </row>
    <row r="467" spans="1:17" x14ac:dyDescent="0.35">
      <c r="A467">
        <v>0.74</v>
      </c>
      <c r="B467">
        <v>0.4</v>
      </c>
      <c r="C467">
        <v>0.5</v>
      </c>
      <c r="D467">
        <v>0.5</v>
      </c>
      <c r="F467">
        <f t="shared" si="73"/>
        <v>-0.13076828026902382</v>
      </c>
      <c r="G467">
        <f t="shared" si="80"/>
        <v>-0.3979400086720376</v>
      </c>
      <c r="H467">
        <f t="shared" si="81"/>
        <v>-0.3010299956639812</v>
      </c>
      <c r="I467">
        <f t="shared" si="82"/>
        <v>-0.3010299956639812</v>
      </c>
      <c r="K467">
        <f t="shared" si="74"/>
        <v>0.26717172840301379</v>
      </c>
      <c r="L467">
        <f t="shared" si="75"/>
        <v>0.17026171539495738</v>
      </c>
      <c r="M467">
        <f t="shared" si="76"/>
        <v>0.17026171539495738</v>
      </c>
      <c r="O467">
        <f t="shared" si="77"/>
        <v>-0.26435414447053074</v>
      </c>
      <c r="P467">
        <f t="shared" si="78"/>
        <v>-0.21589913796650251</v>
      </c>
      <c r="Q467">
        <f t="shared" si="79"/>
        <v>-0.21589913796650251</v>
      </c>
    </row>
    <row r="468" spans="1:17" x14ac:dyDescent="0.35">
      <c r="A468">
        <v>0.9</v>
      </c>
      <c r="B468">
        <v>0.2</v>
      </c>
      <c r="C468">
        <v>0.3</v>
      </c>
      <c r="D468">
        <v>0.6</v>
      </c>
      <c r="F468">
        <f t="shared" si="73"/>
        <v>-4.5757490560675115E-2</v>
      </c>
      <c r="G468">
        <f t="shared" si="80"/>
        <v>-0.69897000433601875</v>
      </c>
      <c r="H468">
        <f t="shared" si="81"/>
        <v>-0.52287874528033762</v>
      </c>
      <c r="I468">
        <f t="shared" si="82"/>
        <v>-0.22184874961635639</v>
      </c>
      <c r="K468">
        <f t="shared" si="74"/>
        <v>0.65321251377534362</v>
      </c>
      <c r="L468">
        <f t="shared" si="75"/>
        <v>0.47712125471966249</v>
      </c>
      <c r="M468">
        <f t="shared" si="76"/>
        <v>0.17609125905568129</v>
      </c>
      <c r="O468">
        <f t="shared" si="77"/>
        <v>-0.37236374744834694</v>
      </c>
      <c r="P468">
        <f t="shared" si="78"/>
        <v>-0.28431811792050637</v>
      </c>
      <c r="Q468">
        <f t="shared" si="79"/>
        <v>-0.13380312008851575</v>
      </c>
    </row>
    <row r="469" spans="1:17" x14ac:dyDescent="0.35">
      <c r="A469">
        <v>0.99498743710661997</v>
      </c>
      <c r="B469">
        <v>0.6</v>
      </c>
      <c r="C469">
        <v>0.8</v>
      </c>
      <c r="D469">
        <v>0.9</v>
      </c>
      <c r="F469">
        <f t="shared" si="73"/>
        <v>-2.1824027012250376E-3</v>
      </c>
      <c r="G469">
        <f t="shared" si="80"/>
        <v>-0.22184874961635639</v>
      </c>
      <c r="H469">
        <f t="shared" si="81"/>
        <v>-9.6910013008056392E-2</v>
      </c>
      <c r="I469">
        <f t="shared" si="82"/>
        <v>-4.5757490560675115E-2</v>
      </c>
      <c r="K469">
        <f t="shared" si="74"/>
        <v>0.21966634691513134</v>
      </c>
      <c r="L469">
        <f t="shared" si="75"/>
        <v>9.4727610306831356E-2</v>
      </c>
      <c r="M469">
        <f t="shared" si="76"/>
        <v>4.3575087859450079E-2</v>
      </c>
      <c r="O469">
        <f t="shared" si="77"/>
        <v>-0.11201557615879072</v>
      </c>
      <c r="P469">
        <f t="shared" si="78"/>
        <v>-4.9546207854640714E-2</v>
      </c>
      <c r="Q469">
        <f t="shared" si="79"/>
        <v>-2.3969946630950076E-2</v>
      </c>
    </row>
    <row r="470" spans="1:17" x14ac:dyDescent="0.35">
      <c r="A470">
        <v>0.98</v>
      </c>
      <c r="B470">
        <v>0.2</v>
      </c>
      <c r="C470">
        <v>0.66</v>
      </c>
      <c r="D470">
        <v>0.8</v>
      </c>
      <c r="F470">
        <f t="shared" si="73"/>
        <v>-8.7739243075051505E-3</v>
      </c>
      <c r="G470">
        <f t="shared" si="80"/>
        <v>-0.69897000433601875</v>
      </c>
      <c r="H470">
        <f t="shared" si="81"/>
        <v>-0.18045606445813131</v>
      </c>
      <c r="I470">
        <f t="shared" si="82"/>
        <v>-9.6910013008056392E-2</v>
      </c>
      <c r="K470">
        <f t="shared" si="74"/>
        <v>0.69019608002851363</v>
      </c>
      <c r="L470">
        <f t="shared" si="75"/>
        <v>0.17168214015062616</v>
      </c>
      <c r="M470">
        <f t="shared" si="76"/>
        <v>8.8136088700551243E-2</v>
      </c>
      <c r="O470">
        <f t="shared" si="77"/>
        <v>-0.35387196432176193</v>
      </c>
      <c r="P470">
        <f t="shared" si="78"/>
        <v>-9.4614994382818229E-2</v>
      </c>
      <c r="Q470">
        <f t="shared" si="79"/>
        <v>-5.284196865778077E-2</v>
      </c>
    </row>
    <row r="471" spans="1:17" x14ac:dyDescent="0.35">
      <c r="A471">
        <v>1.1000000000000001</v>
      </c>
      <c r="B471">
        <v>1</v>
      </c>
      <c r="C471">
        <v>1</v>
      </c>
      <c r="D471">
        <v>0.8</v>
      </c>
      <c r="F471">
        <f t="shared" si="73"/>
        <v>4.1392685158225077E-2</v>
      </c>
      <c r="G471">
        <f t="shared" si="80"/>
        <v>0</v>
      </c>
      <c r="H471">
        <f t="shared" si="81"/>
        <v>0</v>
      </c>
      <c r="I471">
        <f t="shared" si="82"/>
        <v>-9.6910013008056392E-2</v>
      </c>
      <c r="K471">
        <f t="shared" si="74"/>
        <v>4.1392685158225077E-2</v>
      </c>
      <c r="L471">
        <f t="shared" si="75"/>
        <v>4.1392685158225077E-2</v>
      </c>
      <c r="M471">
        <f t="shared" si="76"/>
        <v>0.13830269816628146</v>
      </c>
      <c r="O471">
        <f t="shared" si="77"/>
        <v>2.0696342579112539E-2</v>
      </c>
      <c r="P471">
        <f t="shared" si="78"/>
        <v>2.0696342579112539E-2</v>
      </c>
      <c r="Q471">
        <f t="shared" si="79"/>
        <v>-2.7758663924915657E-2</v>
      </c>
    </row>
    <row r="472" spans="1:17" x14ac:dyDescent="0.35">
      <c r="A472">
        <v>1.7</v>
      </c>
      <c r="B472">
        <v>0.5</v>
      </c>
      <c r="C472">
        <v>0.65</v>
      </c>
      <c r="D472">
        <v>0.8</v>
      </c>
      <c r="F472">
        <f t="shared" si="73"/>
        <v>0.23044892137827391</v>
      </c>
      <c r="G472">
        <f t="shared" si="80"/>
        <v>-0.3010299956639812</v>
      </c>
      <c r="H472">
        <f t="shared" si="81"/>
        <v>-0.18708664335714442</v>
      </c>
      <c r="I472">
        <f t="shared" si="82"/>
        <v>-9.6910013008056392E-2</v>
      </c>
      <c r="K472">
        <f t="shared" si="74"/>
        <v>0.53147891704225514</v>
      </c>
      <c r="L472">
        <f t="shared" si="75"/>
        <v>0.41753556473541831</v>
      </c>
      <c r="M472">
        <f t="shared" si="76"/>
        <v>0.32735893438633029</v>
      </c>
      <c r="O472">
        <f t="shared" si="77"/>
        <v>-3.5290537142853642E-2</v>
      </c>
      <c r="P472">
        <f t="shared" si="78"/>
        <v>2.1681139010564746E-2</v>
      </c>
      <c r="Q472">
        <f t="shared" si="79"/>
        <v>6.6769454185108768E-2</v>
      </c>
    </row>
    <row r="473" spans="1:17" x14ac:dyDescent="0.35">
      <c r="A473">
        <v>1.6</v>
      </c>
      <c r="B473">
        <v>1.5</v>
      </c>
      <c r="C473">
        <v>1.5</v>
      </c>
      <c r="D473">
        <v>1.3</v>
      </c>
      <c r="F473">
        <f t="shared" si="73"/>
        <v>0.20411998265592479</v>
      </c>
      <c r="G473">
        <f t="shared" si="80"/>
        <v>0.17609125905568124</v>
      </c>
      <c r="H473">
        <f t="shared" si="81"/>
        <v>0.17609125905568124</v>
      </c>
      <c r="I473">
        <f t="shared" si="82"/>
        <v>0.11394335230683679</v>
      </c>
      <c r="K473">
        <f t="shared" si="74"/>
        <v>2.8028723600243555E-2</v>
      </c>
      <c r="L473">
        <f t="shared" si="75"/>
        <v>2.8028723600243555E-2</v>
      </c>
      <c r="M473">
        <f t="shared" si="76"/>
        <v>9.0176630349088002E-2</v>
      </c>
      <c r="O473">
        <f t="shared" si="77"/>
        <v>0.19010562085580301</v>
      </c>
      <c r="P473">
        <f t="shared" si="78"/>
        <v>0.19010562085580301</v>
      </c>
      <c r="Q473">
        <f t="shared" si="79"/>
        <v>0.15903166748138078</v>
      </c>
    </row>
    <row r="474" spans="1:17" x14ac:dyDescent="0.35">
      <c r="A474">
        <v>1.2</v>
      </c>
      <c r="B474">
        <v>1.2</v>
      </c>
      <c r="C474">
        <v>1.1000000000000001</v>
      </c>
      <c r="D474">
        <v>1.3</v>
      </c>
      <c r="F474">
        <f t="shared" si="73"/>
        <v>7.9181246047624818E-2</v>
      </c>
      <c r="G474">
        <f t="shared" si="80"/>
        <v>7.9181246047624818E-2</v>
      </c>
      <c r="H474">
        <f t="shared" si="81"/>
        <v>4.1392685158225077E-2</v>
      </c>
      <c r="I474">
        <f t="shared" si="82"/>
        <v>0.11394335230683679</v>
      </c>
      <c r="K474">
        <f t="shared" si="74"/>
        <v>0</v>
      </c>
      <c r="L474">
        <f t="shared" si="75"/>
        <v>3.778856088939974E-2</v>
      </c>
      <c r="M474">
        <f t="shared" si="76"/>
        <v>-3.4762106259211972E-2</v>
      </c>
      <c r="O474">
        <f t="shared" si="77"/>
        <v>7.9181246047624818E-2</v>
      </c>
      <c r="P474">
        <f t="shared" si="78"/>
        <v>6.0286965602924944E-2</v>
      </c>
      <c r="Q474">
        <f t="shared" si="79"/>
        <v>9.6562299177230804E-2</v>
      </c>
    </row>
    <row r="475" spans="1:17" x14ac:dyDescent="0.35">
      <c r="A475">
        <v>1.1000000000000001</v>
      </c>
      <c r="B475">
        <v>5</v>
      </c>
      <c r="C475">
        <v>2.5</v>
      </c>
      <c r="D475">
        <v>2.5</v>
      </c>
      <c r="F475">
        <f t="shared" si="73"/>
        <v>4.1392685158225077E-2</v>
      </c>
      <c r="G475">
        <f t="shared" si="80"/>
        <v>0.69897000433601886</v>
      </c>
      <c r="H475">
        <f t="shared" si="81"/>
        <v>0.3979400086720376</v>
      </c>
      <c r="I475">
        <f t="shared" si="82"/>
        <v>0.3979400086720376</v>
      </c>
      <c r="K475">
        <f t="shared" si="74"/>
        <v>-0.65757731917779383</v>
      </c>
      <c r="L475">
        <f t="shared" si="75"/>
        <v>-0.35654732351381252</v>
      </c>
      <c r="M475">
        <f t="shared" si="76"/>
        <v>-0.35654732351381252</v>
      </c>
      <c r="O475">
        <f t="shared" si="77"/>
        <v>0.37018134474712194</v>
      </c>
      <c r="P475">
        <f t="shared" si="78"/>
        <v>0.21966634691513134</v>
      </c>
      <c r="Q475">
        <f t="shared" si="79"/>
        <v>0.21966634691513134</v>
      </c>
    </row>
    <row r="476" spans="1:17" x14ac:dyDescent="0.35">
      <c r="A476">
        <v>0.79</v>
      </c>
      <c r="B476">
        <v>1.2</v>
      </c>
      <c r="C476">
        <v>1.5</v>
      </c>
      <c r="D476">
        <v>1.5</v>
      </c>
      <c r="F476">
        <f t="shared" si="73"/>
        <v>-0.10237290870955855</v>
      </c>
      <c r="G476">
        <f t="shared" si="80"/>
        <v>7.9181246047624818E-2</v>
      </c>
      <c r="H476">
        <f t="shared" si="81"/>
        <v>0.17609125905568124</v>
      </c>
      <c r="I476">
        <f t="shared" si="82"/>
        <v>0.17609125905568124</v>
      </c>
      <c r="K476">
        <f t="shared" si="74"/>
        <v>-0.18155415475718337</v>
      </c>
      <c r="L476">
        <f t="shared" si="75"/>
        <v>-0.2784641677652398</v>
      </c>
      <c r="M476">
        <f t="shared" si="76"/>
        <v>-0.2784641677652398</v>
      </c>
      <c r="O476">
        <f t="shared" si="77"/>
        <v>-1.1595831330966866E-2</v>
      </c>
      <c r="P476">
        <f t="shared" si="78"/>
        <v>3.6859175173061344E-2</v>
      </c>
      <c r="Q476">
        <f t="shared" si="79"/>
        <v>3.6859175173061344E-2</v>
      </c>
    </row>
    <row r="477" spans="1:17" x14ac:dyDescent="0.35">
      <c r="A477">
        <v>0.64</v>
      </c>
      <c r="B477">
        <v>1.2</v>
      </c>
      <c r="C477">
        <v>1.2</v>
      </c>
      <c r="D477">
        <v>0.8</v>
      </c>
      <c r="F477">
        <f t="shared" si="73"/>
        <v>-0.19382002601611281</v>
      </c>
      <c r="G477">
        <f t="shared" si="80"/>
        <v>7.9181246047624818E-2</v>
      </c>
      <c r="H477">
        <f t="shared" si="81"/>
        <v>7.9181246047624818E-2</v>
      </c>
      <c r="I477">
        <f t="shared" si="82"/>
        <v>-9.6910013008056392E-2</v>
      </c>
      <c r="K477">
        <f t="shared" si="74"/>
        <v>-0.27300127206373764</v>
      </c>
      <c r="L477">
        <f t="shared" si="75"/>
        <v>-0.27300127206373764</v>
      </c>
      <c r="M477">
        <f t="shared" si="76"/>
        <v>-9.691001300805642E-2</v>
      </c>
      <c r="O477">
        <f t="shared" si="77"/>
        <v>-5.7319389984243997E-2</v>
      </c>
      <c r="P477">
        <f t="shared" si="78"/>
        <v>-5.7319389984243997E-2</v>
      </c>
      <c r="Q477">
        <f t="shared" si="79"/>
        <v>-0.14536501951208461</v>
      </c>
    </row>
    <row r="478" spans="1:17" x14ac:dyDescent="0.35">
      <c r="A478">
        <v>0.59</v>
      </c>
      <c r="B478">
        <v>4.5</v>
      </c>
      <c r="C478">
        <v>2.5</v>
      </c>
      <c r="D478">
        <v>1.5</v>
      </c>
      <c r="F478">
        <f t="shared" si="73"/>
        <v>-0.22914798835785583</v>
      </c>
      <c r="G478">
        <f t="shared" si="80"/>
        <v>0.65321251377534373</v>
      </c>
      <c r="H478">
        <f t="shared" si="81"/>
        <v>0.3979400086720376</v>
      </c>
      <c r="I478">
        <f t="shared" si="82"/>
        <v>0.17609125905568124</v>
      </c>
      <c r="K478">
        <f t="shared" si="74"/>
        <v>-0.8823605021331995</v>
      </c>
      <c r="L478">
        <f t="shared" si="75"/>
        <v>-0.62708799702989348</v>
      </c>
      <c r="M478">
        <f t="shared" si="76"/>
        <v>-0.40523924741353706</v>
      </c>
      <c r="O478">
        <f t="shared" si="77"/>
        <v>0.21203226270874395</v>
      </c>
      <c r="P478">
        <f t="shared" si="78"/>
        <v>8.4396010157090889E-2</v>
      </c>
      <c r="Q478">
        <f t="shared" si="79"/>
        <v>-2.6528364651087294E-2</v>
      </c>
    </row>
    <row r="479" spans="1:17" x14ac:dyDescent="0.35">
      <c r="A479">
        <v>0.48</v>
      </c>
      <c r="B479">
        <v>0.8</v>
      </c>
      <c r="C479">
        <v>1.2</v>
      </c>
      <c r="D479">
        <v>0.6</v>
      </c>
      <c r="F479">
        <f t="shared" si="73"/>
        <v>-0.31875876262441277</v>
      </c>
      <c r="G479">
        <f t="shared" si="80"/>
        <v>-9.6910013008056392E-2</v>
      </c>
      <c r="H479">
        <f t="shared" si="81"/>
        <v>7.9181246047624818E-2</v>
      </c>
      <c r="I479">
        <f t="shared" si="82"/>
        <v>-0.22184874961635639</v>
      </c>
      <c r="K479">
        <f t="shared" si="74"/>
        <v>-0.22184874961635637</v>
      </c>
      <c r="L479">
        <f t="shared" si="75"/>
        <v>-0.3979400086720376</v>
      </c>
      <c r="M479">
        <f t="shared" si="76"/>
        <v>-9.6910013008056378E-2</v>
      </c>
      <c r="O479">
        <f t="shared" si="77"/>
        <v>-0.20783438781623459</v>
      </c>
      <c r="P479">
        <f t="shared" si="78"/>
        <v>-0.11978875828839397</v>
      </c>
      <c r="Q479">
        <f t="shared" si="79"/>
        <v>-0.2703037561203846</v>
      </c>
    </row>
    <row r="480" spans="1:17" x14ac:dyDescent="0.35">
      <c r="A480">
        <v>0.44</v>
      </c>
      <c r="B480">
        <v>1.2</v>
      </c>
      <c r="C480">
        <v>1.5</v>
      </c>
      <c r="D480">
        <v>0.8</v>
      </c>
      <c r="F480">
        <f t="shared" si="73"/>
        <v>-0.35654732351381258</v>
      </c>
      <c r="G480">
        <f t="shared" si="80"/>
        <v>7.9181246047624818E-2</v>
      </c>
      <c r="H480">
        <f t="shared" si="81"/>
        <v>0.17609125905568124</v>
      </c>
      <c r="I480">
        <f t="shared" si="82"/>
        <v>-9.6910013008056392E-2</v>
      </c>
      <c r="K480">
        <f t="shared" si="74"/>
        <v>-0.43572856956143741</v>
      </c>
      <c r="L480">
        <f t="shared" si="75"/>
        <v>-0.53263858256949381</v>
      </c>
      <c r="M480">
        <f t="shared" si="76"/>
        <v>-0.25963731050575617</v>
      </c>
      <c r="O480">
        <f t="shared" si="77"/>
        <v>-0.13868303873309387</v>
      </c>
      <c r="P480">
        <f t="shared" si="78"/>
        <v>-9.0228032229065669E-2</v>
      </c>
      <c r="Q480">
        <f t="shared" si="79"/>
        <v>-0.22672866826093449</v>
      </c>
    </row>
    <row r="481" spans="1:17" x14ac:dyDescent="0.35">
      <c r="A481">
        <v>0.44</v>
      </c>
      <c r="B481">
        <v>2.5</v>
      </c>
      <c r="C481">
        <v>1.5</v>
      </c>
      <c r="D481">
        <v>0.6</v>
      </c>
      <c r="F481">
        <f t="shared" si="73"/>
        <v>-0.35654732351381258</v>
      </c>
      <c r="G481">
        <f t="shared" si="80"/>
        <v>0.3979400086720376</v>
      </c>
      <c r="H481">
        <f t="shared" si="81"/>
        <v>0.17609125905568124</v>
      </c>
      <c r="I481">
        <f t="shared" si="82"/>
        <v>-0.22184874961635639</v>
      </c>
      <c r="K481">
        <f t="shared" si="74"/>
        <v>-0.75448733218585018</v>
      </c>
      <c r="L481">
        <f t="shared" si="75"/>
        <v>-0.53263858256949381</v>
      </c>
      <c r="M481">
        <f t="shared" si="76"/>
        <v>-0.13469857389745618</v>
      </c>
      <c r="O481">
        <f t="shared" si="77"/>
        <v>2.0696342579112514E-2</v>
      </c>
      <c r="P481">
        <f t="shared" si="78"/>
        <v>-9.0228032229065669E-2</v>
      </c>
      <c r="Q481">
        <f t="shared" si="79"/>
        <v>-0.28919803656508447</v>
      </c>
    </row>
    <row r="482" spans="1:17" x14ac:dyDescent="0.35">
      <c r="A482">
        <v>0.41</v>
      </c>
      <c r="B482">
        <v>1.2</v>
      </c>
      <c r="C482">
        <v>2</v>
      </c>
      <c r="D482">
        <v>1</v>
      </c>
      <c r="F482">
        <f t="shared" si="73"/>
        <v>-0.38721614328026455</v>
      </c>
      <c r="G482">
        <f t="shared" si="80"/>
        <v>7.9181246047624818E-2</v>
      </c>
      <c r="H482">
        <f t="shared" si="81"/>
        <v>0.3010299956639812</v>
      </c>
      <c r="I482">
        <f t="shared" si="82"/>
        <v>0</v>
      </c>
      <c r="K482">
        <f t="shared" si="74"/>
        <v>-0.46639738932788938</v>
      </c>
      <c r="L482">
        <f t="shared" si="75"/>
        <v>-0.6882461389442458</v>
      </c>
      <c r="M482">
        <f t="shared" si="76"/>
        <v>-0.38721614328026455</v>
      </c>
      <c r="O482">
        <f t="shared" si="77"/>
        <v>-0.15401744861631986</v>
      </c>
      <c r="P482">
        <f t="shared" si="78"/>
        <v>-4.3093073808141674E-2</v>
      </c>
      <c r="Q482">
        <f t="shared" si="79"/>
        <v>-0.19360807164013227</v>
      </c>
    </row>
    <row r="483" spans="1:17" x14ac:dyDescent="0.35">
      <c r="A483">
        <v>0.34</v>
      </c>
      <c r="B483">
        <v>2.5</v>
      </c>
      <c r="C483">
        <v>5</v>
      </c>
      <c r="D483">
        <v>0.5</v>
      </c>
      <c r="F483">
        <f t="shared" si="73"/>
        <v>-0.46852108295774486</v>
      </c>
      <c r="G483">
        <f t="shared" si="80"/>
        <v>0.3979400086720376</v>
      </c>
      <c r="H483">
        <f t="shared" si="81"/>
        <v>0.69897000433601886</v>
      </c>
      <c r="I483">
        <f t="shared" si="82"/>
        <v>-0.3010299956639812</v>
      </c>
      <c r="K483">
        <f t="shared" si="74"/>
        <v>-0.86646109162978246</v>
      </c>
      <c r="L483">
        <f t="shared" si="75"/>
        <v>-1.1674910872937638</v>
      </c>
      <c r="M483">
        <f t="shared" si="76"/>
        <v>-0.16749108729376366</v>
      </c>
      <c r="O483">
        <f t="shared" si="77"/>
        <v>-3.5290537142853629E-2</v>
      </c>
      <c r="P483">
        <f t="shared" si="78"/>
        <v>0.115224460689137</v>
      </c>
      <c r="Q483">
        <f t="shared" si="79"/>
        <v>-0.38477553931086306</v>
      </c>
    </row>
    <row r="484" spans="1:17" x14ac:dyDescent="0.35">
      <c r="A484">
        <v>4.7</v>
      </c>
      <c r="B484">
        <v>5</v>
      </c>
      <c r="C484">
        <v>3.5</v>
      </c>
      <c r="D484">
        <v>2.5</v>
      </c>
      <c r="F484">
        <f t="shared" si="73"/>
        <v>0.67209785793571752</v>
      </c>
      <c r="G484">
        <f t="shared" si="80"/>
        <v>0.69897000433601886</v>
      </c>
      <c r="H484">
        <f t="shared" si="81"/>
        <v>0.54406804435027567</v>
      </c>
      <c r="I484">
        <f t="shared" si="82"/>
        <v>0.3979400086720376</v>
      </c>
      <c r="K484">
        <f t="shared" si="74"/>
        <v>-2.6872146400301333E-2</v>
      </c>
      <c r="L484">
        <f t="shared" si="75"/>
        <v>0.12802981358544185</v>
      </c>
      <c r="M484">
        <f t="shared" si="76"/>
        <v>0.27415784926367992</v>
      </c>
      <c r="O484">
        <f t="shared" si="77"/>
        <v>0.68553393113586814</v>
      </c>
      <c r="P484">
        <f t="shared" si="78"/>
        <v>0.6080829511429966</v>
      </c>
      <c r="Q484">
        <f t="shared" si="79"/>
        <v>0.53501893330387751</v>
      </c>
    </row>
    <row r="485" spans="1:17" x14ac:dyDescent="0.35">
      <c r="A485">
        <v>3</v>
      </c>
      <c r="B485">
        <v>1.2</v>
      </c>
      <c r="C485">
        <v>1.5</v>
      </c>
      <c r="D485">
        <v>2.5</v>
      </c>
      <c r="F485">
        <f t="shared" si="73"/>
        <v>0.47712125471966244</v>
      </c>
      <c r="G485">
        <f t="shared" si="80"/>
        <v>7.9181246047624818E-2</v>
      </c>
      <c r="H485">
        <f t="shared" si="81"/>
        <v>0.17609125905568124</v>
      </c>
      <c r="I485">
        <f t="shared" si="82"/>
        <v>0.3979400086720376</v>
      </c>
      <c r="K485">
        <f t="shared" si="74"/>
        <v>0.3979400086720376</v>
      </c>
      <c r="L485">
        <f t="shared" si="75"/>
        <v>0.3010299956639812</v>
      </c>
      <c r="M485">
        <f t="shared" si="76"/>
        <v>7.9181246047624831E-2</v>
      </c>
      <c r="O485">
        <f t="shared" si="77"/>
        <v>0.27815125038364363</v>
      </c>
      <c r="P485">
        <f t="shared" si="78"/>
        <v>0.32660625688767186</v>
      </c>
      <c r="Q485">
        <f t="shared" si="79"/>
        <v>0.43753063169585005</v>
      </c>
    </row>
    <row r="486" spans="1:17" x14ac:dyDescent="0.35">
      <c r="A486">
        <v>2.9</v>
      </c>
      <c r="B486">
        <v>1.2</v>
      </c>
      <c r="C486">
        <v>1.4</v>
      </c>
      <c r="D486">
        <v>2.5</v>
      </c>
      <c r="F486">
        <f t="shared" si="73"/>
        <v>0.46239799789895608</v>
      </c>
      <c r="G486">
        <f t="shared" si="80"/>
        <v>7.9181246047624818E-2</v>
      </c>
      <c r="H486">
        <f t="shared" si="81"/>
        <v>0.14612803567823801</v>
      </c>
      <c r="I486">
        <f t="shared" si="82"/>
        <v>0.3979400086720376</v>
      </c>
      <c r="K486">
        <f t="shared" si="74"/>
        <v>0.38321675185133125</v>
      </c>
      <c r="L486">
        <f t="shared" si="75"/>
        <v>0.31626996222071807</v>
      </c>
      <c r="M486">
        <f t="shared" si="76"/>
        <v>6.4457989226918477E-2</v>
      </c>
      <c r="O486">
        <f t="shared" si="77"/>
        <v>0.27078962197329043</v>
      </c>
      <c r="P486">
        <f t="shared" si="78"/>
        <v>0.30426301678859702</v>
      </c>
      <c r="Q486">
        <f t="shared" si="79"/>
        <v>0.43016900328549684</v>
      </c>
    </row>
    <row r="487" spans="1:17" x14ac:dyDescent="0.35">
      <c r="A487">
        <v>2.6</v>
      </c>
      <c r="B487">
        <v>2.5</v>
      </c>
      <c r="C487">
        <v>1.3</v>
      </c>
      <c r="D487">
        <v>3</v>
      </c>
      <c r="F487">
        <f t="shared" si="73"/>
        <v>0.41497334797081797</v>
      </c>
      <c r="G487">
        <f t="shared" si="80"/>
        <v>0.3979400086720376</v>
      </c>
      <c r="H487">
        <f t="shared" si="81"/>
        <v>0.11394335230683679</v>
      </c>
      <c r="I487">
        <f t="shared" si="82"/>
        <v>0.47712125471966244</v>
      </c>
      <c r="K487">
        <f t="shared" si="74"/>
        <v>1.703333929878037E-2</v>
      </c>
      <c r="L487">
        <f t="shared" si="75"/>
        <v>0.3010299956639812</v>
      </c>
      <c r="M487">
        <f t="shared" si="76"/>
        <v>-6.2147906748844461E-2</v>
      </c>
      <c r="O487">
        <f t="shared" si="77"/>
        <v>0.40645667832142779</v>
      </c>
      <c r="P487">
        <f t="shared" si="78"/>
        <v>0.2644583501388274</v>
      </c>
      <c r="Q487">
        <f t="shared" si="79"/>
        <v>0.44604730134524018</v>
      </c>
    </row>
    <row r="488" spans="1:17" x14ac:dyDescent="0.35">
      <c r="A488">
        <v>0.65</v>
      </c>
      <c r="B488">
        <v>3.5</v>
      </c>
      <c r="C488">
        <v>5</v>
      </c>
      <c r="D488">
        <v>1</v>
      </c>
      <c r="F488">
        <f t="shared" si="73"/>
        <v>-0.18708664335714442</v>
      </c>
      <c r="G488">
        <f t="shared" si="80"/>
        <v>0.54406804435027567</v>
      </c>
      <c r="H488">
        <f t="shared" si="81"/>
        <v>0.69897000433601886</v>
      </c>
      <c r="I488">
        <f t="shared" si="82"/>
        <v>0</v>
      </c>
      <c r="K488">
        <f t="shared" si="74"/>
        <v>-0.73115468770742009</v>
      </c>
      <c r="L488">
        <f t="shared" si="75"/>
        <v>-0.88605664769316328</v>
      </c>
      <c r="M488">
        <f t="shared" si="76"/>
        <v>-0.18708664335714442</v>
      </c>
      <c r="O488">
        <f t="shared" si="77"/>
        <v>0.17849070049656562</v>
      </c>
      <c r="P488">
        <f t="shared" si="78"/>
        <v>0.25594168048943722</v>
      </c>
      <c r="Q488">
        <f t="shared" si="79"/>
        <v>-9.3543321678572211E-2</v>
      </c>
    </row>
    <row r="489" spans="1:17" x14ac:dyDescent="0.35">
      <c r="A489">
        <v>8.1999999999999993</v>
      </c>
      <c r="B489">
        <v>2.5</v>
      </c>
      <c r="C489">
        <v>2.5</v>
      </c>
      <c r="D489">
        <v>2.5</v>
      </c>
      <c r="F489">
        <f t="shared" si="73"/>
        <v>0.91381385238371671</v>
      </c>
      <c r="G489">
        <f t="shared" si="80"/>
        <v>0.3979400086720376</v>
      </c>
      <c r="H489">
        <f t="shared" si="81"/>
        <v>0.3979400086720376</v>
      </c>
      <c r="I489">
        <f t="shared" si="82"/>
        <v>0.3979400086720376</v>
      </c>
      <c r="K489">
        <f t="shared" si="74"/>
        <v>0.5158738437116791</v>
      </c>
      <c r="L489">
        <f t="shared" si="75"/>
        <v>0.5158738437116791</v>
      </c>
      <c r="M489">
        <f t="shared" si="76"/>
        <v>0.5158738437116791</v>
      </c>
      <c r="O489">
        <f t="shared" si="77"/>
        <v>0.6558769305278771</v>
      </c>
      <c r="P489">
        <f t="shared" si="78"/>
        <v>0.6558769305278771</v>
      </c>
      <c r="Q489">
        <f t="shared" si="79"/>
        <v>0.6558769305278771</v>
      </c>
    </row>
    <row r="490" spans="1:17" x14ac:dyDescent="0.35">
      <c r="A490">
        <v>6.2</v>
      </c>
      <c r="B490">
        <v>4.5</v>
      </c>
      <c r="C490">
        <v>2.5</v>
      </c>
      <c r="D490">
        <v>5</v>
      </c>
      <c r="F490">
        <f t="shared" si="73"/>
        <v>0.79239168949825389</v>
      </c>
      <c r="G490">
        <f t="shared" si="80"/>
        <v>0.65321251377534373</v>
      </c>
      <c r="H490">
        <f t="shared" si="81"/>
        <v>0.3979400086720376</v>
      </c>
      <c r="I490">
        <f t="shared" si="82"/>
        <v>0.69897000433601886</v>
      </c>
      <c r="K490">
        <f t="shared" si="74"/>
        <v>0.13917917572291016</v>
      </c>
      <c r="L490">
        <f t="shared" si="75"/>
        <v>0.39445168082621629</v>
      </c>
      <c r="M490">
        <f t="shared" si="76"/>
        <v>9.3421685162235035E-2</v>
      </c>
      <c r="O490">
        <f t="shared" si="77"/>
        <v>0.72280210163679881</v>
      </c>
      <c r="P490">
        <f t="shared" si="78"/>
        <v>0.59516584908514569</v>
      </c>
      <c r="Q490">
        <f t="shared" si="79"/>
        <v>0.74568084691713632</v>
      </c>
    </row>
    <row r="491" spans="1:17" x14ac:dyDescent="0.35">
      <c r="A491">
        <v>5</v>
      </c>
      <c r="B491">
        <v>2.5</v>
      </c>
      <c r="C491">
        <v>1.5</v>
      </c>
      <c r="D491">
        <v>3</v>
      </c>
      <c r="F491">
        <f t="shared" si="73"/>
        <v>0.69897000433601886</v>
      </c>
      <c r="G491">
        <f t="shared" si="80"/>
        <v>0.3979400086720376</v>
      </c>
      <c r="H491">
        <f t="shared" si="81"/>
        <v>0.17609125905568124</v>
      </c>
      <c r="I491">
        <f t="shared" si="82"/>
        <v>0.47712125471966244</v>
      </c>
      <c r="K491">
        <f t="shared" si="74"/>
        <v>0.30102999566398125</v>
      </c>
      <c r="L491">
        <f t="shared" si="75"/>
        <v>0.52287874528033762</v>
      </c>
      <c r="M491">
        <f t="shared" si="76"/>
        <v>0.22184874961635642</v>
      </c>
      <c r="O491">
        <f t="shared" si="77"/>
        <v>0.54845500650402823</v>
      </c>
      <c r="P491">
        <f t="shared" si="78"/>
        <v>0.43753063169585005</v>
      </c>
      <c r="Q491">
        <f t="shared" si="79"/>
        <v>0.58804562952784067</v>
      </c>
    </row>
    <row r="492" spans="1:17" x14ac:dyDescent="0.35">
      <c r="A492">
        <v>4.3</v>
      </c>
      <c r="B492">
        <v>2.5</v>
      </c>
      <c r="C492">
        <v>2.8</v>
      </c>
      <c r="D492">
        <v>3</v>
      </c>
      <c r="F492">
        <f t="shared" si="73"/>
        <v>0.63346845557958653</v>
      </c>
      <c r="G492">
        <f t="shared" si="80"/>
        <v>0.3979400086720376</v>
      </c>
      <c r="H492">
        <f t="shared" si="81"/>
        <v>0.44715803134221921</v>
      </c>
      <c r="I492">
        <f t="shared" si="82"/>
        <v>0.47712125471966244</v>
      </c>
      <c r="K492">
        <f t="shared" si="74"/>
        <v>0.23552844690754893</v>
      </c>
      <c r="L492">
        <f t="shared" si="75"/>
        <v>0.18631042423736732</v>
      </c>
      <c r="M492">
        <f t="shared" si="76"/>
        <v>0.1563472008599241</v>
      </c>
      <c r="O492">
        <f t="shared" si="77"/>
        <v>0.51570423212581207</v>
      </c>
      <c r="P492">
        <f t="shared" si="78"/>
        <v>0.54031324346090281</v>
      </c>
      <c r="Q492">
        <f t="shared" si="79"/>
        <v>0.55529485514962451</v>
      </c>
    </row>
    <row r="493" spans="1:17" x14ac:dyDescent="0.35">
      <c r="A493">
        <v>2</v>
      </c>
      <c r="B493">
        <v>2.5</v>
      </c>
      <c r="C493">
        <v>1.5</v>
      </c>
      <c r="D493">
        <v>2.5</v>
      </c>
      <c r="F493">
        <f t="shared" si="73"/>
        <v>0.3010299956639812</v>
      </c>
      <c r="G493">
        <f t="shared" si="80"/>
        <v>0.3979400086720376</v>
      </c>
      <c r="H493">
        <f t="shared" si="81"/>
        <v>0.17609125905568124</v>
      </c>
      <c r="I493">
        <f t="shared" si="82"/>
        <v>0.3979400086720376</v>
      </c>
      <c r="K493">
        <f t="shared" si="74"/>
        <v>-9.6910013008056406E-2</v>
      </c>
      <c r="L493">
        <f t="shared" si="75"/>
        <v>0.12493873660829996</v>
      </c>
      <c r="M493">
        <f t="shared" si="76"/>
        <v>-9.6910013008056406E-2</v>
      </c>
      <c r="O493">
        <f t="shared" si="77"/>
        <v>0.34948500216800937</v>
      </c>
      <c r="P493">
        <f t="shared" si="78"/>
        <v>0.23856062735983122</v>
      </c>
      <c r="Q493">
        <f t="shared" si="79"/>
        <v>0.34948500216800937</v>
      </c>
    </row>
    <row r="494" spans="1:17" x14ac:dyDescent="0.35">
      <c r="A494">
        <v>1.8</v>
      </c>
      <c r="B494">
        <v>0.3</v>
      </c>
      <c r="C494">
        <v>3</v>
      </c>
      <c r="D494">
        <v>2</v>
      </c>
      <c r="F494">
        <f t="shared" si="73"/>
        <v>0.25527250510330607</v>
      </c>
      <c r="G494">
        <f t="shared" si="80"/>
        <v>-0.52287874528033762</v>
      </c>
      <c r="H494">
        <f t="shared" si="81"/>
        <v>0.47712125471966244</v>
      </c>
      <c r="I494">
        <f t="shared" si="82"/>
        <v>0.3010299956639812</v>
      </c>
      <c r="K494">
        <f t="shared" si="74"/>
        <v>0.77815125038364363</v>
      </c>
      <c r="L494">
        <f t="shared" si="75"/>
        <v>-0.22184874961635637</v>
      </c>
      <c r="M494">
        <f t="shared" si="76"/>
        <v>-4.5757490560675129E-2</v>
      </c>
      <c r="O494">
        <f t="shared" si="77"/>
        <v>-0.13380312008851578</v>
      </c>
      <c r="P494">
        <f t="shared" si="78"/>
        <v>0.36619687991148425</v>
      </c>
      <c r="Q494">
        <f t="shared" si="79"/>
        <v>0.27815125038364363</v>
      </c>
    </row>
    <row r="495" spans="1:17" x14ac:dyDescent="0.35">
      <c r="A495">
        <v>1</v>
      </c>
      <c r="B495">
        <v>0.25</v>
      </c>
      <c r="C495">
        <v>7</v>
      </c>
      <c r="D495">
        <v>1.4</v>
      </c>
      <c r="F495">
        <f t="shared" si="73"/>
        <v>0</v>
      </c>
      <c r="G495">
        <f t="shared" si="80"/>
        <v>-0.6020599913279624</v>
      </c>
      <c r="H495">
        <f t="shared" si="81"/>
        <v>0.84509804001425681</v>
      </c>
      <c r="I495">
        <f t="shared" si="82"/>
        <v>0.14612803567823801</v>
      </c>
      <c r="K495">
        <f t="shared" si="74"/>
        <v>0.6020599913279624</v>
      </c>
      <c r="L495">
        <f t="shared" si="75"/>
        <v>-0.84509804001425681</v>
      </c>
      <c r="M495">
        <f t="shared" si="76"/>
        <v>-0.14612803567823801</v>
      </c>
      <c r="O495">
        <f t="shared" si="77"/>
        <v>-0.3010299956639812</v>
      </c>
      <c r="P495">
        <f t="shared" si="78"/>
        <v>0.42254902000712841</v>
      </c>
      <c r="Q495">
        <f t="shared" si="79"/>
        <v>7.3064017839119005E-2</v>
      </c>
    </row>
    <row r="496" spans="1:17" x14ac:dyDescent="0.35">
      <c r="A496">
        <v>0.96</v>
      </c>
      <c r="B496">
        <v>5</v>
      </c>
      <c r="C496">
        <v>2.5</v>
      </c>
      <c r="D496">
        <v>1.4</v>
      </c>
      <c r="F496">
        <f t="shared" si="73"/>
        <v>-1.7728766960431602E-2</v>
      </c>
      <c r="G496">
        <f t="shared" si="80"/>
        <v>0.69897000433601886</v>
      </c>
      <c r="H496">
        <f t="shared" si="81"/>
        <v>0.3979400086720376</v>
      </c>
      <c r="I496">
        <f t="shared" si="82"/>
        <v>0.14612803567823801</v>
      </c>
      <c r="K496">
        <f t="shared" si="74"/>
        <v>-0.71669877129645043</v>
      </c>
      <c r="L496">
        <f t="shared" si="75"/>
        <v>-0.41566877563246918</v>
      </c>
      <c r="M496">
        <f t="shared" si="76"/>
        <v>-0.16385680263866961</v>
      </c>
      <c r="O496">
        <f t="shared" si="77"/>
        <v>0.34062061868779364</v>
      </c>
      <c r="P496">
        <f t="shared" si="78"/>
        <v>0.19010562085580301</v>
      </c>
      <c r="Q496">
        <f t="shared" si="79"/>
        <v>6.4199634358903204E-2</v>
      </c>
    </row>
    <row r="497" spans="1:17" x14ac:dyDescent="0.35">
      <c r="A497">
        <v>0.45</v>
      </c>
      <c r="B497">
        <v>0.5</v>
      </c>
      <c r="C497">
        <v>0.5</v>
      </c>
      <c r="D497">
        <v>0.4</v>
      </c>
      <c r="F497">
        <f t="shared" si="73"/>
        <v>-0.34678748622465633</v>
      </c>
      <c r="G497">
        <f t="shared" si="80"/>
        <v>-0.3010299956639812</v>
      </c>
      <c r="H497">
        <f t="shared" si="81"/>
        <v>-0.3010299956639812</v>
      </c>
      <c r="I497">
        <f t="shared" si="82"/>
        <v>-0.3979400086720376</v>
      </c>
      <c r="K497">
        <f t="shared" si="74"/>
        <v>-4.5757490560675129E-2</v>
      </c>
      <c r="L497">
        <f t="shared" si="75"/>
        <v>-4.5757490560675129E-2</v>
      </c>
      <c r="M497">
        <f t="shared" si="76"/>
        <v>5.1152522447381277E-2</v>
      </c>
      <c r="O497">
        <f t="shared" si="77"/>
        <v>-0.32390874094431876</v>
      </c>
      <c r="P497">
        <f t="shared" si="78"/>
        <v>-0.32390874094431876</v>
      </c>
      <c r="Q497">
        <f t="shared" si="79"/>
        <v>-0.37236374744834699</v>
      </c>
    </row>
    <row r="498" spans="1:17" x14ac:dyDescent="0.35">
      <c r="A498">
        <v>0.35</v>
      </c>
      <c r="B498">
        <v>0.7</v>
      </c>
      <c r="C498">
        <v>0.5</v>
      </c>
      <c r="D498">
        <v>0.3</v>
      </c>
      <c r="F498">
        <f t="shared" si="73"/>
        <v>-0.45593195564972439</v>
      </c>
      <c r="G498">
        <f t="shared" si="80"/>
        <v>-0.15490195998574319</v>
      </c>
      <c r="H498">
        <f t="shared" si="81"/>
        <v>-0.3010299956639812</v>
      </c>
      <c r="I498">
        <f t="shared" si="82"/>
        <v>-0.52287874528033762</v>
      </c>
      <c r="K498">
        <f t="shared" si="74"/>
        <v>-0.3010299956639812</v>
      </c>
      <c r="L498">
        <f t="shared" si="75"/>
        <v>-0.15490195998574319</v>
      </c>
      <c r="M498">
        <f t="shared" si="76"/>
        <v>6.6946789630613235E-2</v>
      </c>
      <c r="O498">
        <f t="shared" si="77"/>
        <v>-0.30541695781773381</v>
      </c>
      <c r="P498">
        <f t="shared" si="78"/>
        <v>-0.37848097565685279</v>
      </c>
      <c r="Q498">
        <f t="shared" si="79"/>
        <v>-0.48940535046503097</v>
      </c>
    </row>
    <row r="499" spans="1:17" x14ac:dyDescent="0.35">
      <c r="A499">
        <v>0.12</v>
      </c>
      <c r="B499">
        <v>1.5</v>
      </c>
      <c r="C499">
        <v>1.5</v>
      </c>
      <c r="D499">
        <v>0.3</v>
      </c>
      <c r="F499">
        <f t="shared" si="73"/>
        <v>-0.92081875395237522</v>
      </c>
      <c r="G499">
        <f t="shared" si="80"/>
        <v>0.17609125905568124</v>
      </c>
      <c r="H499">
        <f t="shared" si="81"/>
        <v>0.17609125905568124</v>
      </c>
      <c r="I499">
        <f t="shared" si="82"/>
        <v>-0.52287874528033762</v>
      </c>
      <c r="K499">
        <f t="shared" si="74"/>
        <v>-1.0969100130080565</v>
      </c>
      <c r="L499">
        <f t="shared" si="75"/>
        <v>-1.0969100130080565</v>
      </c>
      <c r="M499">
        <f t="shared" si="76"/>
        <v>-0.3979400086720376</v>
      </c>
      <c r="O499">
        <f t="shared" si="77"/>
        <v>-0.37236374744834699</v>
      </c>
      <c r="P499">
        <f t="shared" si="78"/>
        <v>-0.37236374744834699</v>
      </c>
      <c r="Q499">
        <f t="shared" si="79"/>
        <v>-0.72184874961635637</v>
      </c>
    </row>
    <row r="500" spans="1:17" x14ac:dyDescent="0.35">
      <c r="A500">
        <v>15</v>
      </c>
      <c r="B500">
        <v>3.5</v>
      </c>
      <c r="C500">
        <v>10</v>
      </c>
      <c r="D500">
        <v>20</v>
      </c>
      <c r="F500">
        <f t="shared" si="73"/>
        <v>1.1760912590556813</v>
      </c>
      <c r="G500">
        <f t="shared" si="80"/>
        <v>0.54406804435027567</v>
      </c>
      <c r="H500">
        <f t="shared" si="81"/>
        <v>1</v>
      </c>
      <c r="I500">
        <f t="shared" si="82"/>
        <v>1.3010299956639813</v>
      </c>
      <c r="K500">
        <f t="shared" si="74"/>
        <v>0.63202321470540568</v>
      </c>
      <c r="L500">
        <f t="shared" si="75"/>
        <v>0.17609125905568135</v>
      </c>
      <c r="M500">
        <f t="shared" si="76"/>
        <v>-0.12493873660829991</v>
      </c>
      <c r="O500">
        <f t="shared" si="77"/>
        <v>0.86007965170297851</v>
      </c>
      <c r="P500">
        <f t="shared" si="78"/>
        <v>1.0880456295278407</v>
      </c>
      <c r="Q500">
        <f t="shared" si="79"/>
        <v>1.2385606273598313</v>
      </c>
    </row>
    <row r="501" spans="1:17" x14ac:dyDescent="0.35">
      <c r="A501">
        <v>0.19</v>
      </c>
      <c r="B501">
        <v>3.5</v>
      </c>
      <c r="C501">
        <v>1.75</v>
      </c>
      <c r="D501">
        <v>0.4</v>
      </c>
      <c r="F501">
        <f t="shared" si="73"/>
        <v>-0.72124639904717103</v>
      </c>
      <c r="G501">
        <f t="shared" si="80"/>
        <v>0.54406804435027567</v>
      </c>
      <c r="H501">
        <f t="shared" si="81"/>
        <v>0.24303804868629444</v>
      </c>
      <c r="I501">
        <f t="shared" si="82"/>
        <v>-0.3979400086720376</v>
      </c>
      <c r="K501">
        <f t="shared" si="74"/>
        <v>-1.2653144433974468</v>
      </c>
      <c r="L501">
        <f t="shared" si="75"/>
        <v>-0.96428444773346544</v>
      </c>
      <c r="M501">
        <f t="shared" si="76"/>
        <v>-0.32330639037513342</v>
      </c>
      <c r="O501">
        <f t="shared" si="77"/>
        <v>-8.8589177348447679E-2</v>
      </c>
      <c r="P501">
        <f t="shared" si="78"/>
        <v>-0.23910417518043831</v>
      </c>
      <c r="Q501">
        <f t="shared" si="79"/>
        <v>-0.55959320385960432</v>
      </c>
    </row>
    <row r="502" spans="1:17" x14ac:dyDescent="0.35">
      <c r="A502">
        <v>6.2</v>
      </c>
      <c r="B502">
        <v>1.2</v>
      </c>
      <c r="C502">
        <v>1</v>
      </c>
      <c r="D502">
        <v>2</v>
      </c>
      <c r="F502">
        <f t="shared" si="73"/>
        <v>0.79239168949825389</v>
      </c>
      <c r="G502">
        <f t="shared" si="80"/>
        <v>7.9181246047624818E-2</v>
      </c>
      <c r="H502">
        <f t="shared" si="81"/>
        <v>0</v>
      </c>
      <c r="I502">
        <f t="shared" si="82"/>
        <v>0.3010299956639812</v>
      </c>
      <c r="K502">
        <f t="shared" si="74"/>
        <v>0.71321044345062912</v>
      </c>
      <c r="L502">
        <f t="shared" si="75"/>
        <v>0.79239168949825389</v>
      </c>
      <c r="M502">
        <f t="shared" si="76"/>
        <v>0.49136169383427269</v>
      </c>
      <c r="O502">
        <f t="shared" si="77"/>
        <v>0.43578646777293933</v>
      </c>
      <c r="P502">
        <f t="shared" si="78"/>
        <v>0.39619584474912695</v>
      </c>
      <c r="Q502">
        <f t="shared" si="79"/>
        <v>0.54671084258111757</v>
      </c>
    </row>
    <row r="503" spans="1:17" x14ac:dyDescent="0.35">
      <c r="A503">
        <v>0.71</v>
      </c>
      <c r="B503">
        <v>0.3</v>
      </c>
      <c r="C503">
        <v>0.6</v>
      </c>
      <c r="D503">
        <v>1.5</v>
      </c>
      <c r="F503">
        <f t="shared" si="73"/>
        <v>-0.14874165128092473</v>
      </c>
      <c r="G503">
        <f t="shared" si="80"/>
        <v>-0.52287874528033762</v>
      </c>
      <c r="H503">
        <f t="shared" si="81"/>
        <v>-0.22184874961635639</v>
      </c>
      <c r="I503">
        <f t="shared" si="82"/>
        <v>0.17609125905568124</v>
      </c>
      <c r="K503">
        <f t="shared" si="74"/>
        <v>0.37413709399941286</v>
      </c>
      <c r="L503">
        <f t="shared" si="75"/>
        <v>7.3107098335431664E-2</v>
      </c>
      <c r="M503">
        <f t="shared" si="76"/>
        <v>-0.324832910336606</v>
      </c>
      <c r="O503">
        <f t="shared" si="77"/>
        <v>-0.33581019828063119</v>
      </c>
      <c r="P503">
        <f t="shared" si="78"/>
        <v>-0.18529520044864056</v>
      </c>
      <c r="Q503">
        <f t="shared" si="79"/>
        <v>1.3674803887378253E-2</v>
      </c>
    </row>
    <row r="504" spans="1:17" x14ac:dyDescent="0.35">
      <c r="A504">
        <v>0.75</v>
      </c>
      <c r="B504">
        <v>0.5</v>
      </c>
      <c r="C504">
        <v>0.85</v>
      </c>
      <c r="D504">
        <v>0.8</v>
      </c>
      <c r="F504">
        <f t="shared" si="73"/>
        <v>-0.12493873660829995</v>
      </c>
      <c r="G504">
        <f t="shared" si="80"/>
        <v>-0.3010299956639812</v>
      </c>
      <c r="H504">
        <f t="shared" si="81"/>
        <v>-7.0581074285707285E-2</v>
      </c>
      <c r="I504">
        <f t="shared" si="82"/>
        <v>-9.6910013008056392E-2</v>
      </c>
      <c r="K504">
        <f t="shared" si="74"/>
        <v>0.17609125905568124</v>
      </c>
      <c r="L504">
        <f t="shared" si="75"/>
        <v>-5.4357662322592662E-2</v>
      </c>
      <c r="M504">
        <f t="shared" si="76"/>
        <v>-2.8028723600243555E-2</v>
      </c>
      <c r="O504">
        <f t="shared" si="77"/>
        <v>-0.21298436613614058</v>
      </c>
      <c r="P504">
        <f t="shared" si="78"/>
        <v>-9.7759905447003609E-2</v>
      </c>
      <c r="Q504">
        <f t="shared" si="79"/>
        <v>-0.11092437480817817</v>
      </c>
    </row>
    <row r="505" spans="1:17" x14ac:dyDescent="0.35">
      <c r="A505">
        <v>0.85</v>
      </c>
      <c r="B505">
        <v>1</v>
      </c>
      <c r="C505">
        <v>0.92</v>
      </c>
      <c r="D505">
        <v>0.75</v>
      </c>
      <c r="F505">
        <f t="shared" si="73"/>
        <v>-7.0581074285707285E-2</v>
      </c>
      <c r="G505">
        <f t="shared" si="80"/>
        <v>0</v>
      </c>
      <c r="H505">
        <f t="shared" si="81"/>
        <v>-3.6212172654444715E-2</v>
      </c>
      <c r="I505">
        <f t="shared" si="82"/>
        <v>-0.12493873660829995</v>
      </c>
      <c r="K505">
        <f t="shared" si="74"/>
        <v>-7.0581074285707285E-2</v>
      </c>
      <c r="L505">
        <f t="shared" si="75"/>
        <v>-3.436890163126257E-2</v>
      </c>
      <c r="M505">
        <f t="shared" si="76"/>
        <v>5.4357662322592662E-2</v>
      </c>
      <c r="O505">
        <f t="shared" si="77"/>
        <v>-3.5290537142853642E-2</v>
      </c>
      <c r="P505">
        <f t="shared" si="78"/>
        <v>-5.3396623470075996E-2</v>
      </c>
      <c r="Q505">
        <f t="shared" si="79"/>
        <v>-9.7759905447003609E-2</v>
      </c>
    </row>
    <row r="506" spans="1:17" x14ac:dyDescent="0.35">
      <c r="A506">
        <v>0.88</v>
      </c>
      <c r="B506">
        <v>0.2</v>
      </c>
      <c r="C506">
        <v>0.4</v>
      </c>
      <c r="D506">
        <v>0.4</v>
      </c>
      <c r="F506">
        <f t="shared" si="73"/>
        <v>-5.551732784983137E-2</v>
      </c>
      <c r="G506">
        <f t="shared" si="80"/>
        <v>-0.69897000433601875</v>
      </c>
      <c r="H506">
        <f t="shared" si="81"/>
        <v>-0.3979400086720376</v>
      </c>
      <c r="I506">
        <f t="shared" si="82"/>
        <v>-0.3979400086720376</v>
      </c>
      <c r="K506">
        <f t="shared" si="74"/>
        <v>0.64345267648618742</v>
      </c>
      <c r="L506">
        <f t="shared" si="75"/>
        <v>0.34242268082220623</v>
      </c>
      <c r="M506">
        <f t="shared" si="76"/>
        <v>0.34242268082220623</v>
      </c>
      <c r="O506">
        <f t="shared" si="77"/>
        <v>-0.37724366609292503</v>
      </c>
      <c r="P506">
        <f t="shared" si="78"/>
        <v>-0.22672866826093449</v>
      </c>
      <c r="Q506">
        <f t="shared" si="79"/>
        <v>-0.22672866826093449</v>
      </c>
    </row>
    <row r="507" spans="1:17" x14ac:dyDescent="0.35">
      <c r="A507">
        <v>1.1000000000000001</v>
      </c>
      <c r="B507">
        <v>0.4</v>
      </c>
      <c r="C507">
        <v>0.85</v>
      </c>
      <c r="D507">
        <v>0.9</v>
      </c>
      <c r="F507">
        <f t="shared" si="73"/>
        <v>4.1392685158225077E-2</v>
      </c>
      <c r="G507">
        <f t="shared" si="80"/>
        <v>-0.3979400086720376</v>
      </c>
      <c r="H507">
        <f t="shared" si="81"/>
        <v>-7.0581074285707285E-2</v>
      </c>
      <c r="I507">
        <f t="shared" si="82"/>
        <v>-4.5757490560675115E-2</v>
      </c>
      <c r="K507">
        <f t="shared" si="74"/>
        <v>0.43933269383026269</v>
      </c>
      <c r="L507">
        <f t="shared" si="75"/>
        <v>0.11197375944393237</v>
      </c>
      <c r="M507">
        <f t="shared" si="76"/>
        <v>8.7150175718900186E-2</v>
      </c>
      <c r="O507">
        <f t="shared" si="77"/>
        <v>-0.17827366175690626</v>
      </c>
      <c r="P507">
        <f t="shared" si="78"/>
        <v>-1.4594194563741104E-2</v>
      </c>
      <c r="Q507">
        <f t="shared" si="79"/>
        <v>-2.182402701225019E-3</v>
      </c>
    </row>
    <row r="508" spans="1:17" x14ac:dyDescent="0.35">
      <c r="A508">
        <v>1.1000000000000001</v>
      </c>
      <c r="B508">
        <v>0.3</v>
      </c>
      <c r="C508">
        <v>0.75</v>
      </c>
      <c r="D508">
        <v>1</v>
      </c>
      <c r="F508">
        <f t="shared" si="73"/>
        <v>4.1392685158225077E-2</v>
      </c>
      <c r="G508">
        <f t="shared" si="80"/>
        <v>-0.52287874528033762</v>
      </c>
      <c r="H508">
        <f t="shared" si="81"/>
        <v>-0.12493873660829995</v>
      </c>
      <c r="I508">
        <f t="shared" si="82"/>
        <v>0</v>
      </c>
      <c r="K508">
        <f t="shared" si="74"/>
        <v>0.56427143043856265</v>
      </c>
      <c r="L508">
        <f t="shared" si="75"/>
        <v>0.16633142176652502</v>
      </c>
      <c r="M508">
        <f t="shared" si="76"/>
        <v>4.1392685158225077E-2</v>
      </c>
      <c r="O508">
        <f t="shared" si="77"/>
        <v>-0.24074303006105627</v>
      </c>
      <c r="P508">
        <f t="shared" si="78"/>
        <v>-4.1773025725037438E-2</v>
      </c>
      <c r="Q508">
        <f t="shared" si="79"/>
        <v>2.0696342579112539E-2</v>
      </c>
    </row>
    <row r="509" spans="1:17" x14ac:dyDescent="0.35">
      <c r="A509">
        <v>1.1000000000000001</v>
      </c>
      <c r="B509">
        <v>0.4</v>
      </c>
      <c r="C509">
        <v>0.9</v>
      </c>
      <c r="D509">
        <v>1</v>
      </c>
      <c r="F509">
        <f t="shared" si="73"/>
        <v>4.1392685158225077E-2</v>
      </c>
      <c r="G509">
        <f t="shared" si="80"/>
        <v>-0.3979400086720376</v>
      </c>
      <c r="H509">
        <f t="shared" si="81"/>
        <v>-4.5757490560675115E-2</v>
      </c>
      <c r="I509">
        <f t="shared" si="82"/>
        <v>0</v>
      </c>
      <c r="K509">
        <f t="shared" si="74"/>
        <v>0.43933269383026269</v>
      </c>
      <c r="L509">
        <f t="shared" si="75"/>
        <v>8.7150175718900186E-2</v>
      </c>
      <c r="M509">
        <f t="shared" si="76"/>
        <v>4.1392685158225077E-2</v>
      </c>
      <c r="O509">
        <f t="shared" si="77"/>
        <v>-0.17827366175690626</v>
      </c>
      <c r="P509">
        <f t="shared" si="78"/>
        <v>-2.182402701225019E-3</v>
      </c>
      <c r="Q509">
        <f t="shared" si="79"/>
        <v>2.0696342579112539E-2</v>
      </c>
    </row>
    <row r="510" spans="1:17" x14ac:dyDescent="0.35">
      <c r="A510">
        <v>1.1000000000000001</v>
      </c>
      <c r="B510">
        <v>0.8</v>
      </c>
      <c r="C510">
        <v>0.9</v>
      </c>
      <c r="D510">
        <v>1</v>
      </c>
      <c r="F510">
        <f t="shared" si="73"/>
        <v>4.1392685158225077E-2</v>
      </c>
      <c r="G510">
        <f t="shared" si="80"/>
        <v>-9.6910013008056392E-2</v>
      </c>
      <c r="H510">
        <f t="shared" si="81"/>
        <v>-4.5757490560675115E-2</v>
      </c>
      <c r="I510">
        <f t="shared" si="82"/>
        <v>0</v>
      </c>
      <c r="K510">
        <f t="shared" si="74"/>
        <v>0.13830269816628146</v>
      </c>
      <c r="L510">
        <f t="shared" si="75"/>
        <v>8.7150175718900186E-2</v>
      </c>
      <c r="M510">
        <f t="shared" si="76"/>
        <v>4.1392685158225077E-2</v>
      </c>
      <c r="O510">
        <f t="shared" si="77"/>
        <v>-2.7758663924915657E-2</v>
      </c>
      <c r="P510">
        <f t="shared" si="78"/>
        <v>-2.182402701225019E-3</v>
      </c>
      <c r="Q510">
        <f t="shared" si="79"/>
        <v>2.0696342579112539E-2</v>
      </c>
    </row>
    <row r="511" spans="1:17" x14ac:dyDescent="0.35">
      <c r="A511">
        <v>1.1000000000000001</v>
      </c>
      <c r="B511">
        <v>0.4</v>
      </c>
      <c r="C511">
        <v>0.5</v>
      </c>
      <c r="D511">
        <v>1</v>
      </c>
      <c r="F511">
        <f t="shared" si="73"/>
        <v>4.1392685158225077E-2</v>
      </c>
      <c r="G511">
        <f t="shared" si="80"/>
        <v>-0.3979400086720376</v>
      </c>
      <c r="H511">
        <f t="shared" si="81"/>
        <v>-0.3010299956639812</v>
      </c>
      <c r="I511">
        <f t="shared" si="82"/>
        <v>0</v>
      </c>
      <c r="K511">
        <f t="shared" si="74"/>
        <v>0.43933269383026269</v>
      </c>
      <c r="L511">
        <f t="shared" si="75"/>
        <v>0.34242268082220628</v>
      </c>
      <c r="M511">
        <f t="shared" si="76"/>
        <v>4.1392685158225077E-2</v>
      </c>
      <c r="O511">
        <f t="shared" si="77"/>
        <v>-0.17827366175690626</v>
      </c>
      <c r="P511">
        <f t="shared" si="78"/>
        <v>-0.12981865525287806</v>
      </c>
      <c r="Q511">
        <f t="shared" si="79"/>
        <v>2.0696342579112539E-2</v>
      </c>
    </row>
    <row r="512" spans="1:17" x14ac:dyDescent="0.35">
      <c r="A512">
        <v>1.1000000000000001</v>
      </c>
      <c r="B512">
        <v>0.5</v>
      </c>
      <c r="C512">
        <v>0.9</v>
      </c>
      <c r="D512">
        <v>1</v>
      </c>
      <c r="F512">
        <f t="shared" si="73"/>
        <v>4.1392685158225077E-2</v>
      </c>
      <c r="G512">
        <f t="shared" si="80"/>
        <v>-0.3010299956639812</v>
      </c>
      <c r="H512">
        <f t="shared" si="81"/>
        <v>-4.5757490560675115E-2</v>
      </c>
      <c r="I512">
        <f t="shared" si="82"/>
        <v>0</v>
      </c>
      <c r="K512">
        <f t="shared" si="74"/>
        <v>0.34242268082220628</v>
      </c>
      <c r="L512">
        <f t="shared" si="75"/>
        <v>8.7150175718900186E-2</v>
      </c>
      <c r="M512">
        <f t="shared" si="76"/>
        <v>4.1392685158225077E-2</v>
      </c>
      <c r="O512">
        <f t="shared" si="77"/>
        <v>-0.12981865525287806</v>
      </c>
      <c r="P512">
        <f t="shared" si="78"/>
        <v>-2.182402701225019E-3</v>
      </c>
      <c r="Q512">
        <f t="shared" si="79"/>
        <v>2.0696342579112539E-2</v>
      </c>
    </row>
    <row r="513" spans="1:17" x14ac:dyDescent="0.35">
      <c r="A513">
        <v>1.2</v>
      </c>
      <c r="B513">
        <v>0.3</v>
      </c>
      <c r="C513">
        <v>0.8</v>
      </c>
      <c r="D513">
        <v>1.1000000000000001</v>
      </c>
      <c r="F513">
        <f t="shared" si="73"/>
        <v>7.9181246047624818E-2</v>
      </c>
      <c r="G513">
        <f t="shared" si="80"/>
        <v>-0.52287874528033762</v>
      </c>
      <c r="H513">
        <f t="shared" si="81"/>
        <v>-9.6910013008056392E-2</v>
      </c>
      <c r="I513">
        <f t="shared" si="82"/>
        <v>4.1392685158225077E-2</v>
      </c>
      <c r="K513">
        <f t="shared" si="74"/>
        <v>0.6020599913279624</v>
      </c>
      <c r="L513">
        <f t="shared" si="75"/>
        <v>0.17609125905568121</v>
      </c>
      <c r="M513">
        <f t="shared" si="76"/>
        <v>3.778856088939974E-2</v>
      </c>
      <c r="O513">
        <f t="shared" si="77"/>
        <v>-0.22184874961635639</v>
      </c>
      <c r="P513">
        <f t="shared" si="78"/>
        <v>-8.8643834802157873E-3</v>
      </c>
      <c r="Q513">
        <f t="shared" si="79"/>
        <v>6.0286965602924944E-2</v>
      </c>
    </row>
    <row r="514" spans="1:17" x14ac:dyDescent="0.35">
      <c r="A514">
        <v>1.2</v>
      </c>
      <c r="B514">
        <v>0.75</v>
      </c>
      <c r="C514">
        <v>0.8</v>
      </c>
      <c r="D514">
        <v>0.9</v>
      </c>
      <c r="F514">
        <f t="shared" si="73"/>
        <v>7.9181246047624818E-2</v>
      </c>
      <c r="G514">
        <f t="shared" si="80"/>
        <v>-0.12493873660829995</v>
      </c>
      <c r="H514">
        <f t="shared" si="81"/>
        <v>-9.6910013008056392E-2</v>
      </c>
      <c r="I514">
        <f t="shared" si="82"/>
        <v>-4.5757490560675115E-2</v>
      </c>
      <c r="K514">
        <f t="shared" si="74"/>
        <v>0.20411998265592476</v>
      </c>
      <c r="L514">
        <f t="shared" si="75"/>
        <v>0.17609125905568121</v>
      </c>
      <c r="M514">
        <f t="shared" si="76"/>
        <v>0.12493873660829993</v>
      </c>
      <c r="O514">
        <f t="shared" si="77"/>
        <v>-2.2878745280337565E-2</v>
      </c>
      <c r="P514">
        <f t="shared" si="78"/>
        <v>-8.8643834802157873E-3</v>
      </c>
      <c r="Q514">
        <f t="shared" si="79"/>
        <v>1.6711877743474851E-2</v>
      </c>
    </row>
    <row r="515" spans="1:17" x14ac:dyDescent="0.35">
      <c r="A515">
        <v>0.73</v>
      </c>
      <c r="B515">
        <v>0.3</v>
      </c>
      <c r="C515">
        <v>0.5</v>
      </c>
      <c r="D515">
        <v>0.8</v>
      </c>
      <c r="F515">
        <f t="shared" ref="F515:F578" si="83">LOG(A515)</f>
        <v>-0.13667713987954411</v>
      </c>
      <c r="G515">
        <f t="shared" si="80"/>
        <v>-0.52287874528033762</v>
      </c>
      <c r="H515">
        <f t="shared" si="81"/>
        <v>-0.3010299956639812</v>
      </c>
      <c r="I515">
        <f t="shared" si="82"/>
        <v>-9.6910013008056392E-2</v>
      </c>
      <c r="K515">
        <f t="shared" ref="K515:K578" si="84">F515-G515</f>
        <v>0.38620160540079351</v>
      </c>
      <c r="L515">
        <f t="shared" ref="L515:L578" si="85">F515-H515</f>
        <v>0.16435285578443709</v>
      </c>
      <c r="M515">
        <f t="shared" ref="M515:M578" si="86">F515-I515</f>
        <v>-3.9767126871487715E-2</v>
      </c>
      <c r="O515">
        <f t="shared" ref="O515:O578" si="87">(F515+G515)/2</f>
        <v>-0.32977794257994086</v>
      </c>
      <c r="P515">
        <f t="shared" ref="P515:P578" si="88">(F515+H515)/2</f>
        <v>-0.21885356777176265</v>
      </c>
      <c r="Q515">
        <f t="shared" ref="Q515:Q578" si="89">(F515+I515)/2</f>
        <v>-0.11679357644380026</v>
      </c>
    </row>
    <row r="516" spans="1:17" x14ac:dyDescent="0.35">
      <c r="A516">
        <v>0.66</v>
      </c>
      <c r="B516">
        <v>0.3</v>
      </c>
      <c r="C516">
        <v>0.5</v>
      </c>
      <c r="D516">
        <v>0.5</v>
      </c>
      <c r="F516">
        <f t="shared" si="83"/>
        <v>-0.18045606445813131</v>
      </c>
      <c r="G516">
        <f t="shared" si="80"/>
        <v>-0.52287874528033762</v>
      </c>
      <c r="H516">
        <f t="shared" si="81"/>
        <v>-0.3010299956639812</v>
      </c>
      <c r="I516">
        <f t="shared" si="82"/>
        <v>-0.3010299956639812</v>
      </c>
      <c r="K516">
        <f t="shared" si="84"/>
        <v>0.34242268082220628</v>
      </c>
      <c r="L516">
        <f t="shared" si="85"/>
        <v>0.12057393120584989</v>
      </c>
      <c r="M516">
        <f t="shared" si="86"/>
        <v>0.12057393120584989</v>
      </c>
      <c r="O516">
        <f t="shared" si="87"/>
        <v>-0.35166740486923448</v>
      </c>
      <c r="P516">
        <f t="shared" si="88"/>
        <v>-0.24074303006105624</v>
      </c>
      <c r="Q516">
        <f t="shared" si="89"/>
        <v>-0.24074303006105624</v>
      </c>
    </row>
    <row r="517" spans="1:17" x14ac:dyDescent="0.35">
      <c r="A517">
        <v>0.65</v>
      </c>
      <c r="B517">
        <v>0.3</v>
      </c>
      <c r="C517">
        <v>0.6</v>
      </c>
      <c r="D517">
        <v>0.5</v>
      </c>
      <c r="F517">
        <f t="shared" si="83"/>
        <v>-0.18708664335714442</v>
      </c>
      <c r="G517">
        <f t="shared" si="80"/>
        <v>-0.52287874528033762</v>
      </c>
      <c r="H517">
        <f t="shared" si="81"/>
        <v>-0.22184874961635639</v>
      </c>
      <c r="I517">
        <f t="shared" si="82"/>
        <v>-0.3010299956639812</v>
      </c>
      <c r="K517">
        <f t="shared" si="84"/>
        <v>0.3357921019231932</v>
      </c>
      <c r="L517">
        <f t="shared" si="85"/>
        <v>3.4762106259211972E-2</v>
      </c>
      <c r="M517">
        <f t="shared" si="86"/>
        <v>0.11394335230683678</v>
      </c>
      <c r="O517">
        <f t="shared" si="87"/>
        <v>-0.35498269431874102</v>
      </c>
      <c r="P517">
        <f t="shared" si="88"/>
        <v>-0.20446769648675039</v>
      </c>
      <c r="Q517">
        <f t="shared" si="89"/>
        <v>-0.24405831951056281</v>
      </c>
    </row>
    <row r="518" spans="1:17" x14ac:dyDescent="0.35">
      <c r="A518">
        <v>0.93</v>
      </c>
      <c r="B518">
        <v>0.3</v>
      </c>
      <c r="C518">
        <v>0.4</v>
      </c>
      <c r="D518">
        <v>1</v>
      </c>
      <c r="F518">
        <f t="shared" si="83"/>
        <v>-3.1517051446064863E-2</v>
      </c>
      <c r="G518">
        <f t="shared" si="80"/>
        <v>-0.52287874528033762</v>
      </c>
      <c r="H518">
        <f t="shared" si="81"/>
        <v>-0.3979400086720376</v>
      </c>
      <c r="I518">
        <f t="shared" si="82"/>
        <v>0</v>
      </c>
      <c r="K518">
        <f t="shared" si="84"/>
        <v>0.49136169383427275</v>
      </c>
      <c r="L518">
        <f t="shared" si="85"/>
        <v>0.36642295722597273</v>
      </c>
      <c r="M518">
        <f t="shared" si="86"/>
        <v>-3.1517051446064863E-2</v>
      </c>
      <c r="O518">
        <f t="shared" si="87"/>
        <v>-0.27719789836320124</v>
      </c>
      <c r="P518">
        <f t="shared" si="88"/>
        <v>-0.21472853005905124</v>
      </c>
      <c r="Q518">
        <f t="shared" si="89"/>
        <v>-1.5758525723032431E-2</v>
      </c>
    </row>
    <row r="519" spans="1:17" x14ac:dyDescent="0.35">
      <c r="A519">
        <v>1.7</v>
      </c>
      <c r="B519">
        <v>0.1</v>
      </c>
      <c r="C519">
        <v>0.15</v>
      </c>
      <c r="D519">
        <v>0.2</v>
      </c>
      <c r="F519">
        <f t="shared" si="83"/>
        <v>0.23044892137827391</v>
      </c>
      <c r="G519">
        <f t="shared" si="80"/>
        <v>-1</v>
      </c>
      <c r="H519">
        <f t="shared" si="81"/>
        <v>-0.82390874094431876</v>
      </c>
      <c r="I519">
        <f t="shared" si="82"/>
        <v>-0.69897000433601875</v>
      </c>
      <c r="K519">
        <f t="shared" si="84"/>
        <v>1.2304489213782739</v>
      </c>
      <c r="L519">
        <f t="shared" si="85"/>
        <v>1.0543576623225928</v>
      </c>
      <c r="M519">
        <f t="shared" si="86"/>
        <v>0.92941892571429263</v>
      </c>
      <c r="O519">
        <f t="shared" si="87"/>
        <v>-0.38477553931086306</v>
      </c>
      <c r="P519">
        <f t="shared" si="88"/>
        <v>-0.29672990978302244</v>
      </c>
      <c r="Q519">
        <f t="shared" si="89"/>
        <v>-0.23426054147887243</v>
      </c>
    </row>
    <row r="520" spans="1:17" x14ac:dyDescent="0.35">
      <c r="A520">
        <v>0.59</v>
      </c>
      <c r="B520">
        <v>0.3</v>
      </c>
      <c r="C520">
        <v>0.67</v>
      </c>
      <c r="D520">
        <v>0.5</v>
      </c>
      <c r="F520">
        <f t="shared" si="83"/>
        <v>-0.22914798835785583</v>
      </c>
      <c r="G520">
        <f t="shared" si="80"/>
        <v>-0.52287874528033762</v>
      </c>
      <c r="H520">
        <f t="shared" si="81"/>
        <v>-0.17392519729917355</v>
      </c>
      <c r="I520">
        <f t="shared" si="82"/>
        <v>-0.3010299956639812</v>
      </c>
      <c r="K520">
        <f t="shared" si="84"/>
        <v>0.29373075692248179</v>
      </c>
      <c r="L520">
        <f t="shared" si="85"/>
        <v>-5.5222791058682275E-2</v>
      </c>
      <c r="M520">
        <f t="shared" si="86"/>
        <v>7.1882007306125373E-2</v>
      </c>
      <c r="O520">
        <f t="shared" si="87"/>
        <v>-0.37601336681909669</v>
      </c>
      <c r="P520">
        <f t="shared" si="88"/>
        <v>-0.20153659282851469</v>
      </c>
      <c r="Q520">
        <f t="shared" si="89"/>
        <v>-0.26508899201091851</v>
      </c>
    </row>
    <row r="521" spans="1:17" x14ac:dyDescent="0.35">
      <c r="A521">
        <v>0.83</v>
      </c>
      <c r="B521">
        <v>0.3</v>
      </c>
      <c r="C521">
        <v>0.8</v>
      </c>
      <c r="D521">
        <v>0.8</v>
      </c>
      <c r="F521">
        <f t="shared" si="83"/>
        <v>-8.092190762392612E-2</v>
      </c>
      <c r="G521">
        <f t="shared" si="80"/>
        <v>-0.52287874528033762</v>
      </c>
      <c r="H521">
        <f t="shared" si="81"/>
        <v>-9.6910013008056392E-2</v>
      </c>
      <c r="I521">
        <f t="shared" si="82"/>
        <v>-9.6910013008056392E-2</v>
      </c>
      <c r="K521">
        <f t="shared" si="84"/>
        <v>0.44195683765641147</v>
      </c>
      <c r="L521">
        <f t="shared" si="85"/>
        <v>1.5988105384130272E-2</v>
      </c>
      <c r="M521">
        <f t="shared" si="86"/>
        <v>1.5988105384130272E-2</v>
      </c>
      <c r="O521">
        <f t="shared" si="87"/>
        <v>-0.30190032645213188</v>
      </c>
      <c r="P521">
        <f t="shared" si="88"/>
        <v>-8.8915960315991249E-2</v>
      </c>
      <c r="Q521">
        <f t="shared" si="89"/>
        <v>-8.8915960315991249E-2</v>
      </c>
    </row>
    <row r="522" spans="1:17" x14ac:dyDescent="0.35">
      <c r="A522">
        <v>0.87</v>
      </c>
      <c r="B522">
        <v>0.2</v>
      </c>
      <c r="C522">
        <v>0.8</v>
      </c>
      <c r="D522">
        <v>0.9</v>
      </c>
      <c r="F522">
        <f t="shared" si="83"/>
        <v>-6.0480747381381476E-2</v>
      </c>
      <c r="G522">
        <f t="shared" si="80"/>
        <v>-0.69897000433601875</v>
      </c>
      <c r="H522">
        <f t="shared" si="81"/>
        <v>-9.6910013008056392E-2</v>
      </c>
      <c r="I522">
        <f t="shared" si="82"/>
        <v>-4.5757490560675115E-2</v>
      </c>
      <c r="K522">
        <f t="shared" si="84"/>
        <v>0.63848925695463732</v>
      </c>
      <c r="L522">
        <f t="shared" si="85"/>
        <v>3.6429265626674916E-2</v>
      </c>
      <c r="M522">
        <f t="shared" si="86"/>
        <v>-1.4723256820706361E-2</v>
      </c>
      <c r="O522">
        <f t="shared" si="87"/>
        <v>-0.37972537585870009</v>
      </c>
      <c r="P522">
        <f t="shared" si="88"/>
        <v>-7.8695380194718931E-2</v>
      </c>
      <c r="Q522">
        <f t="shared" si="89"/>
        <v>-5.3119118971028292E-2</v>
      </c>
    </row>
    <row r="523" spans="1:17" x14ac:dyDescent="0.35">
      <c r="A523">
        <v>1.1000000000000001</v>
      </c>
      <c r="B523">
        <v>0.2</v>
      </c>
      <c r="C523">
        <v>0.5</v>
      </c>
      <c r="D523">
        <v>0.4</v>
      </c>
      <c r="F523">
        <f t="shared" si="83"/>
        <v>4.1392685158225077E-2</v>
      </c>
      <c r="G523">
        <f t="shared" si="80"/>
        <v>-0.69897000433601875</v>
      </c>
      <c r="H523">
        <f t="shared" si="81"/>
        <v>-0.3010299956639812</v>
      </c>
      <c r="I523">
        <f t="shared" si="82"/>
        <v>-0.3979400086720376</v>
      </c>
      <c r="K523">
        <f t="shared" si="84"/>
        <v>0.74036268949424378</v>
      </c>
      <c r="L523">
        <f t="shared" si="85"/>
        <v>0.34242268082220628</v>
      </c>
      <c r="M523">
        <f t="shared" si="86"/>
        <v>0.43933269383026269</v>
      </c>
      <c r="O523">
        <f t="shared" si="87"/>
        <v>-0.32878865958889686</v>
      </c>
      <c r="P523">
        <f t="shared" si="88"/>
        <v>-0.12981865525287806</v>
      </c>
      <c r="Q523">
        <f t="shared" si="89"/>
        <v>-0.17827366175690626</v>
      </c>
    </row>
    <row r="524" spans="1:17" x14ac:dyDescent="0.35">
      <c r="A524">
        <v>1.1000000000000001</v>
      </c>
      <c r="B524">
        <v>0.3</v>
      </c>
      <c r="C524">
        <v>0.8</v>
      </c>
      <c r="D524">
        <v>1</v>
      </c>
      <c r="F524">
        <f t="shared" si="83"/>
        <v>4.1392685158225077E-2</v>
      </c>
      <c r="G524">
        <f t="shared" si="80"/>
        <v>-0.52287874528033762</v>
      </c>
      <c r="H524">
        <f t="shared" si="81"/>
        <v>-9.6910013008056392E-2</v>
      </c>
      <c r="I524">
        <f t="shared" si="82"/>
        <v>0</v>
      </c>
      <c r="K524">
        <f t="shared" si="84"/>
        <v>0.56427143043856265</v>
      </c>
      <c r="L524">
        <f t="shared" si="85"/>
        <v>0.13830269816628146</v>
      </c>
      <c r="M524">
        <f t="shared" si="86"/>
        <v>4.1392685158225077E-2</v>
      </c>
      <c r="O524">
        <f t="shared" si="87"/>
        <v>-0.24074303006105627</v>
      </c>
      <c r="P524">
        <f t="shared" si="88"/>
        <v>-2.7758663924915657E-2</v>
      </c>
      <c r="Q524">
        <f t="shared" si="89"/>
        <v>2.0696342579112539E-2</v>
      </c>
    </row>
    <row r="525" spans="1:17" x14ac:dyDescent="0.35">
      <c r="A525">
        <v>0.31</v>
      </c>
      <c r="B525">
        <v>0.2</v>
      </c>
      <c r="C525">
        <v>0.1</v>
      </c>
      <c r="D525">
        <v>0.1</v>
      </c>
      <c r="F525">
        <f t="shared" si="83"/>
        <v>-0.50863830616572736</v>
      </c>
      <c r="G525">
        <f t="shared" si="80"/>
        <v>-0.69897000433601875</v>
      </c>
      <c r="H525">
        <f t="shared" si="81"/>
        <v>-1</v>
      </c>
      <c r="I525">
        <f t="shared" si="82"/>
        <v>-1</v>
      </c>
      <c r="K525">
        <f t="shared" si="84"/>
        <v>0.19033169817029139</v>
      </c>
      <c r="L525">
        <f t="shared" si="85"/>
        <v>0.49136169383427264</v>
      </c>
      <c r="M525">
        <f t="shared" si="86"/>
        <v>0.49136169383427264</v>
      </c>
      <c r="O525">
        <f t="shared" si="87"/>
        <v>-0.60380415525087305</v>
      </c>
      <c r="P525">
        <f t="shared" si="88"/>
        <v>-0.75431915308286368</v>
      </c>
      <c r="Q525">
        <f t="shared" si="89"/>
        <v>-0.75431915308286368</v>
      </c>
    </row>
    <row r="526" spans="1:17" x14ac:dyDescent="0.35">
      <c r="A526">
        <v>1.2</v>
      </c>
      <c r="B526">
        <v>0.3</v>
      </c>
      <c r="C526">
        <v>0.5</v>
      </c>
      <c r="D526">
        <v>1.2</v>
      </c>
      <c r="F526">
        <f t="shared" si="83"/>
        <v>7.9181246047624818E-2</v>
      </c>
      <c r="G526">
        <f t="shared" si="80"/>
        <v>-0.52287874528033762</v>
      </c>
      <c r="H526">
        <f t="shared" si="81"/>
        <v>-0.3010299956639812</v>
      </c>
      <c r="I526">
        <f t="shared" si="82"/>
        <v>7.9181246047624818E-2</v>
      </c>
      <c r="K526">
        <f t="shared" si="84"/>
        <v>0.6020599913279624</v>
      </c>
      <c r="L526">
        <f t="shared" si="85"/>
        <v>0.38021124171160603</v>
      </c>
      <c r="M526">
        <f t="shared" si="86"/>
        <v>0</v>
      </c>
      <c r="O526">
        <f t="shared" si="87"/>
        <v>-0.22184874961635639</v>
      </c>
      <c r="P526">
        <f t="shared" si="88"/>
        <v>-0.11092437480817818</v>
      </c>
      <c r="Q526">
        <f t="shared" si="89"/>
        <v>7.9181246047624818E-2</v>
      </c>
    </row>
    <row r="527" spans="1:17" x14ac:dyDescent="0.35">
      <c r="A527">
        <v>0.28000000000000003</v>
      </c>
      <c r="B527">
        <v>0.2</v>
      </c>
      <c r="C527">
        <v>1</v>
      </c>
      <c r="D527">
        <v>0.4</v>
      </c>
      <c r="F527">
        <f t="shared" si="83"/>
        <v>-0.55284196865778079</v>
      </c>
      <c r="G527">
        <f t="shared" si="80"/>
        <v>-0.69897000433601875</v>
      </c>
      <c r="H527">
        <f t="shared" si="81"/>
        <v>0</v>
      </c>
      <c r="I527">
        <f t="shared" si="82"/>
        <v>-0.3979400086720376</v>
      </c>
      <c r="K527">
        <f t="shared" si="84"/>
        <v>0.14612803567823796</v>
      </c>
      <c r="L527">
        <f t="shared" si="85"/>
        <v>-0.55284196865778079</v>
      </c>
      <c r="M527">
        <f t="shared" si="86"/>
        <v>-0.15490195998574319</v>
      </c>
      <c r="O527">
        <f t="shared" si="87"/>
        <v>-0.62590598649689977</v>
      </c>
      <c r="P527">
        <f t="shared" si="88"/>
        <v>-0.2764209843288904</v>
      </c>
      <c r="Q527">
        <f t="shared" si="89"/>
        <v>-0.4753909886649092</v>
      </c>
    </row>
    <row r="528" spans="1:17" x14ac:dyDescent="0.35">
      <c r="A528">
        <v>5.8</v>
      </c>
      <c r="B528">
        <v>5</v>
      </c>
      <c r="C528">
        <v>5</v>
      </c>
      <c r="D528">
        <v>3.4</v>
      </c>
      <c r="F528">
        <f t="shared" si="83"/>
        <v>0.76342799356293722</v>
      </c>
      <c r="G528">
        <f t="shared" si="80"/>
        <v>0.69897000433601886</v>
      </c>
      <c r="H528">
        <f t="shared" si="81"/>
        <v>0.69897000433601886</v>
      </c>
      <c r="I528">
        <f t="shared" si="82"/>
        <v>0.53147891704225514</v>
      </c>
      <c r="K528">
        <f t="shared" si="84"/>
        <v>6.4457989226918366E-2</v>
      </c>
      <c r="L528">
        <f t="shared" si="85"/>
        <v>6.4457989226918366E-2</v>
      </c>
      <c r="M528">
        <f t="shared" si="86"/>
        <v>0.23194907652068208</v>
      </c>
      <c r="O528">
        <f t="shared" si="87"/>
        <v>0.73119899894947804</v>
      </c>
      <c r="P528">
        <f t="shared" si="88"/>
        <v>0.73119899894947804</v>
      </c>
      <c r="Q528">
        <f t="shared" si="89"/>
        <v>0.64745345530259613</v>
      </c>
    </row>
    <row r="529" spans="1:17" x14ac:dyDescent="0.35">
      <c r="A529">
        <v>13</v>
      </c>
      <c r="B529">
        <v>2.5</v>
      </c>
      <c r="C529">
        <v>2.5</v>
      </c>
      <c r="D529">
        <v>2</v>
      </c>
      <c r="F529">
        <f t="shared" si="83"/>
        <v>1.1139433523068367</v>
      </c>
      <c r="G529">
        <f t="shared" si="80"/>
        <v>0.3979400086720376</v>
      </c>
      <c r="H529">
        <f t="shared" si="81"/>
        <v>0.3979400086720376</v>
      </c>
      <c r="I529">
        <f t="shared" si="82"/>
        <v>0.3010299956639812</v>
      </c>
      <c r="K529">
        <f t="shared" si="84"/>
        <v>0.71600334363479912</v>
      </c>
      <c r="L529">
        <f t="shared" si="85"/>
        <v>0.71600334363479912</v>
      </c>
      <c r="M529">
        <f t="shared" si="86"/>
        <v>0.81291335664285547</v>
      </c>
      <c r="O529">
        <f t="shared" si="87"/>
        <v>0.75594168048943722</v>
      </c>
      <c r="P529">
        <f t="shared" si="88"/>
        <v>0.75594168048943722</v>
      </c>
      <c r="Q529">
        <f t="shared" si="89"/>
        <v>0.70748667398540899</v>
      </c>
    </row>
    <row r="530" spans="1:17" x14ac:dyDescent="0.35">
      <c r="A530">
        <v>4.5</v>
      </c>
      <c r="B530">
        <v>5</v>
      </c>
      <c r="C530">
        <v>5</v>
      </c>
      <c r="D530">
        <v>2.5</v>
      </c>
      <c r="F530">
        <f t="shared" si="83"/>
        <v>0.65321251377534373</v>
      </c>
      <c r="G530">
        <f t="shared" ref="G530:G593" si="90">LOG(B530)</f>
        <v>0.69897000433601886</v>
      </c>
      <c r="H530">
        <f t="shared" ref="H530:H593" si="91">LOG(C530)</f>
        <v>0.69897000433601886</v>
      </c>
      <c r="I530">
        <f t="shared" ref="I530:I593" si="92">LOG(D530)</f>
        <v>0.3979400086720376</v>
      </c>
      <c r="K530">
        <f t="shared" si="84"/>
        <v>-4.5757490560675129E-2</v>
      </c>
      <c r="L530">
        <f t="shared" si="85"/>
        <v>-4.5757490560675129E-2</v>
      </c>
      <c r="M530">
        <f t="shared" si="86"/>
        <v>0.25527250510330612</v>
      </c>
      <c r="O530">
        <f t="shared" si="87"/>
        <v>0.67609125905568135</v>
      </c>
      <c r="P530">
        <f t="shared" si="88"/>
        <v>0.67609125905568135</v>
      </c>
      <c r="Q530">
        <f t="shared" si="89"/>
        <v>0.52557626122369072</v>
      </c>
    </row>
    <row r="531" spans="1:17" x14ac:dyDescent="0.35">
      <c r="A531">
        <v>53</v>
      </c>
      <c r="B531">
        <v>1</v>
      </c>
      <c r="C531">
        <v>1</v>
      </c>
      <c r="D531">
        <v>3.5</v>
      </c>
      <c r="F531">
        <f t="shared" si="83"/>
        <v>1.7242758696007889</v>
      </c>
      <c r="G531">
        <f t="shared" si="90"/>
        <v>0</v>
      </c>
      <c r="H531">
        <f t="shared" si="91"/>
        <v>0</v>
      </c>
      <c r="I531">
        <f t="shared" si="92"/>
        <v>0.54406804435027567</v>
      </c>
      <c r="K531">
        <f t="shared" si="84"/>
        <v>1.7242758696007889</v>
      </c>
      <c r="L531">
        <f t="shared" si="85"/>
        <v>1.7242758696007889</v>
      </c>
      <c r="M531">
        <f t="shared" si="86"/>
        <v>1.1802078252505133</v>
      </c>
      <c r="O531">
        <f t="shared" si="87"/>
        <v>0.86213793480039447</v>
      </c>
      <c r="P531">
        <f t="shared" si="88"/>
        <v>0.86213793480039447</v>
      </c>
      <c r="Q531">
        <f t="shared" si="89"/>
        <v>1.1341719569755324</v>
      </c>
    </row>
    <row r="532" spans="1:17" x14ac:dyDescent="0.35">
      <c r="A532">
        <v>24</v>
      </c>
      <c r="B532">
        <v>5</v>
      </c>
      <c r="C532">
        <v>9</v>
      </c>
      <c r="D532">
        <v>10</v>
      </c>
      <c r="F532">
        <f t="shared" si="83"/>
        <v>1.3802112417116059</v>
      </c>
      <c r="G532">
        <f t="shared" si="90"/>
        <v>0.69897000433601886</v>
      </c>
      <c r="H532">
        <f t="shared" si="91"/>
        <v>0.95424250943932487</v>
      </c>
      <c r="I532">
        <f t="shared" si="92"/>
        <v>1</v>
      </c>
      <c r="K532">
        <f t="shared" si="84"/>
        <v>0.68124123737558706</v>
      </c>
      <c r="L532">
        <f t="shared" si="85"/>
        <v>0.42596873227228105</v>
      </c>
      <c r="M532">
        <f t="shared" si="86"/>
        <v>0.38021124171160592</v>
      </c>
      <c r="O532">
        <f t="shared" si="87"/>
        <v>1.0395906230238123</v>
      </c>
      <c r="P532">
        <f t="shared" si="88"/>
        <v>1.1672268755754653</v>
      </c>
      <c r="Q532">
        <f t="shared" si="89"/>
        <v>1.190105620855803</v>
      </c>
    </row>
    <row r="533" spans="1:17" x14ac:dyDescent="0.35">
      <c r="A533">
        <v>16</v>
      </c>
      <c r="B533">
        <v>10</v>
      </c>
      <c r="C533">
        <v>5.5</v>
      </c>
      <c r="D533">
        <v>3.5</v>
      </c>
      <c r="F533">
        <f t="shared" si="83"/>
        <v>1.2041199826559248</v>
      </c>
      <c r="G533">
        <f t="shared" si="90"/>
        <v>1</v>
      </c>
      <c r="H533">
        <f t="shared" si="91"/>
        <v>0.74036268949424389</v>
      </c>
      <c r="I533">
        <f t="shared" si="92"/>
        <v>0.54406804435027567</v>
      </c>
      <c r="K533">
        <f t="shared" si="84"/>
        <v>0.20411998265592479</v>
      </c>
      <c r="L533">
        <f t="shared" si="85"/>
        <v>0.46375729316168091</v>
      </c>
      <c r="M533">
        <f t="shared" si="86"/>
        <v>0.66005193830564912</v>
      </c>
      <c r="O533">
        <f t="shared" si="87"/>
        <v>1.1020599913279625</v>
      </c>
      <c r="P533">
        <f t="shared" si="88"/>
        <v>0.97224133607508434</v>
      </c>
      <c r="Q533">
        <f t="shared" si="89"/>
        <v>0.87409401350310023</v>
      </c>
    </row>
    <row r="534" spans="1:17" x14ac:dyDescent="0.35">
      <c r="A534">
        <v>15</v>
      </c>
      <c r="B534">
        <v>10</v>
      </c>
      <c r="C534">
        <v>8</v>
      </c>
      <c r="D534">
        <v>10</v>
      </c>
      <c r="F534">
        <f t="shared" si="83"/>
        <v>1.1760912590556813</v>
      </c>
      <c r="G534">
        <f t="shared" si="90"/>
        <v>1</v>
      </c>
      <c r="H534">
        <f t="shared" si="91"/>
        <v>0.90308998699194354</v>
      </c>
      <c r="I534">
        <f t="shared" si="92"/>
        <v>1</v>
      </c>
      <c r="K534">
        <f t="shared" si="84"/>
        <v>0.17609125905568135</v>
      </c>
      <c r="L534">
        <f t="shared" si="85"/>
        <v>0.27300127206373781</v>
      </c>
      <c r="M534">
        <f t="shared" si="86"/>
        <v>0.17609125905568135</v>
      </c>
      <c r="O534">
        <f t="shared" si="87"/>
        <v>1.0880456295278407</v>
      </c>
      <c r="P534">
        <f t="shared" si="88"/>
        <v>1.0395906230238126</v>
      </c>
      <c r="Q534">
        <f t="shared" si="89"/>
        <v>1.0880456295278407</v>
      </c>
    </row>
    <row r="535" spans="1:17" x14ac:dyDescent="0.35">
      <c r="A535">
        <v>4.0999999999999996</v>
      </c>
      <c r="B535">
        <v>2.5</v>
      </c>
      <c r="C535">
        <v>2.5</v>
      </c>
      <c r="D535">
        <v>0.3</v>
      </c>
      <c r="F535">
        <f t="shared" si="83"/>
        <v>0.61278385671973545</v>
      </c>
      <c r="G535">
        <f t="shared" si="90"/>
        <v>0.3979400086720376</v>
      </c>
      <c r="H535">
        <f t="shared" si="91"/>
        <v>0.3979400086720376</v>
      </c>
      <c r="I535">
        <f t="shared" si="92"/>
        <v>-0.52287874528033762</v>
      </c>
      <c r="K535">
        <f t="shared" si="84"/>
        <v>0.21484384804769785</v>
      </c>
      <c r="L535">
        <f t="shared" si="85"/>
        <v>0.21484384804769785</v>
      </c>
      <c r="M535">
        <f t="shared" si="86"/>
        <v>1.1356626020000731</v>
      </c>
      <c r="O535">
        <f t="shared" si="87"/>
        <v>0.50536193269588647</v>
      </c>
      <c r="P535">
        <f t="shared" si="88"/>
        <v>0.50536193269588647</v>
      </c>
      <c r="Q535">
        <f t="shared" si="89"/>
        <v>4.4952555719698917E-2</v>
      </c>
    </row>
    <row r="536" spans="1:17" x14ac:dyDescent="0.35">
      <c r="A536">
        <v>0.61</v>
      </c>
      <c r="B536">
        <v>0.3</v>
      </c>
      <c r="C536">
        <v>0.3</v>
      </c>
      <c r="D536">
        <v>0.9</v>
      </c>
      <c r="F536">
        <f t="shared" si="83"/>
        <v>-0.21467016498923297</v>
      </c>
      <c r="G536">
        <f t="shared" si="90"/>
        <v>-0.52287874528033762</v>
      </c>
      <c r="H536">
        <f t="shared" si="91"/>
        <v>-0.52287874528033762</v>
      </c>
      <c r="I536">
        <f t="shared" si="92"/>
        <v>-4.5757490560675115E-2</v>
      </c>
      <c r="K536">
        <f t="shared" si="84"/>
        <v>0.30820858029110465</v>
      </c>
      <c r="L536">
        <f t="shared" si="85"/>
        <v>0.30820858029110465</v>
      </c>
      <c r="M536">
        <f t="shared" si="86"/>
        <v>-0.16891267442855784</v>
      </c>
      <c r="O536">
        <f t="shared" si="87"/>
        <v>-0.3687744551347853</v>
      </c>
      <c r="P536">
        <f t="shared" si="88"/>
        <v>-0.3687744551347853</v>
      </c>
      <c r="Q536">
        <f t="shared" si="89"/>
        <v>-0.13021382777495405</v>
      </c>
    </row>
    <row r="537" spans="1:17" x14ac:dyDescent="0.35">
      <c r="A537">
        <v>0.7</v>
      </c>
      <c r="B537">
        <v>0.2</v>
      </c>
      <c r="C537">
        <v>0.4</v>
      </c>
      <c r="D537">
        <v>1</v>
      </c>
      <c r="F537">
        <f t="shared" si="83"/>
        <v>-0.15490195998574319</v>
      </c>
      <c r="G537">
        <f t="shared" si="90"/>
        <v>-0.69897000433601875</v>
      </c>
      <c r="H537">
        <f t="shared" si="91"/>
        <v>-0.3979400086720376</v>
      </c>
      <c r="I537">
        <f t="shared" si="92"/>
        <v>0</v>
      </c>
      <c r="K537">
        <f t="shared" si="84"/>
        <v>0.54406804435027556</v>
      </c>
      <c r="L537">
        <f t="shared" si="85"/>
        <v>0.24303804868629442</v>
      </c>
      <c r="M537">
        <f t="shared" si="86"/>
        <v>-0.15490195998574319</v>
      </c>
      <c r="O537">
        <f t="shared" si="87"/>
        <v>-0.42693598216088097</v>
      </c>
      <c r="P537">
        <f t="shared" si="88"/>
        <v>-0.2764209843288904</v>
      </c>
      <c r="Q537">
        <f t="shared" si="89"/>
        <v>-7.7450979992871594E-2</v>
      </c>
    </row>
    <row r="538" spans="1:17" x14ac:dyDescent="0.35">
      <c r="A538">
        <v>0.01</v>
      </c>
      <c r="B538">
        <v>0.6</v>
      </c>
      <c r="C538">
        <v>1</v>
      </c>
      <c r="D538">
        <v>1</v>
      </c>
      <c r="F538">
        <f t="shared" si="83"/>
        <v>-2</v>
      </c>
      <c r="G538">
        <f t="shared" si="90"/>
        <v>-0.22184874961635639</v>
      </c>
      <c r="H538">
        <f t="shared" si="91"/>
        <v>0</v>
      </c>
      <c r="I538">
        <f t="shared" si="92"/>
        <v>0</v>
      </c>
      <c r="K538">
        <f t="shared" si="84"/>
        <v>-1.7781512503836436</v>
      </c>
      <c r="L538">
        <f t="shared" si="85"/>
        <v>-2</v>
      </c>
      <c r="M538">
        <f t="shared" si="86"/>
        <v>-2</v>
      </c>
      <c r="O538">
        <f t="shared" si="87"/>
        <v>-1.1109243748081783</v>
      </c>
      <c r="P538">
        <f t="shared" si="88"/>
        <v>-1</v>
      </c>
      <c r="Q538">
        <f t="shared" si="89"/>
        <v>-1</v>
      </c>
    </row>
    <row r="539" spans="1:17" x14ac:dyDescent="0.35">
      <c r="A539">
        <v>0.11</v>
      </c>
      <c r="B539">
        <v>0.2</v>
      </c>
      <c r="C539">
        <v>0.3</v>
      </c>
      <c r="D539">
        <v>1</v>
      </c>
      <c r="F539">
        <f t="shared" si="83"/>
        <v>-0.95860731484177497</v>
      </c>
      <c r="G539">
        <f t="shared" si="90"/>
        <v>-0.69897000433601875</v>
      </c>
      <c r="H539">
        <f t="shared" si="91"/>
        <v>-0.52287874528033762</v>
      </c>
      <c r="I539">
        <f t="shared" si="92"/>
        <v>0</v>
      </c>
      <c r="K539">
        <f t="shared" si="84"/>
        <v>-0.25963731050575622</v>
      </c>
      <c r="L539">
        <f t="shared" si="85"/>
        <v>-0.43572856956143735</v>
      </c>
      <c r="M539">
        <f t="shared" si="86"/>
        <v>-0.95860731484177497</v>
      </c>
      <c r="O539">
        <f t="shared" si="87"/>
        <v>-0.82878865958889691</v>
      </c>
      <c r="P539">
        <f t="shared" si="88"/>
        <v>-0.74074303006105624</v>
      </c>
      <c r="Q539">
        <f t="shared" si="89"/>
        <v>-0.47930365742088749</v>
      </c>
    </row>
    <row r="540" spans="1:17" x14ac:dyDescent="0.35">
      <c r="A540">
        <v>0.16</v>
      </c>
      <c r="B540">
        <v>0.1</v>
      </c>
      <c r="C540">
        <v>0.9</v>
      </c>
      <c r="D540">
        <v>1</v>
      </c>
      <c r="F540">
        <f t="shared" si="83"/>
        <v>-0.79588001734407521</v>
      </c>
      <c r="G540">
        <f t="shared" si="90"/>
        <v>-1</v>
      </c>
      <c r="H540">
        <f t="shared" si="91"/>
        <v>-4.5757490560675115E-2</v>
      </c>
      <c r="I540">
        <f t="shared" si="92"/>
        <v>0</v>
      </c>
      <c r="K540">
        <f t="shared" si="84"/>
        <v>0.20411998265592479</v>
      </c>
      <c r="L540">
        <f t="shared" si="85"/>
        <v>-0.75012252678340008</v>
      </c>
      <c r="M540">
        <f t="shared" si="86"/>
        <v>-0.79588001734407521</v>
      </c>
      <c r="O540">
        <f t="shared" si="87"/>
        <v>-0.8979400086720376</v>
      </c>
      <c r="P540">
        <f t="shared" si="88"/>
        <v>-0.42081875395237517</v>
      </c>
      <c r="Q540">
        <f t="shared" si="89"/>
        <v>-0.3979400086720376</v>
      </c>
    </row>
    <row r="541" spans="1:17" x14ac:dyDescent="0.35">
      <c r="A541">
        <v>0.52</v>
      </c>
      <c r="B541">
        <v>0.1</v>
      </c>
      <c r="C541">
        <v>1</v>
      </c>
      <c r="D541">
        <v>0.3</v>
      </c>
      <c r="F541">
        <f t="shared" si="83"/>
        <v>-0.28399665636520083</v>
      </c>
      <c r="G541">
        <f t="shared" si="90"/>
        <v>-1</v>
      </c>
      <c r="H541">
        <f t="shared" si="91"/>
        <v>0</v>
      </c>
      <c r="I541">
        <f t="shared" si="92"/>
        <v>-0.52287874528033762</v>
      </c>
      <c r="K541">
        <f t="shared" si="84"/>
        <v>0.71600334363479923</v>
      </c>
      <c r="L541">
        <f t="shared" si="85"/>
        <v>-0.28399665636520083</v>
      </c>
      <c r="M541">
        <f t="shared" si="86"/>
        <v>0.23888208891513679</v>
      </c>
      <c r="O541">
        <f t="shared" si="87"/>
        <v>-0.64199832818260039</v>
      </c>
      <c r="P541">
        <f t="shared" si="88"/>
        <v>-0.14199832818260041</v>
      </c>
      <c r="Q541">
        <f t="shared" si="89"/>
        <v>-0.4034377008227692</v>
      </c>
    </row>
    <row r="542" spans="1:17" x14ac:dyDescent="0.35">
      <c r="A542">
        <v>0.82</v>
      </c>
      <c r="B542">
        <v>0.2</v>
      </c>
      <c r="C542">
        <v>0.8</v>
      </c>
      <c r="D542">
        <v>1</v>
      </c>
      <c r="F542">
        <f t="shared" si="83"/>
        <v>-8.6186147616283335E-2</v>
      </c>
      <c r="G542">
        <f t="shared" si="90"/>
        <v>-0.69897000433601875</v>
      </c>
      <c r="H542">
        <f t="shared" si="91"/>
        <v>-9.6910013008056392E-2</v>
      </c>
      <c r="I542">
        <f t="shared" si="92"/>
        <v>0</v>
      </c>
      <c r="K542">
        <f t="shared" si="84"/>
        <v>0.61278385671973545</v>
      </c>
      <c r="L542">
        <f t="shared" si="85"/>
        <v>1.0723865391773058E-2</v>
      </c>
      <c r="M542">
        <f t="shared" si="86"/>
        <v>-8.6186147616283335E-2</v>
      </c>
      <c r="O542">
        <f t="shared" si="87"/>
        <v>-0.39257807597615102</v>
      </c>
      <c r="P542">
        <f t="shared" si="88"/>
        <v>-9.1548080312169863E-2</v>
      </c>
      <c r="Q542">
        <f t="shared" si="89"/>
        <v>-4.3093073808141667E-2</v>
      </c>
    </row>
    <row r="543" spans="1:17" x14ac:dyDescent="0.35">
      <c r="A543">
        <v>0.88</v>
      </c>
      <c r="B543">
        <v>0.2</v>
      </c>
      <c r="C543">
        <v>0.3</v>
      </c>
      <c r="D543">
        <v>0.5</v>
      </c>
      <c r="F543">
        <f t="shared" si="83"/>
        <v>-5.551732784983137E-2</v>
      </c>
      <c r="G543">
        <f t="shared" si="90"/>
        <v>-0.69897000433601875</v>
      </c>
      <c r="H543">
        <f t="shared" si="91"/>
        <v>-0.52287874528033762</v>
      </c>
      <c r="I543">
        <f t="shared" si="92"/>
        <v>-0.3010299956639812</v>
      </c>
      <c r="K543">
        <f t="shared" si="84"/>
        <v>0.64345267648618742</v>
      </c>
      <c r="L543">
        <f t="shared" si="85"/>
        <v>0.46736141743050624</v>
      </c>
      <c r="M543">
        <f t="shared" si="86"/>
        <v>0.24551266781414982</v>
      </c>
      <c r="O543">
        <f t="shared" si="87"/>
        <v>-0.37724366609292503</v>
      </c>
      <c r="P543">
        <f t="shared" si="88"/>
        <v>-0.28919803656508447</v>
      </c>
      <c r="Q543">
        <f t="shared" si="89"/>
        <v>-0.17827366175690629</v>
      </c>
    </row>
    <row r="544" spans="1:17" x14ac:dyDescent="0.35">
      <c r="A544">
        <v>7.4</v>
      </c>
      <c r="B544">
        <v>0.3</v>
      </c>
      <c r="C544">
        <v>0.25</v>
      </c>
      <c r="D544">
        <v>3</v>
      </c>
      <c r="F544">
        <f t="shared" si="83"/>
        <v>0.86923171973097624</v>
      </c>
      <c r="G544">
        <f t="shared" si="90"/>
        <v>-0.52287874528033762</v>
      </c>
      <c r="H544">
        <f t="shared" si="91"/>
        <v>-0.6020599913279624</v>
      </c>
      <c r="I544">
        <f t="shared" si="92"/>
        <v>0.47712125471966244</v>
      </c>
      <c r="K544">
        <f t="shared" si="84"/>
        <v>1.3921104650113139</v>
      </c>
      <c r="L544">
        <f t="shared" si="85"/>
        <v>1.4712917110589387</v>
      </c>
      <c r="M544">
        <f t="shared" si="86"/>
        <v>0.3921104650113138</v>
      </c>
      <c r="O544">
        <f t="shared" si="87"/>
        <v>0.17317648722531931</v>
      </c>
      <c r="P544">
        <f t="shared" si="88"/>
        <v>0.13358586420150692</v>
      </c>
      <c r="Q544">
        <f t="shared" si="89"/>
        <v>0.67317648722531931</v>
      </c>
    </row>
    <row r="545" spans="1:17" x14ac:dyDescent="0.35">
      <c r="A545">
        <v>7.2</v>
      </c>
      <c r="B545">
        <v>0.3</v>
      </c>
      <c r="C545">
        <v>1.5</v>
      </c>
      <c r="D545">
        <v>3</v>
      </c>
      <c r="F545">
        <f t="shared" si="83"/>
        <v>0.85733249643126852</v>
      </c>
      <c r="G545">
        <f t="shared" si="90"/>
        <v>-0.52287874528033762</v>
      </c>
      <c r="H545">
        <f t="shared" si="91"/>
        <v>0.17609125905568124</v>
      </c>
      <c r="I545">
        <f t="shared" si="92"/>
        <v>0.47712125471966244</v>
      </c>
      <c r="K545">
        <f t="shared" si="84"/>
        <v>1.3802112417116061</v>
      </c>
      <c r="L545">
        <f t="shared" si="85"/>
        <v>0.68124123737558728</v>
      </c>
      <c r="M545">
        <f t="shared" si="86"/>
        <v>0.38021124171160608</v>
      </c>
      <c r="O545">
        <f t="shared" si="87"/>
        <v>0.16722687557546545</v>
      </c>
      <c r="P545">
        <f t="shared" si="88"/>
        <v>0.51671187774347493</v>
      </c>
      <c r="Q545">
        <f t="shared" si="89"/>
        <v>0.66722687557546545</v>
      </c>
    </row>
    <row r="546" spans="1:17" x14ac:dyDescent="0.35">
      <c r="A546">
        <v>6.9</v>
      </c>
      <c r="B546">
        <v>2.5</v>
      </c>
      <c r="C546">
        <v>2.5</v>
      </c>
      <c r="D546">
        <v>3</v>
      </c>
      <c r="F546">
        <f t="shared" si="83"/>
        <v>0.83884909073725533</v>
      </c>
      <c r="G546">
        <f t="shared" si="90"/>
        <v>0.3979400086720376</v>
      </c>
      <c r="H546">
        <f t="shared" si="91"/>
        <v>0.3979400086720376</v>
      </c>
      <c r="I546">
        <f t="shared" si="92"/>
        <v>0.47712125471966244</v>
      </c>
      <c r="K546">
        <f t="shared" si="84"/>
        <v>0.44090908206521773</v>
      </c>
      <c r="L546">
        <f t="shared" si="85"/>
        <v>0.44090908206521773</v>
      </c>
      <c r="M546">
        <f t="shared" si="86"/>
        <v>0.3617278360175929</v>
      </c>
      <c r="O546">
        <f t="shared" si="87"/>
        <v>0.61839454970464647</v>
      </c>
      <c r="P546">
        <f t="shared" si="88"/>
        <v>0.61839454970464647</v>
      </c>
      <c r="Q546">
        <f t="shared" si="89"/>
        <v>0.65798517272845891</v>
      </c>
    </row>
    <row r="547" spans="1:17" x14ac:dyDescent="0.35">
      <c r="A547">
        <v>6.4</v>
      </c>
      <c r="B547">
        <v>4.5</v>
      </c>
      <c r="C547">
        <v>3</v>
      </c>
      <c r="D547">
        <v>3.5</v>
      </c>
      <c r="F547">
        <f t="shared" si="83"/>
        <v>0.80617997398388719</v>
      </c>
      <c r="G547">
        <f t="shared" si="90"/>
        <v>0.65321251377534373</v>
      </c>
      <c r="H547">
        <f t="shared" si="91"/>
        <v>0.47712125471966244</v>
      </c>
      <c r="I547">
        <f t="shared" si="92"/>
        <v>0.54406804435027567</v>
      </c>
      <c r="K547">
        <f t="shared" si="84"/>
        <v>0.15296746020854346</v>
      </c>
      <c r="L547">
        <f t="shared" si="85"/>
        <v>0.32905871926422475</v>
      </c>
      <c r="M547">
        <f t="shared" si="86"/>
        <v>0.26211192963361152</v>
      </c>
      <c r="O547">
        <f t="shared" si="87"/>
        <v>0.72969624387961551</v>
      </c>
      <c r="P547">
        <f t="shared" si="88"/>
        <v>0.64165061435177484</v>
      </c>
      <c r="Q547">
        <f t="shared" si="89"/>
        <v>0.67512400916708137</v>
      </c>
    </row>
    <row r="548" spans="1:17" x14ac:dyDescent="0.35">
      <c r="A548">
        <v>6.3</v>
      </c>
      <c r="B548">
        <v>2.5</v>
      </c>
      <c r="C548">
        <v>2.5</v>
      </c>
      <c r="D548">
        <v>2.2999999999999998</v>
      </c>
      <c r="F548">
        <f t="shared" si="83"/>
        <v>0.79934054945358168</v>
      </c>
      <c r="G548">
        <f t="shared" si="90"/>
        <v>0.3979400086720376</v>
      </c>
      <c r="H548">
        <f t="shared" si="91"/>
        <v>0.3979400086720376</v>
      </c>
      <c r="I548">
        <f t="shared" si="92"/>
        <v>0.36172783601759284</v>
      </c>
      <c r="K548">
        <f t="shared" si="84"/>
        <v>0.40140054078154408</v>
      </c>
      <c r="L548">
        <f t="shared" si="85"/>
        <v>0.40140054078154408</v>
      </c>
      <c r="M548">
        <f t="shared" si="86"/>
        <v>0.43761271343598884</v>
      </c>
      <c r="O548">
        <f t="shared" si="87"/>
        <v>0.59864027906280959</v>
      </c>
      <c r="P548">
        <f t="shared" si="88"/>
        <v>0.59864027906280959</v>
      </c>
      <c r="Q548">
        <f t="shared" si="89"/>
        <v>0.58053419273558726</v>
      </c>
    </row>
    <row r="549" spans="1:17" x14ac:dyDescent="0.35">
      <c r="A549">
        <v>3.7</v>
      </c>
      <c r="B549">
        <v>5</v>
      </c>
      <c r="C549">
        <v>5</v>
      </c>
      <c r="D549">
        <v>6</v>
      </c>
      <c r="F549">
        <f t="shared" si="83"/>
        <v>0.56820172406699498</v>
      </c>
      <c r="G549">
        <f t="shared" si="90"/>
        <v>0.69897000433601886</v>
      </c>
      <c r="H549">
        <f t="shared" si="91"/>
        <v>0.69897000433601886</v>
      </c>
      <c r="I549">
        <f t="shared" si="92"/>
        <v>0.77815125038364363</v>
      </c>
      <c r="K549">
        <f t="shared" si="84"/>
        <v>-0.13076828026902387</v>
      </c>
      <c r="L549">
        <f t="shared" si="85"/>
        <v>-0.13076828026902387</v>
      </c>
      <c r="M549">
        <f t="shared" si="86"/>
        <v>-0.20994952631664865</v>
      </c>
      <c r="O549">
        <f t="shared" si="87"/>
        <v>0.63358586420150687</v>
      </c>
      <c r="P549">
        <f t="shared" si="88"/>
        <v>0.63358586420150687</v>
      </c>
      <c r="Q549">
        <f t="shared" si="89"/>
        <v>0.67317648722531931</v>
      </c>
    </row>
    <row r="550" spans="1:17" x14ac:dyDescent="0.35">
      <c r="A550">
        <v>3.7</v>
      </c>
      <c r="B550">
        <v>3</v>
      </c>
      <c r="C550">
        <v>4.5</v>
      </c>
      <c r="D550">
        <v>4</v>
      </c>
      <c r="F550">
        <f t="shared" si="83"/>
        <v>0.56820172406699498</v>
      </c>
      <c r="G550">
        <f t="shared" si="90"/>
        <v>0.47712125471966244</v>
      </c>
      <c r="H550">
        <f t="shared" si="91"/>
        <v>0.65321251377534373</v>
      </c>
      <c r="I550">
        <f t="shared" si="92"/>
        <v>0.6020599913279624</v>
      </c>
      <c r="K550">
        <f t="shared" si="84"/>
        <v>9.1080469347332549E-2</v>
      </c>
      <c r="L550">
        <f t="shared" si="85"/>
        <v>-8.5010789708348744E-2</v>
      </c>
      <c r="M550">
        <f t="shared" si="86"/>
        <v>-3.3858267260967412E-2</v>
      </c>
      <c r="O550">
        <f t="shared" si="87"/>
        <v>0.52266148939332868</v>
      </c>
      <c r="P550">
        <f t="shared" si="88"/>
        <v>0.61070711892116936</v>
      </c>
      <c r="Q550">
        <f t="shared" si="89"/>
        <v>0.58513085769747875</v>
      </c>
    </row>
    <row r="551" spans="1:17" x14ac:dyDescent="0.35">
      <c r="A551">
        <v>3.3</v>
      </c>
      <c r="B551">
        <v>4.5</v>
      </c>
      <c r="C551">
        <v>4</v>
      </c>
      <c r="D551">
        <v>3.5</v>
      </c>
      <c r="F551">
        <f t="shared" si="83"/>
        <v>0.51851393987788741</v>
      </c>
      <c r="G551">
        <f t="shared" si="90"/>
        <v>0.65321251377534373</v>
      </c>
      <c r="H551">
        <f t="shared" si="91"/>
        <v>0.6020599913279624</v>
      </c>
      <c r="I551">
        <f t="shared" si="92"/>
        <v>0.54406804435027567</v>
      </c>
      <c r="K551">
        <f t="shared" si="84"/>
        <v>-0.13469857389745632</v>
      </c>
      <c r="L551">
        <f t="shared" si="85"/>
        <v>-8.3546051450074987E-2</v>
      </c>
      <c r="M551">
        <f t="shared" si="86"/>
        <v>-2.5554104472388262E-2</v>
      </c>
      <c r="O551">
        <f t="shared" si="87"/>
        <v>0.58586322682661551</v>
      </c>
      <c r="P551">
        <f t="shared" si="88"/>
        <v>0.5602869656029249</v>
      </c>
      <c r="Q551">
        <f t="shared" si="89"/>
        <v>0.53129099211408159</v>
      </c>
    </row>
    <row r="552" spans="1:17" x14ac:dyDescent="0.35">
      <c r="A552">
        <v>2.2999999999999998</v>
      </c>
      <c r="B552">
        <v>5</v>
      </c>
      <c r="C552">
        <v>5.5</v>
      </c>
      <c r="D552">
        <v>3</v>
      </c>
      <c r="F552">
        <f t="shared" si="83"/>
        <v>0.36172783601759284</v>
      </c>
      <c r="G552">
        <f t="shared" si="90"/>
        <v>0.69897000433601886</v>
      </c>
      <c r="H552">
        <f t="shared" si="91"/>
        <v>0.74036268949424389</v>
      </c>
      <c r="I552">
        <f t="shared" si="92"/>
        <v>0.47712125471966244</v>
      </c>
      <c r="K552">
        <f t="shared" si="84"/>
        <v>-0.33724216831842602</v>
      </c>
      <c r="L552">
        <f t="shared" si="85"/>
        <v>-0.37863485347665105</v>
      </c>
      <c r="M552">
        <f t="shared" si="86"/>
        <v>-0.11539341870206959</v>
      </c>
      <c r="O552">
        <f t="shared" si="87"/>
        <v>0.5303489201768059</v>
      </c>
      <c r="P552">
        <f t="shared" si="88"/>
        <v>0.55104526275591836</v>
      </c>
      <c r="Q552">
        <f t="shared" si="89"/>
        <v>0.41942454536862761</v>
      </c>
    </row>
    <row r="553" spans="1:17" x14ac:dyDescent="0.35">
      <c r="A553">
        <v>2.2000000000000002</v>
      </c>
      <c r="B553">
        <v>2.5</v>
      </c>
      <c r="C553">
        <v>2.5</v>
      </c>
      <c r="D553">
        <v>2.5</v>
      </c>
      <c r="F553">
        <f t="shared" si="83"/>
        <v>0.34242268082220628</v>
      </c>
      <c r="G553">
        <f t="shared" si="90"/>
        <v>0.3979400086720376</v>
      </c>
      <c r="H553">
        <f t="shared" si="91"/>
        <v>0.3979400086720376</v>
      </c>
      <c r="I553">
        <f t="shared" si="92"/>
        <v>0.3979400086720376</v>
      </c>
      <c r="K553">
        <f t="shared" si="84"/>
        <v>-5.5517327849831322E-2</v>
      </c>
      <c r="L553">
        <f t="shared" si="85"/>
        <v>-5.5517327849831322E-2</v>
      </c>
      <c r="M553">
        <f t="shared" si="86"/>
        <v>-5.5517327849831322E-2</v>
      </c>
      <c r="O553">
        <f t="shared" si="87"/>
        <v>0.37018134474712194</v>
      </c>
      <c r="P553">
        <f t="shared" si="88"/>
        <v>0.37018134474712194</v>
      </c>
      <c r="Q553">
        <f t="shared" si="89"/>
        <v>0.37018134474712194</v>
      </c>
    </row>
    <row r="554" spans="1:17" x14ac:dyDescent="0.35">
      <c r="A554">
        <v>2</v>
      </c>
      <c r="B554">
        <v>1.3</v>
      </c>
      <c r="C554">
        <v>2.5</v>
      </c>
      <c r="D554">
        <v>1.2</v>
      </c>
      <c r="F554">
        <f t="shared" si="83"/>
        <v>0.3010299956639812</v>
      </c>
      <c r="G554">
        <f t="shared" si="90"/>
        <v>0.11394335230683679</v>
      </c>
      <c r="H554">
        <f t="shared" si="91"/>
        <v>0.3979400086720376</v>
      </c>
      <c r="I554">
        <f t="shared" si="92"/>
        <v>7.9181246047624818E-2</v>
      </c>
      <c r="K554">
        <f t="shared" si="84"/>
        <v>0.18708664335714442</v>
      </c>
      <c r="L554">
        <f t="shared" si="85"/>
        <v>-9.6910013008056406E-2</v>
      </c>
      <c r="M554">
        <f t="shared" si="86"/>
        <v>0.22184874961635637</v>
      </c>
      <c r="O554">
        <f t="shared" si="87"/>
        <v>0.20748667398540899</v>
      </c>
      <c r="P554">
        <f t="shared" si="88"/>
        <v>0.34948500216800937</v>
      </c>
      <c r="Q554">
        <f t="shared" si="89"/>
        <v>0.19010562085580301</v>
      </c>
    </row>
    <row r="555" spans="1:17" x14ac:dyDescent="0.35">
      <c r="A555">
        <v>2</v>
      </c>
      <c r="B555">
        <v>0.8</v>
      </c>
      <c r="C555">
        <v>2.5</v>
      </c>
      <c r="D555">
        <v>1.2</v>
      </c>
      <c r="F555">
        <f t="shared" si="83"/>
        <v>0.3010299956639812</v>
      </c>
      <c r="G555">
        <f t="shared" si="90"/>
        <v>-9.6910013008056392E-2</v>
      </c>
      <c r="H555">
        <f t="shared" si="91"/>
        <v>0.3979400086720376</v>
      </c>
      <c r="I555">
        <f t="shared" si="92"/>
        <v>7.9181246047624818E-2</v>
      </c>
      <c r="K555">
        <f t="shared" si="84"/>
        <v>0.3979400086720376</v>
      </c>
      <c r="L555">
        <f t="shared" si="85"/>
        <v>-9.6910013008056406E-2</v>
      </c>
      <c r="M555">
        <f t="shared" si="86"/>
        <v>0.22184874961635637</v>
      </c>
      <c r="O555">
        <f t="shared" si="87"/>
        <v>0.1020599913279624</v>
      </c>
      <c r="P555">
        <f t="shared" si="88"/>
        <v>0.34948500216800937</v>
      </c>
      <c r="Q555">
        <f t="shared" si="89"/>
        <v>0.19010562085580301</v>
      </c>
    </row>
    <row r="556" spans="1:17" x14ac:dyDescent="0.35">
      <c r="A556">
        <v>1.4</v>
      </c>
      <c r="B556">
        <v>3</v>
      </c>
      <c r="C556">
        <v>1.8</v>
      </c>
      <c r="D556">
        <v>2.5</v>
      </c>
      <c r="F556">
        <f t="shared" si="83"/>
        <v>0.14612803567823801</v>
      </c>
      <c r="G556">
        <f t="shared" si="90"/>
        <v>0.47712125471966244</v>
      </c>
      <c r="H556">
        <f t="shared" si="91"/>
        <v>0.25527250510330607</v>
      </c>
      <c r="I556">
        <f t="shared" si="92"/>
        <v>0.3979400086720376</v>
      </c>
      <c r="K556">
        <f t="shared" si="84"/>
        <v>-0.33099321904142442</v>
      </c>
      <c r="L556">
        <f t="shared" si="85"/>
        <v>-0.10914446942506806</v>
      </c>
      <c r="M556">
        <f t="shared" si="86"/>
        <v>-0.25181197299379959</v>
      </c>
      <c r="O556">
        <f t="shared" si="87"/>
        <v>0.31162464519895022</v>
      </c>
      <c r="P556">
        <f t="shared" si="88"/>
        <v>0.20070027039077204</v>
      </c>
      <c r="Q556">
        <f t="shared" si="89"/>
        <v>0.27203402217513784</v>
      </c>
    </row>
    <row r="557" spans="1:17" x14ac:dyDescent="0.35">
      <c r="A557">
        <v>1.2</v>
      </c>
      <c r="B557">
        <v>3.5</v>
      </c>
      <c r="C557">
        <v>3.5</v>
      </c>
      <c r="D557">
        <v>3</v>
      </c>
      <c r="F557">
        <f t="shared" si="83"/>
        <v>7.9181246047624818E-2</v>
      </c>
      <c r="G557">
        <f t="shared" si="90"/>
        <v>0.54406804435027567</v>
      </c>
      <c r="H557">
        <f t="shared" si="91"/>
        <v>0.54406804435027567</v>
      </c>
      <c r="I557">
        <f t="shared" si="92"/>
        <v>0.47712125471966244</v>
      </c>
      <c r="K557">
        <f t="shared" si="84"/>
        <v>-0.46488679830265084</v>
      </c>
      <c r="L557">
        <f t="shared" si="85"/>
        <v>-0.46488679830265084</v>
      </c>
      <c r="M557">
        <f t="shared" si="86"/>
        <v>-0.3979400086720376</v>
      </c>
      <c r="O557">
        <f t="shared" si="87"/>
        <v>0.31162464519895022</v>
      </c>
      <c r="P557">
        <f t="shared" si="88"/>
        <v>0.31162464519895022</v>
      </c>
      <c r="Q557">
        <f t="shared" si="89"/>
        <v>0.27815125038364363</v>
      </c>
    </row>
    <row r="558" spans="1:17" x14ac:dyDescent="0.35">
      <c r="A558">
        <v>1.2</v>
      </c>
      <c r="B558">
        <v>1.1000000000000001</v>
      </c>
      <c r="C558">
        <v>1.1499999999999999</v>
      </c>
      <c r="D558">
        <v>1</v>
      </c>
      <c r="F558">
        <f t="shared" si="83"/>
        <v>7.9181246047624818E-2</v>
      </c>
      <c r="G558">
        <f t="shared" si="90"/>
        <v>4.1392685158225077E-2</v>
      </c>
      <c r="H558">
        <f t="shared" si="91"/>
        <v>6.069784035361165E-2</v>
      </c>
      <c r="I558">
        <f t="shared" si="92"/>
        <v>0</v>
      </c>
      <c r="K558">
        <f t="shared" si="84"/>
        <v>3.778856088939974E-2</v>
      </c>
      <c r="L558">
        <f t="shared" si="85"/>
        <v>1.8483405694013168E-2</v>
      </c>
      <c r="M558">
        <f t="shared" si="86"/>
        <v>7.9181246047624818E-2</v>
      </c>
      <c r="O558">
        <f t="shared" si="87"/>
        <v>6.0286965602924944E-2</v>
      </c>
      <c r="P558">
        <f t="shared" si="88"/>
        <v>6.9939543200618237E-2</v>
      </c>
      <c r="Q558">
        <f t="shared" si="89"/>
        <v>3.9590623023812409E-2</v>
      </c>
    </row>
    <row r="559" spans="1:17" x14ac:dyDescent="0.35">
      <c r="A559">
        <v>1.1000000000000001</v>
      </c>
      <c r="B559">
        <v>1</v>
      </c>
      <c r="C559">
        <v>1</v>
      </c>
      <c r="D559">
        <v>1</v>
      </c>
      <c r="F559">
        <f t="shared" si="83"/>
        <v>4.1392685158225077E-2</v>
      </c>
      <c r="G559">
        <f t="shared" si="90"/>
        <v>0</v>
      </c>
      <c r="H559">
        <f t="shared" si="91"/>
        <v>0</v>
      </c>
      <c r="I559">
        <f t="shared" si="92"/>
        <v>0</v>
      </c>
      <c r="K559">
        <f t="shared" si="84"/>
        <v>4.1392685158225077E-2</v>
      </c>
      <c r="L559">
        <f t="shared" si="85"/>
        <v>4.1392685158225077E-2</v>
      </c>
      <c r="M559">
        <f t="shared" si="86"/>
        <v>4.1392685158225077E-2</v>
      </c>
      <c r="O559">
        <f t="shared" si="87"/>
        <v>2.0696342579112539E-2</v>
      </c>
      <c r="P559">
        <f t="shared" si="88"/>
        <v>2.0696342579112539E-2</v>
      </c>
      <c r="Q559">
        <f t="shared" si="89"/>
        <v>2.0696342579112539E-2</v>
      </c>
    </row>
    <row r="560" spans="1:17" x14ac:dyDescent="0.35">
      <c r="A560">
        <v>0.88</v>
      </c>
      <c r="B560">
        <v>1.2</v>
      </c>
      <c r="C560">
        <v>1</v>
      </c>
      <c r="D560">
        <v>1.8</v>
      </c>
      <c r="F560">
        <f t="shared" si="83"/>
        <v>-5.551732784983137E-2</v>
      </c>
      <c r="G560">
        <f t="shared" si="90"/>
        <v>7.9181246047624818E-2</v>
      </c>
      <c r="H560">
        <f t="shared" si="91"/>
        <v>0</v>
      </c>
      <c r="I560">
        <f t="shared" si="92"/>
        <v>0.25527250510330607</v>
      </c>
      <c r="K560">
        <f t="shared" si="84"/>
        <v>-0.13469857389745618</v>
      </c>
      <c r="L560">
        <f t="shared" si="85"/>
        <v>-5.551732784983137E-2</v>
      </c>
      <c r="M560">
        <f t="shared" si="86"/>
        <v>-0.31078983295313745</v>
      </c>
      <c r="O560">
        <f t="shared" si="87"/>
        <v>1.1831959098896724E-2</v>
      </c>
      <c r="P560">
        <f t="shared" si="88"/>
        <v>-2.7758663924915685E-2</v>
      </c>
      <c r="Q560">
        <f t="shared" si="89"/>
        <v>9.9877588626737346E-2</v>
      </c>
    </row>
    <row r="561" spans="1:17" x14ac:dyDescent="0.35">
      <c r="A561">
        <v>13</v>
      </c>
      <c r="B561">
        <v>2.5</v>
      </c>
      <c r="C561">
        <v>2.5</v>
      </c>
      <c r="D561">
        <v>2</v>
      </c>
      <c r="F561">
        <f t="shared" si="83"/>
        <v>1.1139433523068367</v>
      </c>
      <c r="G561">
        <f t="shared" si="90"/>
        <v>0.3979400086720376</v>
      </c>
      <c r="H561">
        <f t="shared" si="91"/>
        <v>0.3979400086720376</v>
      </c>
      <c r="I561">
        <f t="shared" si="92"/>
        <v>0.3010299956639812</v>
      </c>
      <c r="K561">
        <f t="shared" si="84"/>
        <v>0.71600334363479912</v>
      </c>
      <c r="L561">
        <f t="shared" si="85"/>
        <v>0.71600334363479912</v>
      </c>
      <c r="M561">
        <f t="shared" si="86"/>
        <v>0.81291335664285547</v>
      </c>
      <c r="O561">
        <f t="shared" si="87"/>
        <v>0.75594168048943722</v>
      </c>
      <c r="P561">
        <f t="shared" si="88"/>
        <v>0.75594168048943722</v>
      </c>
      <c r="Q561">
        <f t="shared" si="89"/>
        <v>0.70748667398540899</v>
      </c>
    </row>
    <row r="562" spans="1:17" x14ac:dyDescent="0.35">
      <c r="A562">
        <v>4.2</v>
      </c>
      <c r="B562">
        <v>2.5</v>
      </c>
      <c r="C562">
        <v>2</v>
      </c>
      <c r="D562">
        <v>1.4</v>
      </c>
      <c r="F562">
        <f t="shared" si="83"/>
        <v>0.62324929039790045</v>
      </c>
      <c r="G562">
        <f t="shared" si="90"/>
        <v>0.3979400086720376</v>
      </c>
      <c r="H562">
        <f t="shared" si="91"/>
        <v>0.3010299956639812</v>
      </c>
      <c r="I562">
        <f t="shared" si="92"/>
        <v>0.14612803567823801</v>
      </c>
      <c r="K562">
        <f t="shared" si="84"/>
        <v>0.22530928172586284</v>
      </c>
      <c r="L562">
        <f t="shared" si="85"/>
        <v>0.32221929473391925</v>
      </c>
      <c r="M562">
        <f t="shared" si="86"/>
        <v>0.47712125471966244</v>
      </c>
      <c r="O562">
        <f t="shared" si="87"/>
        <v>0.51059464953496903</v>
      </c>
      <c r="P562">
        <f t="shared" si="88"/>
        <v>0.46213964303094079</v>
      </c>
      <c r="Q562">
        <f t="shared" si="89"/>
        <v>0.38468866303806926</v>
      </c>
    </row>
    <row r="563" spans="1:17" x14ac:dyDescent="0.35">
      <c r="A563">
        <v>2.8</v>
      </c>
      <c r="B563">
        <v>2.5</v>
      </c>
      <c r="C563">
        <v>2.5</v>
      </c>
      <c r="D563">
        <v>1.2</v>
      </c>
      <c r="F563">
        <f t="shared" si="83"/>
        <v>0.44715803134221921</v>
      </c>
      <c r="G563">
        <f t="shared" si="90"/>
        <v>0.3979400086720376</v>
      </c>
      <c r="H563">
        <f t="shared" si="91"/>
        <v>0.3979400086720376</v>
      </c>
      <c r="I563">
        <f t="shared" si="92"/>
        <v>7.9181246047624818E-2</v>
      </c>
      <c r="K563">
        <f t="shared" si="84"/>
        <v>4.9218022670181605E-2</v>
      </c>
      <c r="L563">
        <f t="shared" si="85"/>
        <v>4.9218022670181605E-2</v>
      </c>
      <c r="M563">
        <f t="shared" si="86"/>
        <v>0.36797678529459438</v>
      </c>
      <c r="O563">
        <f t="shared" si="87"/>
        <v>0.42254902000712841</v>
      </c>
      <c r="P563">
        <f t="shared" si="88"/>
        <v>0.42254902000712841</v>
      </c>
      <c r="Q563">
        <f t="shared" si="89"/>
        <v>0.26316963869492199</v>
      </c>
    </row>
    <row r="564" spans="1:17" x14ac:dyDescent="0.35">
      <c r="A564">
        <v>2.5</v>
      </c>
      <c r="B564">
        <v>1.5</v>
      </c>
      <c r="C564">
        <v>1.5</v>
      </c>
      <c r="D564">
        <v>2.5</v>
      </c>
      <c r="F564">
        <f t="shared" si="83"/>
        <v>0.3979400086720376</v>
      </c>
      <c r="G564">
        <f t="shared" si="90"/>
        <v>0.17609125905568124</v>
      </c>
      <c r="H564">
        <f t="shared" si="91"/>
        <v>0.17609125905568124</v>
      </c>
      <c r="I564">
        <f t="shared" si="92"/>
        <v>0.3979400086720376</v>
      </c>
      <c r="K564">
        <f t="shared" si="84"/>
        <v>0.22184874961635637</v>
      </c>
      <c r="L564">
        <f t="shared" si="85"/>
        <v>0.22184874961635637</v>
      </c>
      <c r="M564">
        <f t="shared" si="86"/>
        <v>0</v>
      </c>
      <c r="O564">
        <f t="shared" si="87"/>
        <v>0.28701563386385942</v>
      </c>
      <c r="P564">
        <f t="shared" si="88"/>
        <v>0.28701563386385942</v>
      </c>
      <c r="Q564">
        <f t="shared" si="89"/>
        <v>0.3979400086720376</v>
      </c>
    </row>
    <row r="565" spans="1:17" x14ac:dyDescent="0.35">
      <c r="A565">
        <v>2.5</v>
      </c>
      <c r="B565">
        <v>4.5</v>
      </c>
      <c r="C565">
        <v>1.5</v>
      </c>
      <c r="D565">
        <v>2.5</v>
      </c>
      <c r="F565">
        <f t="shared" si="83"/>
        <v>0.3979400086720376</v>
      </c>
      <c r="G565">
        <f t="shared" si="90"/>
        <v>0.65321251377534373</v>
      </c>
      <c r="H565">
        <f t="shared" si="91"/>
        <v>0.17609125905568124</v>
      </c>
      <c r="I565">
        <f t="shared" si="92"/>
        <v>0.3979400086720376</v>
      </c>
      <c r="K565">
        <f t="shared" si="84"/>
        <v>-0.25527250510330612</v>
      </c>
      <c r="L565">
        <f t="shared" si="85"/>
        <v>0.22184874961635637</v>
      </c>
      <c r="M565">
        <f t="shared" si="86"/>
        <v>0</v>
      </c>
      <c r="O565">
        <f t="shared" si="87"/>
        <v>0.52557626122369072</v>
      </c>
      <c r="P565">
        <f t="shared" si="88"/>
        <v>0.28701563386385942</v>
      </c>
      <c r="Q565">
        <f t="shared" si="89"/>
        <v>0.3979400086720376</v>
      </c>
    </row>
    <row r="566" spans="1:17" x14ac:dyDescent="0.35">
      <c r="A566">
        <v>2.1</v>
      </c>
      <c r="B566">
        <v>2.5</v>
      </c>
      <c r="C566">
        <v>2</v>
      </c>
      <c r="D566">
        <v>2</v>
      </c>
      <c r="F566">
        <f t="shared" si="83"/>
        <v>0.3222192947339193</v>
      </c>
      <c r="G566">
        <f t="shared" si="90"/>
        <v>0.3979400086720376</v>
      </c>
      <c r="H566">
        <f t="shared" si="91"/>
        <v>0.3010299956639812</v>
      </c>
      <c r="I566">
        <f t="shared" si="92"/>
        <v>0.3010299956639812</v>
      </c>
      <c r="K566">
        <f t="shared" si="84"/>
        <v>-7.57207139381183E-2</v>
      </c>
      <c r="L566">
        <f t="shared" si="85"/>
        <v>2.1189299069938106E-2</v>
      </c>
      <c r="M566">
        <f t="shared" si="86"/>
        <v>2.1189299069938106E-2</v>
      </c>
      <c r="O566">
        <f t="shared" si="87"/>
        <v>0.36007965170297845</v>
      </c>
      <c r="P566">
        <f t="shared" si="88"/>
        <v>0.31162464519895028</v>
      </c>
      <c r="Q566">
        <f t="shared" si="89"/>
        <v>0.31162464519895028</v>
      </c>
    </row>
    <row r="567" spans="1:17" x14ac:dyDescent="0.35">
      <c r="A567">
        <v>2.1</v>
      </c>
      <c r="B567">
        <v>0.5</v>
      </c>
      <c r="C567">
        <v>1.8</v>
      </c>
      <c r="D567">
        <v>2.5</v>
      </c>
      <c r="F567">
        <f t="shared" si="83"/>
        <v>0.3222192947339193</v>
      </c>
      <c r="G567">
        <f t="shared" si="90"/>
        <v>-0.3010299956639812</v>
      </c>
      <c r="H567">
        <f t="shared" si="91"/>
        <v>0.25527250510330607</v>
      </c>
      <c r="I567">
        <f t="shared" si="92"/>
        <v>0.3979400086720376</v>
      </c>
      <c r="K567">
        <f t="shared" si="84"/>
        <v>0.62324929039790056</v>
      </c>
      <c r="L567">
        <f t="shared" si="85"/>
        <v>6.6946789630613235E-2</v>
      </c>
      <c r="M567">
        <f t="shared" si="86"/>
        <v>-7.57207139381183E-2</v>
      </c>
      <c r="O567">
        <f t="shared" si="87"/>
        <v>1.0594649534969053E-2</v>
      </c>
      <c r="P567">
        <f t="shared" si="88"/>
        <v>0.28874589991861266</v>
      </c>
      <c r="Q567">
        <f t="shared" si="89"/>
        <v>0.36007965170297845</v>
      </c>
    </row>
    <row r="568" spans="1:17" x14ac:dyDescent="0.35">
      <c r="A568">
        <v>1.4</v>
      </c>
      <c r="B568">
        <v>0.5</v>
      </c>
      <c r="C568">
        <v>0.4</v>
      </c>
      <c r="D568">
        <v>1</v>
      </c>
      <c r="F568">
        <f t="shared" si="83"/>
        <v>0.14612803567823801</v>
      </c>
      <c r="G568">
        <f t="shared" si="90"/>
        <v>-0.3010299956639812</v>
      </c>
      <c r="H568">
        <f t="shared" si="91"/>
        <v>-0.3979400086720376</v>
      </c>
      <c r="I568">
        <f t="shared" si="92"/>
        <v>0</v>
      </c>
      <c r="K568">
        <f t="shared" si="84"/>
        <v>0.44715803134221921</v>
      </c>
      <c r="L568">
        <f t="shared" si="85"/>
        <v>0.54406804435027567</v>
      </c>
      <c r="M568">
        <f t="shared" si="86"/>
        <v>0.14612803567823801</v>
      </c>
      <c r="O568">
        <f t="shared" si="87"/>
        <v>-7.7450979992871594E-2</v>
      </c>
      <c r="P568">
        <f t="shared" si="88"/>
        <v>-0.1259059864968998</v>
      </c>
      <c r="Q568">
        <f t="shared" si="89"/>
        <v>7.3064017839119005E-2</v>
      </c>
    </row>
    <row r="569" spans="1:17" x14ac:dyDescent="0.35">
      <c r="A569">
        <v>0.48</v>
      </c>
      <c r="B569">
        <v>4.5</v>
      </c>
      <c r="C569">
        <v>0.5</v>
      </c>
      <c r="D569">
        <v>0.2</v>
      </c>
      <c r="F569">
        <f t="shared" si="83"/>
        <v>-0.31875876262441277</v>
      </c>
      <c r="G569">
        <f t="shared" si="90"/>
        <v>0.65321251377534373</v>
      </c>
      <c r="H569">
        <f t="shared" si="91"/>
        <v>-0.3010299956639812</v>
      </c>
      <c r="I569">
        <f t="shared" si="92"/>
        <v>-0.69897000433601875</v>
      </c>
      <c r="K569">
        <f t="shared" si="84"/>
        <v>-0.97197127639975656</v>
      </c>
      <c r="L569">
        <f t="shared" si="85"/>
        <v>-1.7728766960431575E-2</v>
      </c>
      <c r="M569">
        <f t="shared" si="86"/>
        <v>0.38021124171160597</v>
      </c>
      <c r="O569">
        <f t="shared" si="87"/>
        <v>0.16722687557546548</v>
      </c>
      <c r="P569">
        <f t="shared" si="88"/>
        <v>-0.30989437914419699</v>
      </c>
      <c r="Q569">
        <f t="shared" si="89"/>
        <v>-0.50886438348021579</v>
      </c>
    </row>
    <row r="570" spans="1:17" x14ac:dyDescent="0.35">
      <c r="A570">
        <v>0.23</v>
      </c>
      <c r="B570">
        <v>0.2</v>
      </c>
      <c r="C570">
        <v>0.1</v>
      </c>
      <c r="D570">
        <v>0.2</v>
      </c>
      <c r="F570">
        <f t="shared" si="83"/>
        <v>-0.63827216398240705</v>
      </c>
      <c r="G570">
        <f t="shared" si="90"/>
        <v>-0.69897000433601875</v>
      </c>
      <c r="H570">
        <f t="shared" si="91"/>
        <v>-1</v>
      </c>
      <c r="I570">
        <f t="shared" si="92"/>
        <v>-0.69897000433601875</v>
      </c>
      <c r="K570">
        <f t="shared" si="84"/>
        <v>6.0697840353611698E-2</v>
      </c>
      <c r="L570">
        <f t="shared" si="85"/>
        <v>0.36172783601759295</v>
      </c>
      <c r="M570">
        <f t="shared" si="86"/>
        <v>6.0697840353611698E-2</v>
      </c>
      <c r="O570">
        <f t="shared" si="87"/>
        <v>-0.66862108415921284</v>
      </c>
      <c r="P570">
        <f t="shared" si="88"/>
        <v>-0.81913608199120347</v>
      </c>
      <c r="Q570">
        <f t="shared" si="89"/>
        <v>-0.66862108415921284</v>
      </c>
    </row>
    <row r="571" spans="1:17" x14ac:dyDescent="0.35">
      <c r="A571">
        <v>0.34</v>
      </c>
      <c r="B571">
        <v>0.3</v>
      </c>
      <c r="C571">
        <v>0.4</v>
      </c>
      <c r="D571">
        <v>0.4</v>
      </c>
      <c r="F571">
        <f t="shared" si="83"/>
        <v>-0.46852108295774486</v>
      </c>
      <c r="G571">
        <f t="shared" si="90"/>
        <v>-0.52287874528033762</v>
      </c>
      <c r="H571">
        <f t="shared" si="91"/>
        <v>-0.3979400086720376</v>
      </c>
      <c r="I571">
        <f t="shared" si="92"/>
        <v>-0.3979400086720376</v>
      </c>
      <c r="K571">
        <f t="shared" si="84"/>
        <v>5.4357662322592759E-2</v>
      </c>
      <c r="L571">
        <f t="shared" si="85"/>
        <v>-7.0581074285707257E-2</v>
      </c>
      <c r="M571">
        <f t="shared" si="86"/>
        <v>-7.0581074285707257E-2</v>
      </c>
      <c r="O571">
        <f t="shared" si="87"/>
        <v>-0.49569991411904124</v>
      </c>
      <c r="P571">
        <f t="shared" si="88"/>
        <v>-0.43323054581489123</v>
      </c>
      <c r="Q571">
        <f t="shared" si="89"/>
        <v>-0.43323054581489123</v>
      </c>
    </row>
    <row r="572" spans="1:17" x14ac:dyDescent="0.35">
      <c r="A572">
        <v>0.36</v>
      </c>
      <c r="B572">
        <v>0.1</v>
      </c>
      <c r="C572">
        <v>1</v>
      </c>
      <c r="D572">
        <v>0.8</v>
      </c>
      <c r="F572">
        <f t="shared" si="83"/>
        <v>-0.44369749923271273</v>
      </c>
      <c r="G572">
        <f t="shared" si="90"/>
        <v>-1</v>
      </c>
      <c r="H572">
        <f t="shared" si="91"/>
        <v>0</v>
      </c>
      <c r="I572">
        <f t="shared" si="92"/>
        <v>-9.6910013008056392E-2</v>
      </c>
      <c r="K572">
        <f t="shared" si="84"/>
        <v>0.55630250076728727</v>
      </c>
      <c r="L572">
        <f t="shared" si="85"/>
        <v>-0.44369749923271273</v>
      </c>
      <c r="M572">
        <f t="shared" si="86"/>
        <v>-0.34678748622465633</v>
      </c>
      <c r="O572">
        <f t="shared" si="87"/>
        <v>-0.72184874961635637</v>
      </c>
      <c r="P572">
        <f t="shared" si="88"/>
        <v>-0.22184874961635637</v>
      </c>
      <c r="Q572">
        <f t="shared" si="89"/>
        <v>-0.27030375612038454</v>
      </c>
    </row>
    <row r="573" spans="1:17" x14ac:dyDescent="0.35">
      <c r="A573">
        <v>0.38</v>
      </c>
      <c r="B573">
        <v>0.2</v>
      </c>
      <c r="C573">
        <v>0.3</v>
      </c>
      <c r="D573">
        <v>0.3</v>
      </c>
      <c r="F573">
        <f t="shared" si="83"/>
        <v>-0.42021640338318983</v>
      </c>
      <c r="G573">
        <f t="shared" si="90"/>
        <v>-0.69897000433601875</v>
      </c>
      <c r="H573">
        <f t="shared" si="91"/>
        <v>-0.52287874528033762</v>
      </c>
      <c r="I573">
        <f t="shared" si="92"/>
        <v>-0.52287874528033762</v>
      </c>
      <c r="K573">
        <f t="shared" si="84"/>
        <v>0.27875360095282892</v>
      </c>
      <c r="L573">
        <f t="shared" si="85"/>
        <v>0.10266234189714779</v>
      </c>
      <c r="M573">
        <f t="shared" si="86"/>
        <v>0.10266234189714779</v>
      </c>
      <c r="O573">
        <f t="shared" si="87"/>
        <v>-0.55959320385960432</v>
      </c>
      <c r="P573">
        <f t="shared" si="88"/>
        <v>-0.47154757433176375</v>
      </c>
      <c r="Q573">
        <f t="shared" si="89"/>
        <v>-0.47154757433176375</v>
      </c>
    </row>
    <row r="574" spans="1:17" x14ac:dyDescent="0.35">
      <c r="A574">
        <v>0.46</v>
      </c>
      <c r="B574">
        <v>0.4</v>
      </c>
      <c r="C574">
        <v>0.3</v>
      </c>
      <c r="D574">
        <v>0.5</v>
      </c>
      <c r="F574">
        <f t="shared" si="83"/>
        <v>-0.33724216831842591</v>
      </c>
      <c r="G574">
        <f t="shared" si="90"/>
        <v>-0.3979400086720376</v>
      </c>
      <c r="H574">
        <f t="shared" si="91"/>
        <v>-0.52287874528033762</v>
      </c>
      <c r="I574">
        <f t="shared" si="92"/>
        <v>-0.3010299956639812</v>
      </c>
      <c r="K574">
        <f t="shared" si="84"/>
        <v>6.0697840353611698E-2</v>
      </c>
      <c r="L574">
        <f t="shared" si="85"/>
        <v>0.18563657696191171</v>
      </c>
      <c r="M574">
        <f t="shared" si="86"/>
        <v>-3.6212172654444708E-2</v>
      </c>
      <c r="O574">
        <f t="shared" si="87"/>
        <v>-0.36759108849523175</v>
      </c>
      <c r="P574">
        <f t="shared" si="88"/>
        <v>-0.43006045679938176</v>
      </c>
      <c r="Q574">
        <f t="shared" si="89"/>
        <v>-0.31913608199120358</v>
      </c>
    </row>
    <row r="575" spans="1:17" x14ac:dyDescent="0.35">
      <c r="A575">
        <v>0.5</v>
      </c>
      <c r="B575">
        <v>0.4</v>
      </c>
      <c r="C575">
        <v>0.8</v>
      </c>
      <c r="D575">
        <v>1</v>
      </c>
      <c r="F575">
        <f t="shared" si="83"/>
        <v>-0.3010299956639812</v>
      </c>
      <c r="G575">
        <f t="shared" si="90"/>
        <v>-0.3979400086720376</v>
      </c>
      <c r="H575">
        <f t="shared" si="91"/>
        <v>-9.6910013008056392E-2</v>
      </c>
      <c r="I575">
        <f t="shared" si="92"/>
        <v>0</v>
      </c>
      <c r="K575">
        <f t="shared" si="84"/>
        <v>9.6910013008056406E-2</v>
      </c>
      <c r="L575">
        <f t="shared" si="85"/>
        <v>-0.20411998265592479</v>
      </c>
      <c r="M575">
        <f t="shared" si="86"/>
        <v>-0.3010299956639812</v>
      </c>
      <c r="O575">
        <f t="shared" si="87"/>
        <v>-0.34948500216800937</v>
      </c>
      <c r="P575">
        <f t="shared" si="88"/>
        <v>-0.1989700043360188</v>
      </c>
      <c r="Q575">
        <f t="shared" si="89"/>
        <v>-0.1505149978319906</v>
      </c>
    </row>
    <row r="576" spans="1:17" x14ac:dyDescent="0.35">
      <c r="A576">
        <v>0.52</v>
      </c>
      <c r="B576">
        <v>0.2</v>
      </c>
      <c r="C576">
        <v>0.25</v>
      </c>
      <c r="D576">
        <v>0.3</v>
      </c>
      <c r="F576">
        <f t="shared" si="83"/>
        <v>-0.28399665636520083</v>
      </c>
      <c r="G576">
        <f t="shared" si="90"/>
        <v>-0.69897000433601875</v>
      </c>
      <c r="H576">
        <f t="shared" si="91"/>
        <v>-0.6020599913279624</v>
      </c>
      <c r="I576">
        <f t="shared" si="92"/>
        <v>-0.52287874528033762</v>
      </c>
      <c r="K576">
        <f t="shared" si="84"/>
        <v>0.41497334797081792</v>
      </c>
      <c r="L576">
        <f t="shared" si="85"/>
        <v>0.31806333496276157</v>
      </c>
      <c r="M576">
        <f t="shared" si="86"/>
        <v>0.23888208891513679</v>
      </c>
      <c r="O576">
        <f t="shared" si="87"/>
        <v>-0.49148333035060976</v>
      </c>
      <c r="P576">
        <f t="shared" si="88"/>
        <v>-0.44302832384658164</v>
      </c>
      <c r="Q576">
        <f t="shared" si="89"/>
        <v>-0.4034377008227692</v>
      </c>
    </row>
    <row r="577" spans="1:17" x14ac:dyDescent="0.35">
      <c r="A577">
        <v>0.54</v>
      </c>
      <c r="B577">
        <v>0.1</v>
      </c>
      <c r="C577">
        <v>0.3</v>
      </c>
      <c r="D577">
        <v>0.3</v>
      </c>
      <c r="F577">
        <f t="shared" si="83"/>
        <v>-0.26760624017703144</v>
      </c>
      <c r="G577">
        <f t="shared" si="90"/>
        <v>-1</v>
      </c>
      <c r="H577">
        <f t="shared" si="91"/>
        <v>-0.52287874528033762</v>
      </c>
      <c r="I577">
        <f t="shared" si="92"/>
        <v>-0.52287874528033762</v>
      </c>
      <c r="K577">
        <f t="shared" si="84"/>
        <v>0.73239375982296862</v>
      </c>
      <c r="L577">
        <f t="shared" si="85"/>
        <v>0.25527250510330618</v>
      </c>
      <c r="M577">
        <f t="shared" si="86"/>
        <v>0.25527250510330618</v>
      </c>
      <c r="O577">
        <f t="shared" si="87"/>
        <v>-0.63380312008851569</v>
      </c>
      <c r="P577">
        <f t="shared" si="88"/>
        <v>-0.3952424927286845</v>
      </c>
      <c r="Q577">
        <f t="shared" si="89"/>
        <v>-0.3952424927286845</v>
      </c>
    </row>
    <row r="578" spans="1:17" x14ac:dyDescent="0.35">
      <c r="A578">
        <v>0.56999999999999995</v>
      </c>
      <c r="B578">
        <v>0.2</v>
      </c>
      <c r="C578">
        <v>3.5</v>
      </c>
      <c r="D578">
        <v>1</v>
      </c>
      <c r="F578">
        <f t="shared" si="83"/>
        <v>-0.24412514432750865</v>
      </c>
      <c r="G578">
        <f t="shared" si="90"/>
        <v>-0.69897000433601875</v>
      </c>
      <c r="H578">
        <f t="shared" si="91"/>
        <v>0.54406804435027567</v>
      </c>
      <c r="I578">
        <f t="shared" si="92"/>
        <v>0</v>
      </c>
      <c r="K578">
        <f t="shared" si="84"/>
        <v>0.4548448600085101</v>
      </c>
      <c r="L578">
        <f t="shared" si="85"/>
        <v>-0.78819318867778432</v>
      </c>
      <c r="M578">
        <f t="shared" si="86"/>
        <v>-0.24412514432750865</v>
      </c>
      <c r="O578">
        <f t="shared" si="87"/>
        <v>-0.4715475743317637</v>
      </c>
      <c r="P578">
        <f t="shared" si="88"/>
        <v>0.14997145001138351</v>
      </c>
      <c r="Q578">
        <f t="shared" si="89"/>
        <v>-0.12206257216375432</v>
      </c>
    </row>
    <row r="579" spans="1:17" x14ac:dyDescent="0.35">
      <c r="A579">
        <v>0.57999999999999996</v>
      </c>
      <c r="B579">
        <v>0.2</v>
      </c>
      <c r="C579">
        <v>0.3</v>
      </c>
      <c r="D579">
        <v>0.3</v>
      </c>
      <c r="F579">
        <f t="shared" ref="F579:F642" si="93">LOG(A579)</f>
        <v>-0.23657200643706275</v>
      </c>
      <c r="G579">
        <f t="shared" si="90"/>
        <v>-0.69897000433601875</v>
      </c>
      <c r="H579">
        <f t="shared" si="91"/>
        <v>-0.52287874528033762</v>
      </c>
      <c r="I579">
        <f t="shared" si="92"/>
        <v>-0.52287874528033762</v>
      </c>
      <c r="K579">
        <f t="shared" ref="K579:K642" si="94">F579-G579</f>
        <v>0.46239799789895597</v>
      </c>
      <c r="L579">
        <f t="shared" ref="L579:L642" si="95">F579-H579</f>
        <v>0.28630673884327484</v>
      </c>
      <c r="M579">
        <f t="shared" ref="M579:M642" si="96">F579-I579</f>
        <v>0.28630673884327484</v>
      </c>
      <c r="O579">
        <f t="shared" ref="O579:O642" si="97">(F579+G579)/2</f>
        <v>-0.46777100538654076</v>
      </c>
      <c r="P579">
        <f t="shared" ref="P579:P642" si="98">(F579+H579)/2</f>
        <v>-0.3797253758587002</v>
      </c>
      <c r="Q579">
        <f t="shared" ref="Q579:Q642" si="99">(F579+I579)/2</f>
        <v>-0.3797253758587002</v>
      </c>
    </row>
    <row r="580" spans="1:17" x14ac:dyDescent="0.35">
      <c r="A580">
        <v>0.75</v>
      </c>
      <c r="B580">
        <v>0.5</v>
      </c>
      <c r="C580">
        <v>0.5</v>
      </c>
      <c r="D580">
        <v>1</v>
      </c>
      <c r="F580">
        <f t="shared" si="93"/>
        <v>-0.12493873660829995</v>
      </c>
      <c r="G580">
        <f t="shared" si="90"/>
        <v>-0.3010299956639812</v>
      </c>
      <c r="H580">
        <f t="shared" si="91"/>
        <v>-0.3010299956639812</v>
      </c>
      <c r="I580">
        <f t="shared" si="92"/>
        <v>0</v>
      </c>
      <c r="K580">
        <f t="shared" si="94"/>
        <v>0.17609125905568124</v>
      </c>
      <c r="L580">
        <f t="shared" si="95"/>
        <v>0.17609125905568124</v>
      </c>
      <c r="M580">
        <f t="shared" si="96"/>
        <v>-0.12493873660829995</v>
      </c>
      <c r="O580">
        <f t="shared" si="97"/>
        <v>-0.21298436613614058</v>
      </c>
      <c r="P580">
        <f t="shared" si="98"/>
        <v>-0.21298436613614058</v>
      </c>
      <c r="Q580">
        <f t="shared" si="99"/>
        <v>-6.2469368304149973E-2</v>
      </c>
    </row>
    <row r="581" spans="1:17" x14ac:dyDescent="0.35">
      <c r="A581">
        <v>0.84</v>
      </c>
      <c r="B581">
        <v>0.3</v>
      </c>
      <c r="C581">
        <v>0.6</v>
      </c>
      <c r="D581">
        <v>0.8</v>
      </c>
      <c r="F581">
        <f t="shared" si="93"/>
        <v>-7.5720713938118356E-2</v>
      </c>
      <c r="G581">
        <f t="shared" si="90"/>
        <v>-0.52287874528033762</v>
      </c>
      <c r="H581">
        <f t="shared" si="91"/>
        <v>-0.22184874961635639</v>
      </c>
      <c r="I581">
        <f t="shared" si="92"/>
        <v>-9.6910013008056392E-2</v>
      </c>
      <c r="K581">
        <f t="shared" si="94"/>
        <v>0.44715803134221926</v>
      </c>
      <c r="L581">
        <f t="shared" si="95"/>
        <v>0.14612803567823804</v>
      </c>
      <c r="M581">
        <f t="shared" si="96"/>
        <v>2.1189299069938036E-2</v>
      </c>
      <c r="O581">
        <f t="shared" si="97"/>
        <v>-0.29929972960922802</v>
      </c>
      <c r="P581">
        <f t="shared" si="98"/>
        <v>-0.14878473177723739</v>
      </c>
      <c r="Q581">
        <f t="shared" si="99"/>
        <v>-8.6315363473087381E-2</v>
      </c>
    </row>
    <row r="582" spans="1:17" x14ac:dyDescent="0.35">
      <c r="A582">
        <v>0.88</v>
      </c>
      <c r="B582">
        <v>0.3</v>
      </c>
      <c r="C582">
        <v>0.5</v>
      </c>
      <c r="D582">
        <v>1</v>
      </c>
      <c r="F582">
        <f t="shared" si="93"/>
        <v>-5.551732784983137E-2</v>
      </c>
      <c r="G582">
        <f t="shared" si="90"/>
        <v>-0.52287874528033762</v>
      </c>
      <c r="H582">
        <f t="shared" si="91"/>
        <v>-0.3010299956639812</v>
      </c>
      <c r="I582">
        <f t="shared" si="92"/>
        <v>0</v>
      </c>
      <c r="K582">
        <f t="shared" si="94"/>
        <v>0.46736141743050624</v>
      </c>
      <c r="L582">
        <f t="shared" si="95"/>
        <v>0.24551266781414982</v>
      </c>
      <c r="M582">
        <f t="shared" si="96"/>
        <v>-5.551732784983137E-2</v>
      </c>
      <c r="O582">
        <f t="shared" si="97"/>
        <v>-0.28919803656508447</v>
      </c>
      <c r="P582">
        <f t="shared" si="98"/>
        <v>-0.17827366175690629</v>
      </c>
      <c r="Q582">
        <f t="shared" si="99"/>
        <v>-2.7758663924915685E-2</v>
      </c>
    </row>
    <row r="583" spans="1:17" x14ac:dyDescent="0.35">
      <c r="A583">
        <v>0.9</v>
      </c>
      <c r="B583">
        <v>0.5</v>
      </c>
      <c r="C583">
        <v>0.8</v>
      </c>
      <c r="D583">
        <v>1.3</v>
      </c>
      <c r="F583">
        <f t="shared" si="93"/>
        <v>-4.5757490560675115E-2</v>
      </c>
      <c r="G583">
        <f t="shared" si="90"/>
        <v>-0.3010299956639812</v>
      </c>
      <c r="H583">
        <f t="shared" si="91"/>
        <v>-9.6910013008056392E-2</v>
      </c>
      <c r="I583">
        <f t="shared" si="92"/>
        <v>0.11394335230683679</v>
      </c>
      <c r="K583">
        <f t="shared" si="94"/>
        <v>0.25527250510330607</v>
      </c>
      <c r="L583">
        <f t="shared" si="95"/>
        <v>5.1152522447381277E-2</v>
      </c>
      <c r="M583">
        <f t="shared" si="96"/>
        <v>-0.15970084286751191</v>
      </c>
      <c r="O583">
        <f t="shared" si="97"/>
        <v>-0.17339374311232816</v>
      </c>
      <c r="P583">
        <f t="shared" si="98"/>
        <v>-7.1333751784365754E-2</v>
      </c>
      <c r="Q583">
        <f t="shared" si="99"/>
        <v>3.4092930873080837E-2</v>
      </c>
    </row>
    <row r="584" spans="1:17" x14ac:dyDescent="0.35">
      <c r="A584">
        <v>0.95</v>
      </c>
      <c r="B584">
        <v>0.2</v>
      </c>
      <c r="C584">
        <v>0.6</v>
      </c>
      <c r="D584">
        <v>1</v>
      </c>
      <c r="F584">
        <f t="shared" si="93"/>
        <v>-2.2276394711152253E-2</v>
      </c>
      <c r="G584">
        <f t="shared" si="90"/>
        <v>-0.69897000433601875</v>
      </c>
      <c r="H584">
        <f t="shared" si="91"/>
        <v>-0.22184874961635639</v>
      </c>
      <c r="I584">
        <f t="shared" si="92"/>
        <v>0</v>
      </c>
      <c r="K584">
        <f t="shared" si="94"/>
        <v>0.67669360962486647</v>
      </c>
      <c r="L584">
        <f t="shared" si="95"/>
        <v>0.19957235490520414</v>
      </c>
      <c r="M584">
        <f t="shared" si="96"/>
        <v>-2.2276394711152253E-2</v>
      </c>
      <c r="O584">
        <f t="shared" si="97"/>
        <v>-0.36062319952358551</v>
      </c>
      <c r="P584">
        <f t="shared" si="98"/>
        <v>-0.12206257216375432</v>
      </c>
      <c r="Q584">
        <f t="shared" si="99"/>
        <v>-1.1138197355576127E-2</v>
      </c>
    </row>
    <row r="585" spans="1:17" x14ac:dyDescent="0.35">
      <c r="A585">
        <v>0.97</v>
      </c>
      <c r="B585">
        <v>0.3</v>
      </c>
      <c r="C585">
        <v>0.3</v>
      </c>
      <c r="D585">
        <v>1</v>
      </c>
      <c r="F585">
        <f t="shared" si="93"/>
        <v>-1.322826573375516E-2</v>
      </c>
      <c r="G585">
        <f t="shared" si="90"/>
        <v>-0.52287874528033762</v>
      </c>
      <c r="H585">
        <f t="shared" si="91"/>
        <v>-0.52287874528033762</v>
      </c>
      <c r="I585">
        <f t="shared" si="92"/>
        <v>0</v>
      </c>
      <c r="K585">
        <f t="shared" si="94"/>
        <v>0.50965047954658249</v>
      </c>
      <c r="L585">
        <f t="shared" si="95"/>
        <v>0.50965047954658249</v>
      </c>
      <c r="M585">
        <f t="shared" si="96"/>
        <v>-1.322826573375516E-2</v>
      </c>
      <c r="O585">
        <f t="shared" si="97"/>
        <v>-0.26805350550704637</v>
      </c>
      <c r="P585">
        <f t="shared" si="98"/>
        <v>-0.26805350550704637</v>
      </c>
      <c r="Q585">
        <f t="shared" si="99"/>
        <v>-6.6141328668775801E-3</v>
      </c>
    </row>
    <row r="586" spans="1:17" x14ac:dyDescent="0.35">
      <c r="A586">
        <v>3.3</v>
      </c>
      <c r="B586">
        <v>0.3</v>
      </c>
      <c r="C586">
        <v>1</v>
      </c>
      <c r="D586">
        <v>0.8</v>
      </c>
      <c r="F586">
        <f t="shared" si="93"/>
        <v>0.51851393987788741</v>
      </c>
      <c r="G586">
        <f t="shared" si="90"/>
        <v>-0.52287874528033762</v>
      </c>
      <c r="H586">
        <f t="shared" si="91"/>
        <v>0</v>
      </c>
      <c r="I586">
        <f t="shared" si="92"/>
        <v>-9.6910013008056392E-2</v>
      </c>
      <c r="K586">
        <f t="shared" si="94"/>
        <v>1.0413926851582249</v>
      </c>
      <c r="L586">
        <f t="shared" si="95"/>
        <v>0.51851393987788741</v>
      </c>
      <c r="M586">
        <f t="shared" si="96"/>
        <v>0.61542395288594376</v>
      </c>
      <c r="O586">
        <f t="shared" si="97"/>
        <v>-2.1824027012251057E-3</v>
      </c>
      <c r="P586">
        <f t="shared" si="98"/>
        <v>0.2592569699389437</v>
      </c>
      <c r="Q586">
        <f t="shared" si="99"/>
        <v>0.2108019634349155</v>
      </c>
    </row>
    <row r="587" spans="1:17" x14ac:dyDescent="0.35">
      <c r="A587">
        <v>0.34</v>
      </c>
      <c r="B587">
        <v>0.2</v>
      </c>
      <c r="C587">
        <v>0.5</v>
      </c>
      <c r="D587">
        <v>0.4</v>
      </c>
      <c r="F587">
        <f t="shared" si="93"/>
        <v>-0.46852108295774486</v>
      </c>
      <c r="G587">
        <f t="shared" si="90"/>
        <v>-0.69897000433601875</v>
      </c>
      <c r="H587">
        <f t="shared" si="91"/>
        <v>-0.3010299956639812</v>
      </c>
      <c r="I587">
        <f t="shared" si="92"/>
        <v>-0.3979400086720376</v>
      </c>
      <c r="K587">
        <f t="shared" si="94"/>
        <v>0.23044892137827389</v>
      </c>
      <c r="L587">
        <f t="shared" si="95"/>
        <v>-0.16749108729376366</v>
      </c>
      <c r="M587">
        <f t="shared" si="96"/>
        <v>-7.0581074285707257E-2</v>
      </c>
      <c r="O587">
        <f t="shared" si="97"/>
        <v>-0.5837455436468818</v>
      </c>
      <c r="P587">
        <f t="shared" si="98"/>
        <v>-0.38477553931086306</v>
      </c>
      <c r="Q587">
        <f t="shared" si="99"/>
        <v>-0.43323054581489123</v>
      </c>
    </row>
    <row r="588" spans="1:17" x14ac:dyDescent="0.35">
      <c r="A588">
        <v>0.34</v>
      </c>
      <c r="B588">
        <v>0.2</v>
      </c>
      <c r="C588">
        <v>0.4</v>
      </c>
      <c r="D588">
        <v>0.1</v>
      </c>
      <c r="F588">
        <f t="shared" si="93"/>
        <v>-0.46852108295774486</v>
      </c>
      <c r="G588">
        <f t="shared" si="90"/>
        <v>-0.69897000433601875</v>
      </c>
      <c r="H588">
        <f t="shared" si="91"/>
        <v>-0.3979400086720376</v>
      </c>
      <c r="I588">
        <f t="shared" si="92"/>
        <v>-1</v>
      </c>
      <c r="K588">
        <f t="shared" si="94"/>
        <v>0.23044892137827389</v>
      </c>
      <c r="L588">
        <f t="shared" si="95"/>
        <v>-7.0581074285707257E-2</v>
      </c>
      <c r="M588">
        <f t="shared" si="96"/>
        <v>0.53147891704225514</v>
      </c>
      <c r="O588">
        <f t="shared" si="97"/>
        <v>-0.5837455436468818</v>
      </c>
      <c r="P588">
        <f t="shared" si="98"/>
        <v>-0.43323054581489123</v>
      </c>
      <c r="Q588">
        <f t="shared" si="99"/>
        <v>-0.73426054147887243</v>
      </c>
    </row>
    <row r="589" spans="1:17" x14ac:dyDescent="0.35">
      <c r="A589">
        <v>0.36</v>
      </c>
      <c r="B589">
        <v>0.01</v>
      </c>
      <c r="C589">
        <v>1</v>
      </c>
      <c r="D589">
        <v>0.9</v>
      </c>
      <c r="F589">
        <f t="shared" si="93"/>
        <v>-0.44369749923271273</v>
      </c>
      <c r="G589">
        <f t="shared" si="90"/>
        <v>-2</v>
      </c>
      <c r="H589">
        <f t="shared" si="91"/>
        <v>0</v>
      </c>
      <c r="I589">
        <f t="shared" si="92"/>
        <v>-4.5757490560675115E-2</v>
      </c>
      <c r="K589">
        <f t="shared" si="94"/>
        <v>1.5563025007672873</v>
      </c>
      <c r="L589">
        <f t="shared" si="95"/>
        <v>-0.44369749923271273</v>
      </c>
      <c r="M589">
        <f t="shared" si="96"/>
        <v>-0.3979400086720376</v>
      </c>
      <c r="O589">
        <f t="shared" si="97"/>
        <v>-1.2218487496163564</v>
      </c>
      <c r="P589">
        <f t="shared" si="98"/>
        <v>-0.22184874961635637</v>
      </c>
      <c r="Q589">
        <f t="shared" si="99"/>
        <v>-0.24472749489669393</v>
      </c>
    </row>
    <row r="590" spans="1:17" x14ac:dyDescent="0.35">
      <c r="A590">
        <v>0.38</v>
      </c>
      <c r="B590">
        <v>0.3</v>
      </c>
      <c r="C590">
        <v>0.3</v>
      </c>
      <c r="D590">
        <v>0.4</v>
      </c>
      <c r="F590">
        <f t="shared" si="93"/>
        <v>-0.42021640338318983</v>
      </c>
      <c r="G590">
        <f t="shared" si="90"/>
        <v>-0.52287874528033762</v>
      </c>
      <c r="H590">
        <f t="shared" si="91"/>
        <v>-0.52287874528033762</v>
      </c>
      <c r="I590">
        <f t="shared" si="92"/>
        <v>-0.3979400086720376</v>
      </c>
      <c r="K590">
        <f t="shared" si="94"/>
        <v>0.10266234189714779</v>
      </c>
      <c r="L590">
        <f t="shared" si="95"/>
        <v>0.10266234189714779</v>
      </c>
      <c r="M590">
        <f t="shared" si="96"/>
        <v>-2.2276394711152225E-2</v>
      </c>
      <c r="O590">
        <f t="shared" si="97"/>
        <v>-0.47154757433176375</v>
      </c>
      <c r="P590">
        <f t="shared" si="98"/>
        <v>-0.47154757433176375</v>
      </c>
      <c r="Q590">
        <f t="shared" si="99"/>
        <v>-0.40907820602761369</v>
      </c>
    </row>
    <row r="591" spans="1:17" x14ac:dyDescent="0.35">
      <c r="A591">
        <v>0.46</v>
      </c>
      <c r="B591">
        <v>0.3</v>
      </c>
      <c r="C591">
        <v>0.5</v>
      </c>
      <c r="D591">
        <v>0.4</v>
      </c>
      <c r="F591">
        <f t="shared" si="93"/>
        <v>-0.33724216831842591</v>
      </c>
      <c r="G591">
        <f t="shared" si="90"/>
        <v>-0.52287874528033762</v>
      </c>
      <c r="H591">
        <f t="shared" si="91"/>
        <v>-0.3010299956639812</v>
      </c>
      <c r="I591">
        <f t="shared" si="92"/>
        <v>-0.3979400086720376</v>
      </c>
      <c r="K591">
        <f t="shared" si="94"/>
        <v>0.18563657696191171</v>
      </c>
      <c r="L591">
        <f t="shared" si="95"/>
        <v>-3.6212172654444708E-2</v>
      </c>
      <c r="M591">
        <f t="shared" si="96"/>
        <v>6.0697840353611698E-2</v>
      </c>
      <c r="O591">
        <f t="shared" si="97"/>
        <v>-0.43006045679938176</v>
      </c>
      <c r="P591">
        <f t="shared" si="98"/>
        <v>-0.31913608199120358</v>
      </c>
      <c r="Q591">
        <f t="shared" si="99"/>
        <v>-0.36759108849523175</v>
      </c>
    </row>
    <row r="592" spans="1:17" x14ac:dyDescent="0.35">
      <c r="A592">
        <v>0.48</v>
      </c>
      <c r="B592">
        <v>0.3</v>
      </c>
      <c r="C592">
        <v>0.5</v>
      </c>
      <c r="D592">
        <v>1.3</v>
      </c>
      <c r="F592">
        <f t="shared" si="93"/>
        <v>-0.31875876262441277</v>
      </c>
      <c r="G592">
        <f t="shared" si="90"/>
        <v>-0.52287874528033762</v>
      </c>
      <c r="H592">
        <f t="shared" si="91"/>
        <v>-0.3010299956639812</v>
      </c>
      <c r="I592">
        <f t="shared" si="92"/>
        <v>0.11394335230683679</v>
      </c>
      <c r="K592">
        <f t="shared" si="94"/>
        <v>0.20411998265592485</v>
      </c>
      <c r="L592">
        <f t="shared" si="95"/>
        <v>-1.7728766960431575E-2</v>
      </c>
      <c r="M592">
        <f t="shared" si="96"/>
        <v>-0.43270211493124955</v>
      </c>
      <c r="O592">
        <f t="shared" si="97"/>
        <v>-0.42081875395237522</v>
      </c>
      <c r="P592">
        <f t="shared" si="98"/>
        <v>-0.30989437914419699</v>
      </c>
      <c r="Q592">
        <f t="shared" si="99"/>
        <v>-0.102407705158788</v>
      </c>
    </row>
    <row r="593" spans="1:17" x14ac:dyDescent="0.35">
      <c r="A593">
        <v>0.5</v>
      </c>
      <c r="B593">
        <v>0.4</v>
      </c>
      <c r="C593">
        <v>0.8</v>
      </c>
      <c r="D593">
        <v>1</v>
      </c>
      <c r="F593">
        <f t="shared" si="93"/>
        <v>-0.3010299956639812</v>
      </c>
      <c r="G593">
        <f t="shared" si="90"/>
        <v>-0.3979400086720376</v>
      </c>
      <c r="H593">
        <f t="shared" si="91"/>
        <v>-9.6910013008056392E-2</v>
      </c>
      <c r="I593">
        <f t="shared" si="92"/>
        <v>0</v>
      </c>
      <c r="K593">
        <f t="shared" si="94"/>
        <v>9.6910013008056406E-2</v>
      </c>
      <c r="L593">
        <f t="shared" si="95"/>
        <v>-0.20411998265592479</v>
      </c>
      <c r="M593">
        <f t="shared" si="96"/>
        <v>-0.3010299956639812</v>
      </c>
      <c r="O593">
        <f t="shared" si="97"/>
        <v>-0.34948500216800937</v>
      </c>
      <c r="P593">
        <f t="shared" si="98"/>
        <v>-0.1989700043360188</v>
      </c>
      <c r="Q593">
        <f t="shared" si="99"/>
        <v>-0.1505149978319906</v>
      </c>
    </row>
    <row r="594" spans="1:17" x14ac:dyDescent="0.35">
      <c r="A594">
        <v>0.52</v>
      </c>
      <c r="B594">
        <v>0.2</v>
      </c>
      <c r="C594">
        <v>0.3</v>
      </c>
      <c r="D594">
        <v>0.4</v>
      </c>
      <c r="F594">
        <f t="shared" si="93"/>
        <v>-0.28399665636520083</v>
      </c>
      <c r="G594">
        <f t="shared" ref="G594:G657" si="100">LOG(B594)</f>
        <v>-0.69897000433601875</v>
      </c>
      <c r="H594">
        <f t="shared" ref="H594:H657" si="101">LOG(C594)</f>
        <v>-0.52287874528033762</v>
      </c>
      <c r="I594">
        <f t="shared" ref="I594:I657" si="102">LOG(D594)</f>
        <v>-0.3979400086720376</v>
      </c>
      <c r="K594">
        <f t="shared" si="94"/>
        <v>0.41497334797081792</v>
      </c>
      <c r="L594">
        <f t="shared" si="95"/>
        <v>0.23888208891513679</v>
      </c>
      <c r="M594">
        <f t="shared" si="96"/>
        <v>0.11394335230683678</v>
      </c>
      <c r="O594">
        <f t="shared" si="97"/>
        <v>-0.49148333035060976</v>
      </c>
      <c r="P594">
        <f t="shared" si="98"/>
        <v>-0.4034377008227692</v>
      </c>
      <c r="Q594">
        <f t="shared" si="99"/>
        <v>-0.34096833251861924</v>
      </c>
    </row>
    <row r="595" spans="1:17" x14ac:dyDescent="0.35">
      <c r="A595">
        <v>0.54</v>
      </c>
      <c r="B595">
        <v>0.2</v>
      </c>
      <c r="C595">
        <v>0.4</v>
      </c>
      <c r="D595">
        <v>0.3</v>
      </c>
      <c r="F595">
        <f t="shared" si="93"/>
        <v>-0.26760624017703144</v>
      </c>
      <c r="G595">
        <f t="shared" si="100"/>
        <v>-0.69897000433601875</v>
      </c>
      <c r="H595">
        <f t="shared" si="101"/>
        <v>-0.3979400086720376</v>
      </c>
      <c r="I595">
        <f t="shared" si="102"/>
        <v>-0.52287874528033762</v>
      </c>
      <c r="K595">
        <f t="shared" si="94"/>
        <v>0.43136376415898731</v>
      </c>
      <c r="L595">
        <f t="shared" si="95"/>
        <v>0.13033376849500616</v>
      </c>
      <c r="M595">
        <f t="shared" si="96"/>
        <v>0.25527250510330618</v>
      </c>
      <c r="O595">
        <f t="shared" si="97"/>
        <v>-0.48328812225652507</v>
      </c>
      <c r="P595">
        <f t="shared" si="98"/>
        <v>-0.33277312442453455</v>
      </c>
      <c r="Q595">
        <f t="shared" si="99"/>
        <v>-0.3952424927286845</v>
      </c>
    </row>
    <row r="596" spans="1:17" x14ac:dyDescent="0.35">
      <c r="A596">
        <v>0.56999999999999995</v>
      </c>
      <c r="B596">
        <v>0.2</v>
      </c>
      <c r="C596">
        <v>0.5</v>
      </c>
      <c r="D596">
        <v>1</v>
      </c>
      <c r="F596">
        <f t="shared" si="93"/>
        <v>-0.24412514432750865</v>
      </c>
      <c r="G596">
        <f t="shared" si="100"/>
        <v>-0.69897000433601875</v>
      </c>
      <c r="H596">
        <f t="shared" si="101"/>
        <v>-0.3010299956639812</v>
      </c>
      <c r="I596">
        <f t="shared" si="102"/>
        <v>0</v>
      </c>
      <c r="K596">
        <f t="shared" si="94"/>
        <v>0.4548448600085101</v>
      </c>
      <c r="L596">
        <f t="shared" si="95"/>
        <v>5.6904851336472551E-2</v>
      </c>
      <c r="M596">
        <f t="shared" si="96"/>
        <v>-0.24412514432750865</v>
      </c>
      <c r="O596">
        <f t="shared" si="97"/>
        <v>-0.4715475743317637</v>
      </c>
      <c r="P596">
        <f t="shared" si="98"/>
        <v>-0.27257756999574489</v>
      </c>
      <c r="Q596">
        <f t="shared" si="99"/>
        <v>-0.12206257216375432</v>
      </c>
    </row>
    <row r="597" spans="1:17" x14ac:dyDescent="0.35">
      <c r="A597">
        <v>0.56999999999999995</v>
      </c>
      <c r="B597">
        <v>0.3</v>
      </c>
      <c r="C597">
        <v>2.5</v>
      </c>
      <c r="D597">
        <v>2</v>
      </c>
      <c r="F597">
        <f t="shared" si="93"/>
        <v>-0.24412514432750865</v>
      </c>
      <c r="G597">
        <f t="shared" si="100"/>
        <v>-0.52287874528033762</v>
      </c>
      <c r="H597">
        <f t="shared" si="101"/>
        <v>0.3979400086720376</v>
      </c>
      <c r="I597">
        <f t="shared" si="102"/>
        <v>0.3010299956639812</v>
      </c>
      <c r="K597">
        <f t="shared" si="94"/>
        <v>0.27875360095282897</v>
      </c>
      <c r="L597">
        <f t="shared" si="95"/>
        <v>-0.64206515299954625</v>
      </c>
      <c r="M597">
        <f t="shared" si="96"/>
        <v>-0.54515513999148979</v>
      </c>
      <c r="O597">
        <f t="shared" si="97"/>
        <v>-0.38350194480392313</v>
      </c>
      <c r="P597">
        <f t="shared" si="98"/>
        <v>7.6907432172264478E-2</v>
      </c>
      <c r="Q597">
        <f t="shared" si="99"/>
        <v>2.8452425668236275E-2</v>
      </c>
    </row>
    <row r="598" spans="1:17" x14ac:dyDescent="0.35">
      <c r="A598">
        <v>0.57999999999999996</v>
      </c>
      <c r="B598">
        <v>0.1</v>
      </c>
      <c r="C598">
        <v>0.3</v>
      </c>
      <c r="D598">
        <v>0.3</v>
      </c>
      <c r="F598">
        <f t="shared" si="93"/>
        <v>-0.23657200643706275</v>
      </c>
      <c r="G598">
        <f t="shared" si="100"/>
        <v>-1</v>
      </c>
      <c r="H598">
        <f t="shared" si="101"/>
        <v>-0.52287874528033762</v>
      </c>
      <c r="I598">
        <f t="shared" si="102"/>
        <v>-0.52287874528033762</v>
      </c>
      <c r="K598">
        <f t="shared" si="94"/>
        <v>0.76342799356293722</v>
      </c>
      <c r="L598">
        <f t="shared" si="95"/>
        <v>0.28630673884327484</v>
      </c>
      <c r="M598">
        <f t="shared" si="96"/>
        <v>0.28630673884327484</v>
      </c>
      <c r="O598">
        <f t="shared" si="97"/>
        <v>-0.61828600321853133</v>
      </c>
      <c r="P598">
        <f t="shared" si="98"/>
        <v>-0.3797253758587002</v>
      </c>
      <c r="Q598">
        <f t="shared" si="99"/>
        <v>-0.3797253758587002</v>
      </c>
    </row>
    <row r="599" spans="1:17" x14ac:dyDescent="0.35">
      <c r="A599">
        <v>0.6</v>
      </c>
      <c r="B599">
        <v>0.2</v>
      </c>
      <c r="C599">
        <v>0.5</v>
      </c>
      <c r="D599">
        <v>0.8</v>
      </c>
      <c r="F599">
        <f t="shared" si="93"/>
        <v>-0.22184874961635639</v>
      </c>
      <c r="G599">
        <f t="shared" si="100"/>
        <v>-0.69897000433601875</v>
      </c>
      <c r="H599">
        <f t="shared" si="101"/>
        <v>-0.3010299956639812</v>
      </c>
      <c r="I599">
        <f t="shared" si="102"/>
        <v>-9.6910013008056392E-2</v>
      </c>
      <c r="K599">
        <f t="shared" si="94"/>
        <v>0.47712125471966238</v>
      </c>
      <c r="L599">
        <f t="shared" si="95"/>
        <v>7.9181246047624804E-2</v>
      </c>
      <c r="M599">
        <f t="shared" si="96"/>
        <v>-0.1249387366083</v>
      </c>
      <c r="O599">
        <f t="shared" si="97"/>
        <v>-0.46040937697618756</v>
      </c>
      <c r="P599">
        <f t="shared" si="98"/>
        <v>-0.26143937264016881</v>
      </c>
      <c r="Q599">
        <f t="shared" si="99"/>
        <v>-0.15937938131220639</v>
      </c>
    </row>
    <row r="600" spans="1:17" x14ac:dyDescent="0.35">
      <c r="A600">
        <v>0.66</v>
      </c>
      <c r="B600">
        <v>0.3</v>
      </c>
      <c r="C600">
        <v>0.5</v>
      </c>
      <c r="D600">
        <v>0.8</v>
      </c>
      <c r="F600">
        <f t="shared" si="93"/>
        <v>-0.18045606445813131</v>
      </c>
      <c r="G600">
        <f t="shared" si="100"/>
        <v>-0.52287874528033762</v>
      </c>
      <c r="H600">
        <f t="shared" si="101"/>
        <v>-0.3010299956639812</v>
      </c>
      <c r="I600">
        <f t="shared" si="102"/>
        <v>-9.6910013008056392E-2</v>
      </c>
      <c r="K600">
        <f t="shared" si="94"/>
        <v>0.34242268082220628</v>
      </c>
      <c r="L600">
        <f t="shared" si="95"/>
        <v>0.12057393120584989</v>
      </c>
      <c r="M600">
        <f t="shared" si="96"/>
        <v>-8.3546051450074918E-2</v>
      </c>
      <c r="O600">
        <f t="shared" si="97"/>
        <v>-0.35166740486923448</v>
      </c>
      <c r="P600">
        <f t="shared" si="98"/>
        <v>-0.24074303006105624</v>
      </c>
      <c r="Q600">
        <f t="shared" si="99"/>
        <v>-0.13868303873309384</v>
      </c>
    </row>
    <row r="601" spans="1:17" x14ac:dyDescent="0.35">
      <c r="A601">
        <v>0.67</v>
      </c>
      <c r="B601">
        <v>0.2</v>
      </c>
      <c r="C601">
        <v>0.5</v>
      </c>
      <c r="D601">
        <v>1</v>
      </c>
      <c r="F601">
        <f t="shared" si="93"/>
        <v>-0.17392519729917355</v>
      </c>
      <c r="G601">
        <f t="shared" si="100"/>
        <v>-0.69897000433601875</v>
      </c>
      <c r="H601">
        <f t="shared" si="101"/>
        <v>-0.3010299956639812</v>
      </c>
      <c r="I601">
        <f t="shared" si="102"/>
        <v>0</v>
      </c>
      <c r="K601">
        <f t="shared" si="94"/>
        <v>0.5250448070368452</v>
      </c>
      <c r="L601">
        <f t="shared" si="95"/>
        <v>0.12710479836480765</v>
      </c>
      <c r="M601">
        <f t="shared" si="96"/>
        <v>-0.17392519729917355</v>
      </c>
      <c r="O601">
        <f t="shared" si="97"/>
        <v>-0.43644760081759615</v>
      </c>
      <c r="P601">
        <f t="shared" si="98"/>
        <v>-0.23747759648157737</v>
      </c>
      <c r="Q601">
        <f t="shared" si="99"/>
        <v>-8.6962598649586775E-2</v>
      </c>
    </row>
    <row r="602" spans="1:17" x14ac:dyDescent="0.35">
      <c r="A602">
        <v>0.69</v>
      </c>
      <c r="B602">
        <v>0.3</v>
      </c>
      <c r="C602">
        <v>0.6</v>
      </c>
      <c r="D602">
        <v>1</v>
      </c>
      <c r="F602">
        <f t="shared" si="93"/>
        <v>-0.16115090926274472</v>
      </c>
      <c r="G602">
        <f t="shared" si="100"/>
        <v>-0.52287874528033762</v>
      </c>
      <c r="H602">
        <f t="shared" si="101"/>
        <v>-0.22184874961635639</v>
      </c>
      <c r="I602">
        <f t="shared" si="102"/>
        <v>0</v>
      </c>
      <c r="K602">
        <f t="shared" si="94"/>
        <v>0.3617278360175929</v>
      </c>
      <c r="L602">
        <f t="shared" si="95"/>
        <v>6.0697840353611671E-2</v>
      </c>
      <c r="M602">
        <f t="shared" si="96"/>
        <v>-0.16115090926274472</v>
      </c>
      <c r="O602">
        <f t="shared" si="97"/>
        <v>-0.3420148272715412</v>
      </c>
      <c r="P602">
        <f t="shared" si="98"/>
        <v>-0.19149982943955057</v>
      </c>
      <c r="Q602">
        <f t="shared" si="99"/>
        <v>-8.0575454631372362E-2</v>
      </c>
    </row>
    <row r="603" spans="1:17" x14ac:dyDescent="0.35">
      <c r="A603">
        <v>0.69</v>
      </c>
      <c r="B603">
        <v>0.3</v>
      </c>
      <c r="C603">
        <v>0.5</v>
      </c>
      <c r="D603">
        <v>0.8</v>
      </c>
      <c r="F603">
        <f t="shared" si="93"/>
        <v>-0.16115090926274472</v>
      </c>
      <c r="G603">
        <f t="shared" si="100"/>
        <v>-0.52287874528033762</v>
      </c>
      <c r="H603">
        <f t="shared" si="101"/>
        <v>-0.3010299956639812</v>
      </c>
      <c r="I603">
        <f t="shared" si="102"/>
        <v>-9.6910013008056392E-2</v>
      </c>
      <c r="K603">
        <f t="shared" si="94"/>
        <v>0.3617278360175929</v>
      </c>
      <c r="L603">
        <f t="shared" si="95"/>
        <v>0.13987908640123647</v>
      </c>
      <c r="M603">
        <f t="shared" si="96"/>
        <v>-6.4240896254688332E-2</v>
      </c>
      <c r="O603">
        <f t="shared" si="97"/>
        <v>-0.3420148272715412</v>
      </c>
      <c r="P603">
        <f t="shared" si="98"/>
        <v>-0.23109045246336296</v>
      </c>
      <c r="Q603">
        <f t="shared" si="99"/>
        <v>-0.12903046113540056</v>
      </c>
    </row>
    <row r="604" spans="1:17" x14ac:dyDescent="0.35">
      <c r="A604">
        <v>0.75</v>
      </c>
      <c r="B604">
        <v>0.3</v>
      </c>
      <c r="C604">
        <v>0.5</v>
      </c>
      <c r="D604">
        <v>1</v>
      </c>
      <c r="F604">
        <f t="shared" si="93"/>
        <v>-0.12493873660829995</v>
      </c>
      <c r="G604">
        <f t="shared" si="100"/>
        <v>-0.52287874528033762</v>
      </c>
      <c r="H604">
        <f t="shared" si="101"/>
        <v>-0.3010299956639812</v>
      </c>
      <c r="I604">
        <f t="shared" si="102"/>
        <v>0</v>
      </c>
      <c r="K604">
        <f t="shared" si="94"/>
        <v>0.39794000867203766</v>
      </c>
      <c r="L604">
        <f t="shared" si="95"/>
        <v>0.17609125905568124</v>
      </c>
      <c r="M604">
        <f t="shared" si="96"/>
        <v>-0.12493873660829995</v>
      </c>
      <c r="O604">
        <f t="shared" si="97"/>
        <v>-0.32390874094431876</v>
      </c>
      <c r="P604">
        <f t="shared" si="98"/>
        <v>-0.21298436613614058</v>
      </c>
      <c r="Q604">
        <f t="shared" si="99"/>
        <v>-6.2469368304149973E-2</v>
      </c>
    </row>
    <row r="605" spans="1:17" x14ac:dyDescent="0.35">
      <c r="A605">
        <v>0.84</v>
      </c>
      <c r="B605">
        <v>0.3</v>
      </c>
      <c r="C605">
        <v>0.5</v>
      </c>
      <c r="D605">
        <v>0.9</v>
      </c>
      <c r="F605">
        <f t="shared" si="93"/>
        <v>-7.5720713938118356E-2</v>
      </c>
      <c r="G605">
        <f t="shared" si="100"/>
        <v>-0.52287874528033762</v>
      </c>
      <c r="H605">
        <f t="shared" si="101"/>
        <v>-0.3010299956639812</v>
      </c>
      <c r="I605">
        <f t="shared" si="102"/>
        <v>-4.5757490560675115E-2</v>
      </c>
      <c r="K605">
        <f t="shared" si="94"/>
        <v>0.44715803134221926</v>
      </c>
      <c r="L605">
        <f t="shared" si="95"/>
        <v>0.22530928172586284</v>
      </c>
      <c r="M605">
        <f t="shared" si="96"/>
        <v>-2.996322337744324E-2</v>
      </c>
      <c r="O605">
        <f t="shared" si="97"/>
        <v>-0.29929972960922802</v>
      </c>
      <c r="P605">
        <f t="shared" si="98"/>
        <v>-0.18837535480104978</v>
      </c>
      <c r="Q605">
        <f t="shared" si="99"/>
        <v>-6.0739102249396736E-2</v>
      </c>
    </row>
    <row r="606" spans="1:17" x14ac:dyDescent="0.35">
      <c r="A606">
        <v>0.88</v>
      </c>
      <c r="B606">
        <v>0.3</v>
      </c>
      <c r="C606">
        <v>0.5</v>
      </c>
      <c r="D606">
        <v>0.9</v>
      </c>
      <c r="F606">
        <f t="shared" si="93"/>
        <v>-5.551732784983137E-2</v>
      </c>
      <c r="G606">
        <f t="shared" si="100"/>
        <v>-0.52287874528033762</v>
      </c>
      <c r="H606">
        <f t="shared" si="101"/>
        <v>-0.3010299956639812</v>
      </c>
      <c r="I606">
        <f t="shared" si="102"/>
        <v>-4.5757490560675115E-2</v>
      </c>
      <c r="K606">
        <f t="shared" si="94"/>
        <v>0.46736141743050624</v>
      </c>
      <c r="L606">
        <f t="shared" si="95"/>
        <v>0.24551266781414982</v>
      </c>
      <c r="M606">
        <f t="shared" si="96"/>
        <v>-9.7598372891562549E-3</v>
      </c>
      <c r="O606">
        <f t="shared" si="97"/>
        <v>-0.28919803656508447</v>
      </c>
      <c r="P606">
        <f t="shared" si="98"/>
        <v>-0.17827366175690629</v>
      </c>
      <c r="Q606">
        <f t="shared" si="99"/>
        <v>-5.0637409205253239E-2</v>
      </c>
    </row>
    <row r="607" spans="1:17" x14ac:dyDescent="0.35">
      <c r="A607">
        <v>0.9</v>
      </c>
      <c r="B607">
        <v>0.5</v>
      </c>
      <c r="C607">
        <v>0.6</v>
      </c>
      <c r="D607">
        <v>1.2</v>
      </c>
      <c r="F607">
        <f t="shared" si="93"/>
        <v>-4.5757490560675115E-2</v>
      </c>
      <c r="G607">
        <f t="shared" si="100"/>
        <v>-0.3010299956639812</v>
      </c>
      <c r="H607">
        <f t="shared" si="101"/>
        <v>-0.22184874961635639</v>
      </c>
      <c r="I607">
        <f t="shared" si="102"/>
        <v>7.9181246047624818E-2</v>
      </c>
      <c r="K607">
        <f t="shared" si="94"/>
        <v>0.25527250510330607</v>
      </c>
      <c r="L607">
        <f t="shared" si="95"/>
        <v>0.17609125905568129</v>
      </c>
      <c r="M607">
        <f t="shared" si="96"/>
        <v>-0.12493873660829993</v>
      </c>
      <c r="O607">
        <f t="shared" si="97"/>
        <v>-0.17339374311232816</v>
      </c>
      <c r="P607">
        <f t="shared" si="98"/>
        <v>-0.13380312008851575</v>
      </c>
      <c r="Q607">
        <f t="shared" si="99"/>
        <v>1.6711877743474851E-2</v>
      </c>
    </row>
    <row r="608" spans="1:17" x14ac:dyDescent="0.35">
      <c r="A608">
        <v>0.95</v>
      </c>
      <c r="B608">
        <v>0.1</v>
      </c>
      <c r="C608">
        <v>0.3</v>
      </c>
      <c r="D608">
        <v>1.5</v>
      </c>
      <c r="F608">
        <f t="shared" si="93"/>
        <v>-2.2276394711152253E-2</v>
      </c>
      <c r="G608">
        <f t="shared" si="100"/>
        <v>-1</v>
      </c>
      <c r="H608">
        <f t="shared" si="101"/>
        <v>-0.52287874528033762</v>
      </c>
      <c r="I608">
        <f t="shared" si="102"/>
        <v>0.17609125905568124</v>
      </c>
      <c r="K608">
        <f t="shared" si="94"/>
        <v>0.97772360528884772</v>
      </c>
      <c r="L608">
        <f t="shared" si="95"/>
        <v>0.50060235056918534</v>
      </c>
      <c r="M608">
        <f t="shared" si="96"/>
        <v>-0.19836765376683349</v>
      </c>
      <c r="O608">
        <f t="shared" si="97"/>
        <v>-0.51113819735557608</v>
      </c>
      <c r="P608">
        <f t="shared" si="98"/>
        <v>-0.27257756999574495</v>
      </c>
      <c r="Q608">
        <f t="shared" si="99"/>
        <v>7.6907432172264492E-2</v>
      </c>
    </row>
    <row r="609" spans="1:17" x14ac:dyDescent="0.35">
      <c r="A609">
        <v>0.97</v>
      </c>
      <c r="B609">
        <v>0.2</v>
      </c>
      <c r="C609">
        <v>0.5</v>
      </c>
      <c r="D609">
        <v>1</v>
      </c>
      <c r="F609">
        <f t="shared" si="93"/>
        <v>-1.322826573375516E-2</v>
      </c>
      <c r="G609">
        <f t="shared" si="100"/>
        <v>-0.69897000433601875</v>
      </c>
      <c r="H609">
        <f t="shared" si="101"/>
        <v>-0.3010299956639812</v>
      </c>
      <c r="I609">
        <f t="shared" si="102"/>
        <v>0</v>
      </c>
      <c r="K609">
        <f t="shared" si="94"/>
        <v>0.68574173860226362</v>
      </c>
      <c r="L609">
        <f t="shared" si="95"/>
        <v>0.28780172993022601</v>
      </c>
      <c r="M609">
        <f t="shared" si="96"/>
        <v>-1.322826573375516E-2</v>
      </c>
      <c r="O609">
        <f t="shared" si="97"/>
        <v>-0.35609913503488694</v>
      </c>
      <c r="P609">
        <f t="shared" si="98"/>
        <v>-0.15712913069886819</v>
      </c>
      <c r="Q609">
        <f t="shared" si="99"/>
        <v>-6.6141328668775801E-3</v>
      </c>
    </row>
    <row r="610" spans="1:17" x14ac:dyDescent="0.35">
      <c r="A610">
        <v>1.3</v>
      </c>
      <c r="B610">
        <v>0.2</v>
      </c>
      <c r="C610">
        <v>0.3</v>
      </c>
      <c r="D610">
        <v>0.5</v>
      </c>
      <c r="F610">
        <f t="shared" si="93"/>
        <v>0.11394335230683679</v>
      </c>
      <c r="G610">
        <f t="shared" si="100"/>
        <v>-0.69897000433601875</v>
      </c>
      <c r="H610">
        <f t="shared" si="101"/>
        <v>-0.52287874528033762</v>
      </c>
      <c r="I610">
        <f t="shared" si="102"/>
        <v>-0.3010299956639812</v>
      </c>
      <c r="K610">
        <f t="shared" si="94"/>
        <v>0.81291335664285558</v>
      </c>
      <c r="L610">
        <f t="shared" si="95"/>
        <v>0.63682209758717445</v>
      </c>
      <c r="M610">
        <f t="shared" si="96"/>
        <v>0.41497334797081797</v>
      </c>
      <c r="O610">
        <f t="shared" si="97"/>
        <v>-0.29251332601459096</v>
      </c>
      <c r="P610">
        <f t="shared" si="98"/>
        <v>-0.20446769648675042</v>
      </c>
      <c r="Q610">
        <f t="shared" si="99"/>
        <v>-9.3543321678572211E-2</v>
      </c>
    </row>
    <row r="611" spans="1:17" x14ac:dyDescent="0.35">
      <c r="A611">
        <v>3.3</v>
      </c>
      <c r="B611">
        <v>0.2</v>
      </c>
      <c r="C611">
        <v>0.5</v>
      </c>
      <c r="D611">
        <v>0.8</v>
      </c>
      <c r="F611">
        <f t="shared" si="93"/>
        <v>0.51851393987788741</v>
      </c>
      <c r="G611">
        <f t="shared" si="100"/>
        <v>-0.69897000433601875</v>
      </c>
      <c r="H611">
        <f t="shared" si="101"/>
        <v>-0.3010299956639812</v>
      </c>
      <c r="I611">
        <f t="shared" si="102"/>
        <v>-9.6910013008056392E-2</v>
      </c>
      <c r="K611">
        <f t="shared" si="94"/>
        <v>1.2174839442139063</v>
      </c>
      <c r="L611">
        <f t="shared" si="95"/>
        <v>0.81954393554186855</v>
      </c>
      <c r="M611">
        <f t="shared" si="96"/>
        <v>0.61542395288594376</v>
      </c>
      <c r="O611">
        <f t="shared" si="97"/>
        <v>-9.0228032229065669E-2</v>
      </c>
      <c r="P611">
        <f t="shared" si="98"/>
        <v>0.10874197210695311</v>
      </c>
      <c r="Q611">
        <f t="shared" si="99"/>
        <v>0.2108019634349155</v>
      </c>
    </row>
    <row r="612" spans="1:17" x14ac:dyDescent="0.35">
      <c r="A612">
        <v>4.5999999999999996</v>
      </c>
      <c r="B612">
        <v>5.5</v>
      </c>
      <c r="C612">
        <v>9</v>
      </c>
      <c r="D612">
        <v>10</v>
      </c>
      <c r="F612">
        <f t="shared" si="93"/>
        <v>0.66275783168157409</v>
      </c>
      <c r="G612">
        <f t="shared" si="100"/>
        <v>0.74036268949424389</v>
      </c>
      <c r="H612">
        <f t="shared" si="101"/>
        <v>0.95424250943932487</v>
      </c>
      <c r="I612">
        <f t="shared" si="102"/>
        <v>1</v>
      </c>
      <c r="K612">
        <f t="shared" si="94"/>
        <v>-7.7604857812669792E-2</v>
      </c>
      <c r="L612">
        <f t="shared" si="95"/>
        <v>-0.29148467775775078</v>
      </c>
      <c r="M612">
        <f t="shared" si="96"/>
        <v>-0.33724216831842591</v>
      </c>
      <c r="O612">
        <f t="shared" si="97"/>
        <v>0.70156026058790899</v>
      </c>
      <c r="P612">
        <f t="shared" si="98"/>
        <v>0.80850017056044954</v>
      </c>
      <c r="Q612">
        <f t="shared" si="99"/>
        <v>0.83137891584078705</v>
      </c>
    </row>
    <row r="613" spans="1:17" x14ac:dyDescent="0.35">
      <c r="A613">
        <v>4.3</v>
      </c>
      <c r="B613">
        <v>5</v>
      </c>
      <c r="C613">
        <v>4.5</v>
      </c>
      <c r="D613">
        <v>5</v>
      </c>
      <c r="F613">
        <f t="shared" si="93"/>
        <v>0.63346845557958653</v>
      </c>
      <c r="G613">
        <f t="shared" si="100"/>
        <v>0.69897000433601886</v>
      </c>
      <c r="H613">
        <f t="shared" si="101"/>
        <v>0.65321251377534373</v>
      </c>
      <c r="I613">
        <f t="shared" si="102"/>
        <v>0.69897000433601886</v>
      </c>
      <c r="K613">
        <f t="shared" si="94"/>
        <v>-6.5501548756432326E-2</v>
      </c>
      <c r="L613">
        <f t="shared" si="95"/>
        <v>-1.9744058195757197E-2</v>
      </c>
      <c r="M613">
        <f t="shared" si="96"/>
        <v>-6.5501548756432326E-2</v>
      </c>
      <c r="O613">
        <f t="shared" si="97"/>
        <v>0.66621922995780269</v>
      </c>
      <c r="P613">
        <f t="shared" si="98"/>
        <v>0.64334048467746507</v>
      </c>
      <c r="Q613">
        <f t="shared" si="99"/>
        <v>0.66621922995780269</v>
      </c>
    </row>
    <row r="614" spans="1:17" x14ac:dyDescent="0.35">
      <c r="A614">
        <v>4.2</v>
      </c>
      <c r="B614">
        <v>5.5</v>
      </c>
      <c r="C614">
        <v>4</v>
      </c>
      <c r="D614">
        <v>9</v>
      </c>
      <c r="F614">
        <f t="shared" si="93"/>
        <v>0.62324929039790045</v>
      </c>
      <c r="G614">
        <f t="shared" si="100"/>
        <v>0.74036268949424389</v>
      </c>
      <c r="H614">
        <f t="shared" si="101"/>
        <v>0.6020599913279624</v>
      </c>
      <c r="I614">
        <f t="shared" si="102"/>
        <v>0.95424250943932487</v>
      </c>
      <c r="K614">
        <f t="shared" si="94"/>
        <v>-0.11711339909634344</v>
      </c>
      <c r="L614">
        <f t="shared" si="95"/>
        <v>2.118929906993805E-2</v>
      </c>
      <c r="M614">
        <f t="shared" si="96"/>
        <v>-0.33099321904142442</v>
      </c>
      <c r="O614">
        <f t="shared" si="97"/>
        <v>0.68180598994607222</v>
      </c>
      <c r="P614">
        <f t="shared" si="98"/>
        <v>0.61265464086293142</v>
      </c>
      <c r="Q614">
        <f t="shared" si="99"/>
        <v>0.78874589991861266</v>
      </c>
    </row>
    <row r="615" spans="1:17" x14ac:dyDescent="0.35">
      <c r="A615">
        <v>3.4</v>
      </c>
      <c r="B615">
        <v>4.5</v>
      </c>
      <c r="C615">
        <v>3.5</v>
      </c>
      <c r="D615">
        <v>2.5</v>
      </c>
      <c r="F615">
        <f t="shared" si="93"/>
        <v>0.53147891704225514</v>
      </c>
      <c r="G615">
        <f t="shared" si="100"/>
        <v>0.65321251377534373</v>
      </c>
      <c r="H615">
        <f t="shared" si="101"/>
        <v>0.54406804435027567</v>
      </c>
      <c r="I615">
        <f t="shared" si="102"/>
        <v>0.3979400086720376</v>
      </c>
      <c r="K615">
        <f t="shared" si="94"/>
        <v>-0.12173359673308859</v>
      </c>
      <c r="L615">
        <f t="shared" si="95"/>
        <v>-1.2589127308020531E-2</v>
      </c>
      <c r="M615">
        <f t="shared" si="96"/>
        <v>0.13353890837021754</v>
      </c>
      <c r="O615">
        <f t="shared" si="97"/>
        <v>0.59234571540879943</v>
      </c>
      <c r="P615">
        <f t="shared" si="98"/>
        <v>0.5377734806962654</v>
      </c>
      <c r="Q615">
        <f t="shared" si="99"/>
        <v>0.46470946285714637</v>
      </c>
    </row>
    <row r="616" spans="1:17" x14ac:dyDescent="0.35">
      <c r="A616">
        <v>2.7</v>
      </c>
      <c r="B616">
        <v>0.2</v>
      </c>
      <c r="C616">
        <v>7</v>
      </c>
      <c r="D616">
        <v>5</v>
      </c>
      <c r="F616">
        <f t="shared" si="93"/>
        <v>0.43136376415898736</v>
      </c>
      <c r="G616">
        <f t="shared" si="100"/>
        <v>-0.69897000433601875</v>
      </c>
      <c r="H616">
        <f t="shared" si="101"/>
        <v>0.84509804001425681</v>
      </c>
      <c r="I616">
        <f t="shared" si="102"/>
        <v>0.69897000433601886</v>
      </c>
      <c r="K616">
        <f t="shared" si="94"/>
        <v>1.1303337684950061</v>
      </c>
      <c r="L616">
        <f t="shared" si="95"/>
        <v>-0.41373427585526945</v>
      </c>
      <c r="M616">
        <f t="shared" si="96"/>
        <v>-0.2676062401770315</v>
      </c>
      <c r="O616">
        <f t="shared" si="97"/>
        <v>-0.13380312008851569</v>
      </c>
      <c r="P616">
        <f t="shared" si="98"/>
        <v>0.63823090208662214</v>
      </c>
      <c r="Q616">
        <f t="shared" si="99"/>
        <v>0.56516688424750305</v>
      </c>
    </row>
    <row r="617" spans="1:17" x14ac:dyDescent="0.35">
      <c r="A617">
        <v>2.6</v>
      </c>
      <c r="B617">
        <v>5</v>
      </c>
      <c r="C617">
        <v>8.5</v>
      </c>
      <c r="D617">
        <v>3</v>
      </c>
      <c r="F617">
        <f t="shared" si="93"/>
        <v>0.41497334797081797</v>
      </c>
      <c r="G617">
        <f t="shared" si="100"/>
        <v>0.69897000433601886</v>
      </c>
      <c r="H617">
        <f t="shared" si="101"/>
        <v>0.92941892571429274</v>
      </c>
      <c r="I617">
        <f t="shared" si="102"/>
        <v>0.47712125471966244</v>
      </c>
      <c r="K617">
        <f t="shared" si="94"/>
        <v>-0.28399665636520088</v>
      </c>
      <c r="L617">
        <f t="shared" si="95"/>
        <v>-0.51444557774347477</v>
      </c>
      <c r="M617">
        <f t="shared" si="96"/>
        <v>-6.2147906748844461E-2</v>
      </c>
      <c r="O617">
        <f t="shared" si="97"/>
        <v>0.55697167615341847</v>
      </c>
      <c r="P617">
        <f t="shared" si="98"/>
        <v>0.6721961368425553</v>
      </c>
      <c r="Q617">
        <f t="shared" si="99"/>
        <v>0.44604730134524018</v>
      </c>
    </row>
    <row r="618" spans="1:17" x14ac:dyDescent="0.35">
      <c r="A618">
        <v>2</v>
      </c>
      <c r="B618">
        <v>5</v>
      </c>
      <c r="C618">
        <v>8</v>
      </c>
      <c r="D618">
        <v>5</v>
      </c>
      <c r="F618">
        <f t="shared" si="93"/>
        <v>0.3010299956639812</v>
      </c>
      <c r="G618">
        <f t="shared" si="100"/>
        <v>0.69897000433601886</v>
      </c>
      <c r="H618">
        <f t="shared" si="101"/>
        <v>0.90308998699194354</v>
      </c>
      <c r="I618">
        <f t="shared" si="102"/>
        <v>0.69897000433601886</v>
      </c>
      <c r="K618">
        <f t="shared" si="94"/>
        <v>-0.39794000867203766</v>
      </c>
      <c r="L618">
        <f t="shared" si="95"/>
        <v>-0.60205999132796229</v>
      </c>
      <c r="M618">
        <f t="shared" si="96"/>
        <v>-0.39794000867203766</v>
      </c>
      <c r="O618">
        <f t="shared" si="97"/>
        <v>0.5</v>
      </c>
      <c r="P618">
        <f t="shared" si="98"/>
        <v>0.6020599913279624</v>
      </c>
      <c r="Q618">
        <f t="shared" si="99"/>
        <v>0.5</v>
      </c>
    </row>
    <row r="619" spans="1:17" x14ac:dyDescent="0.35">
      <c r="A619">
        <v>1.9</v>
      </c>
      <c r="B619">
        <v>5</v>
      </c>
      <c r="C619">
        <v>5</v>
      </c>
      <c r="D619">
        <v>7</v>
      </c>
      <c r="F619">
        <f t="shared" si="93"/>
        <v>0.27875360095282892</v>
      </c>
      <c r="G619">
        <f t="shared" si="100"/>
        <v>0.69897000433601886</v>
      </c>
      <c r="H619">
        <f t="shared" si="101"/>
        <v>0.69897000433601886</v>
      </c>
      <c r="I619">
        <f t="shared" si="102"/>
        <v>0.84509804001425681</v>
      </c>
      <c r="K619">
        <f t="shared" si="94"/>
        <v>-0.42021640338318994</v>
      </c>
      <c r="L619">
        <f t="shared" si="95"/>
        <v>-0.42021640338318994</v>
      </c>
      <c r="M619">
        <f t="shared" si="96"/>
        <v>-0.56634443906142784</v>
      </c>
      <c r="O619">
        <f t="shared" si="97"/>
        <v>0.48886180264442392</v>
      </c>
      <c r="P619">
        <f t="shared" si="98"/>
        <v>0.48886180264442392</v>
      </c>
      <c r="Q619">
        <f t="shared" si="99"/>
        <v>0.56192582048354289</v>
      </c>
    </row>
    <row r="620" spans="1:17" x14ac:dyDescent="0.35">
      <c r="A620">
        <v>1.6</v>
      </c>
      <c r="B620">
        <v>5</v>
      </c>
      <c r="C620">
        <v>5</v>
      </c>
      <c r="D620">
        <v>2.7</v>
      </c>
      <c r="F620">
        <f t="shared" si="93"/>
        <v>0.20411998265592479</v>
      </c>
      <c r="G620">
        <f t="shared" si="100"/>
        <v>0.69897000433601886</v>
      </c>
      <c r="H620">
        <f t="shared" si="101"/>
        <v>0.69897000433601886</v>
      </c>
      <c r="I620">
        <f t="shared" si="102"/>
        <v>0.43136376415898736</v>
      </c>
      <c r="K620">
        <f t="shared" si="94"/>
        <v>-0.49485002168009407</v>
      </c>
      <c r="L620">
        <f t="shared" si="95"/>
        <v>-0.49485002168009407</v>
      </c>
      <c r="M620">
        <f t="shared" si="96"/>
        <v>-0.22724378150306257</v>
      </c>
      <c r="O620">
        <f t="shared" si="97"/>
        <v>0.45154499349597182</v>
      </c>
      <c r="P620">
        <f t="shared" si="98"/>
        <v>0.45154499349597182</v>
      </c>
      <c r="Q620">
        <f t="shared" si="99"/>
        <v>0.31774187340745608</v>
      </c>
    </row>
    <row r="621" spans="1:17" x14ac:dyDescent="0.35">
      <c r="A621">
        <v>1.6</v>
      </c>
      <c r="B621">
        <v>8</v>
      </c>
      <c r="C621">
        <v>15</v>
      </c>
      <c r="D621">
        <v>8</v>
      </c>
      <c r="F621">
        <f t="shared" si="93"/>
        <v>0.20411998265592479</v>
      </c>
      <c r="G621">
        <f t="shared" si="100"/>
        <v>0.90308998699194354</v>
      </c>
      <c r="H621">
        <f t="shared" si="101"/>
        <v>1.1760912590556813</v>
      </c>
      <c r="I621">
        <f t="shared" si="102"/>
        <v>0.90308998699194354</v>
      </c>
      <c r="K621">
        <f t="shared" si="94"/>
        <v>-0.69897000433601875</v>
      </c>
      <c r="L621">
        <f t="shared" si="95"/>
        <v>-0.97197127639975656</v>
      </c>
      <c r="M621">
        <f t="shared" si="96"/>
        <v>-0.69897000433601875</v>
      </c>
      <c r="O621">
        <f t="shared" si="97"/>
        <v>0.55360498482393417</v>
      </c>
      <c r="P621">
        <f t="shared" si="98"/>
        <v>0.69010562085580307</v>
      </c>
      <c r="Q621">
        <f t="shared" si="99"/>
        <v>0.55360498482393417</v>
      </c>
    </row>
    <row r="622" spans="1:17" x14ac:dyDescent="0.35">
      <c r="A622">
        <v>1.5</v>
      </c>
      <c r="B622">
        <v>1.5</v>
      </c>
      <c r="C622">
        <v>1.5</v>
      </c>
      <c r="D622">
        <v>1.5</v>
      </c>
      <c r="F622">
        <f t="shared" si="93"/>
        <v>0.17609125905568124</v>
      </c>
      <c r="G622">
        <f t="shared" si="100"/>
        <v>0.17609125905568124</v>
      </c>
      <c r="H622">
        <f t="shared" si="101"/>
        <v>0.17609125905568124</v>
      </c>
      <c r="I622">
        <f t="shared" si="102"/>
        <v>0.17609125905568124</v>
      </c>
      <c r="K622">
        <f t="shared" si="94"/>
        <v>0</v>
      </c>
      <c r="L622">
        <f t="shared" si="95"/>
        <v>0</v>
      </c>
      <c r="M622">
        <f t="shared" si="96"/>
        <v>0</v>
      </c>
      <c r="O622">
        <f t="shared" si="97"/>
        <v>0.17609125905568124</v>
      </c>
      <c r="P622">
        <f t="shared" si="98"/>
        <v>0.17609125905568124</v>
      </c>
      <c r="Q622">
        <f t="shared" si="99"/>
        <v>0.17609125905568124</v>
      </c>
    </row>
    <row r="623" spans="1:17" x14ac:dyDescent="0.35">
      <c r="A623">
        <v>1.5</v>
      </c>
      <c r="B623">
        <v>3</v>
      </c>
      <c r="C623">
        <v>5</v>
      </c>
      <c r="D623">
        <v>2.5</v>
      </c>
      <c r="F623">
        <f t="shared" si="93"/>
        <v>0.17609125905568124</v>
      </c>
      <c r="G623">
        <f t="shared" si="100"/>
        <v>0.47712125471966244</v>
      </c>
      <c r="H623">
        <f t="shared" si="101"/>
        <v>0.69897000433601886</v>
      </c>
      <c r="I623">
        <f t="shared" si="102"/>
        <v>0.3979400086720376</v>
      </c>
      <c r="K623">
        <f t="shared" si="94"/>
        <v>-0.3010299956639812</v>
      </c>
      <c r="L623">
        <f t="shared" si="95"/>
        <v>-0.52287874528033762</v>
      </c>
      <c r="M623">
        <f t="shared" si="96"/>
        <v>-0.22184874961635637</v>
      </c>
      <c r="O623">
        <f t="shared" si="97"/>
        <v>0.32660625688767186</v>
      </c>
      <c r="P623">
        <f t="shared" si="98"/>
        <v>0.43753063169585005</v>
      </c>
      <c r="Q623">
        <f t="shared" si="99"/>
        <v>0.28701563386385942</v>
      </c>
    </row>
    <row r="624" spans="1:17" x14ac:dyDescent="0.35">
      <c r="A624">
        <v>1.3</v>
      </c>
      <c r="B624">
        <v>1.5</v>
      </c>
      <c r="C624">
        <v>1.5</v>
      </c>
      <c r="D624">
        <v>2</v>
      </c>
      <c r="F624">
        <f t="shared" si="93"/>
        <v>0.11394335230683679</v>
      </c>
      <c r="G624">
        <f t="shared" si="100"/>
        <v>0.17609125905568124</v>
      </c>
      <c r="H624">
        <f t="shared" si="101"/>
        <v>0.17609125905568124</v>
      </c>
      <c r="I624">
        <f t="shared" si="102"/>
        <v>0.3010299956639812</v>
      </c>
      <c r="K624">
        <f t="shared" si="94"/>
        <v>-6.2147906748844448E-2</v>
      </c>
      <c r="L624">
        <f t="shared" si="95"/>
        <v>-6.2147906748844448E-2</v>
      </c>
      <c r="M624">
        <f t="shared" si="96"/>
        <v>-0.18708664335714442</v>
      </c>
      <c r="O624">
        <f t="shared" si="97"/>
        <v>0.14501730568125901</v>
      </c>
      <c r="P624">
        <f t="shared" si="98"/>
        <v>0.14501730568125901</v>
      </c>
      <c r="Q624">
        <f t="shared" si="99"/>
        <v>0.20748667398540899</v>
      </c>
    </row>
    <row r="625" spans="1:17" x14ac:dyDescent="0.35">
      <c r="A625">
        <v>1.2</v>
      </c>
      <c r="B625">
        <v>1.1000000000000001</v>
      </c>
      <c r="C625">
        <v>1.3</v>
      </c>
      <c r="D625">
        <v>1.2</v>
      </c>
      <c r="F625">
        <f t="shared" si="93"/>
        <v>7.9181246047624818E-2</v>
      </c>
      <c r="G625">
        <f t="shared" si="100"/>
        <v>4.1392685158225077E-2</v>
      </c>
      <c r="H625">
        <f t="shared" si="101"/>
        <v>0.11394335230683679</v>
      </c>
      <c r="I625">
        <f t="shared" si="102"/>
        <v>7.9181246047624818E-2</v>
      </c>
      <c r="K625">
        <f t="shared" si="94"/>
        <v>3.778856088939974E-2</v>
      </c>
      <c r="L625">
        <f t="shared" si="95"/>
        <v>-3.4762106259211972E-2</v>
      </c>
      <c r="M625">
        <f t="shared" si="96"/>
        <v>0</v>
      </c>
      <c r="O625">
        <f t="shared" si="97"/>
        <v>6.0286965602924944E-2</v>
      </c>
      <c r="P625">
        <f t="shared" si="98"/>
        <v>9.6562299177230804E-2</v>
      </c>
      <c r="Q625">
        <f t="shared" si="99"/>
        <v>7.9181246047624818E-2</v>
      </c>
    </row>
    <row r="626" spans="1:17" x14ac:dyDescent="0.35">
      <c r="A626">
        <v>1.2</v>
      </c>
      <c r="B626">
        <v>5</v>
      </c>
      <c r="C626">
        <v>5.5</v>
      </c>
      <c r="D626">
        <v>3.5</v>
      </c>
      <c r="F626">
        <f t="shared" si="93"/>
        <v>7.9181246047624818E-2</v>
      </c>
      <c r="G626">
        <f t="shared" si="100"/>
        <v>0.69897000433601886</v>
      </c>
      <c r="H626">
        <f t="shared" si="101"/>
        <v>0.74036268949424389</v>
      </c>
      <c r="I626">
        <f t="shared" si="102"/>
        <v>0.54406804435027567</v>
      </c>
      <c r="K626">
        <f t="shared" si="94"/>
        <v>-0.61978875828839408</v>
      </c>
      <c r="L626">
        <f t="shared" si="95"/>
        <v>-0.66118144344661911</v>
      </c>
      <c r="M626">
        <f t="shared" si="96"/>
        <v>-0.46488679830265084</v>
      </c>
      <c r="O626">
        <f t="shared" si="97"/>
        <v>0.38907562519182182</v>
      </c>
      <c r="P626">
        <f t="shared" si="98"/>
        <v>0.40977196777093433</v>
      </c>
      <c r="Q626">
        <f t="shared" si="99"/>
        <v>0.31162464519895022</v>
      </c>
    </row>
    <row r="627" spans="1:17" x14ac:dyDescent="0.35">
      <c r="A627">
        <v>1.2</v>
      </c>
      <c r="B627">
        <v>1.2</v>
      </c>
      <c r="C627">
        <v>1.1000000000000001</v>
      </c>
      <c r="D627">
        <v>1.1000000000000001</v>
      </c>
      <c r="F627">
        <f t="shared" si="93"/>
        <v>7.9181246047624818E-2</v>
      </c>
      <c r="G627">
        <f t="shared" si="100"/>
        <v>7.9181246047624818E-2</v>
      </c>
      <c r="H627">
        <f t="shared" si="101"/>
        <v>4.1392685158225077E-2</v>
      </c>
      <c r="I627">
        <f t="shared" si="102"/>
        <v>4.1392685158225077E-2</v>
      </c>
      <c r="K627">
        <f t="shared" si="94"/>
        <v>0</v>
      </c>
      <c r="L627">
        <f t="shared" si="95"/>
        <v>3.778856088939974E-2</v>
      </c>
      <c r="M627">
        <f t="shared" si="96"/>
        <v>3.778856088939974E-2</v>
      </c>
      <c r="O627">
        <f t="shared" si="97"/>
        <v>7.9181246047624818E-2</v>
      </c>
      <c r="P627">
        <f t="shared" si="98"/>
        <v>6.0286965602924944E-2</v>
      </c>
      <c r="Q627">
        <f t="shared" si="99"/>
        <v>6.0286965602924944E-2</v>
      </c>
    </row>
    <row r="628" spans="1:17" x14ac:dyDescent="0.35">
      <c r="A628">
        <v>1.2</v>
      </c>
      <c r="B628">
        <v>1.5</v>
      </c>
      <c r="C628">
        <v>1.5</v>
      </c>
      <c r="D628">
        <v>1.4</v>
      </c>
      <c r="F628">
        <f t="shared" si="93"/>
        <v>7.9181246047624818E-2</v>
      </c>
      <c r="G628">
        <f t="shared" si="100"/>
        <v>0.17609125905568124</v>
      </c>
      <c r="H628">
        <f t="shared" si="101"/>
        <v>0.17609125905568124</v>
      </c>
      <c r="I628">
        <f t="shared" si="102"/>
        <v>0.14612803567823801</v>
      </c>
      <c r="K628">
        <f t="shared" si="94"/>
        <v>-9.691001300805642E-2</v>
      </c>
      <c r="L628">
        <f t="shared" si="95"/>
        <v>-9.691001300805642E-2</v>
      </c>
      <c r="M628">
        <f t="shared" si="96"/>
        <v>-6.6946789630613193E-2</v>
      </c>
      <c r="O628">
        <f t="shared" si="97"/>
        <v>0.12763625255165303</v>
      </c>
      <c r="P628">
        <f t="shared" si="98"/>
        <v>0.12763625255165303</v>
      </c>
      <c r="Q628">
        <f t="shared" si="99"/>
        <v>0.11265464086293142</v>
      </c>
    </row>
    <row r="629" spans="1:17" x14ac:dyDescent="0.35">
      <c r="A629">
        <v>1.2</v>
      </c>
      <c r="B629">
        <v>1.2</v>
      </c>
      <c r="C629">
        <v>1.8</v>
      </c>
      <c r="D629">
        <v>1.3</v>
      </c>
      <c r="F629">
        <f t="shared" si="93"/>
        <v>7.9181246047624818E-2</v>
      </c>
      <c r="G629">
        <f t="shared" si="100"/>
        <v>7.9181246047624818E-2</v>
      </c>
      <c r="H629">
        <f t="shared" si="101"/>
        <v>0.25527250510330607</v>
      </c>
      <c r="I629">
        <f t="shared" si="102"/>
        <v>0.11394335230683679</v>
      </c>
      <c r="K629">
        <f t="shared" si="94"/>
        <v>0</v>
      </c>
      <c r="L629">
        <f t="shared" si="95"/>
        <v>-0.17609125905568124</v>
      </c>
      <c r="M629">
        <f t="shared" si="96"/>
        <v>-3.4762106259211972E-2</v>
      </c>
      <c r="O629">
        <f t="shared" si="97"/>
        <v>7.9181246047624818E-2</v>
      </c>
      <c r="P629">
        <f t="shared" si="98"/>
        <v>0.16722687557546545</v>
      </c>
      <c r="Q629">
        <f t="shared" si="99"/>
        <v>9.6562299177230804E-2</v>
      </c>
    </row>
    <row r="630" spans="1:17" x14ac:dyDescent="0.35">
      <c r="A630">
        <v>1.1000000000000001</v>
      </c>
      <c r="B630">
        <v>3.2</v>
      </c>
      <c r="C630">
        <v>7</v>
      </c>
      <c r="D630">
        <v>2.5</v>
      </c>
      <c r="F630">
        <f t="shared" si="93"/>
        <v>4.1392685158225077E-2</v>
      </c>
      <c r="G630">
        <f t="shared" si="100"/>
        <v>0.50514997831990605</v>
      </c>
      <c r="H630">
        <f t="shared" si="101"/>
        <v>0.84509804001425681</v>
      </c>
      <c r="I630">
        <f t="shared" si="102"/>
        <v>0.3979400086720376</v>
      </c>
      <c r="K630">
        <f t="shared" si="94"/>
        <v>-0.46375729316168096</v>
      </c>
      <c r="L630">
        <f t="shared" si="95"/>
        <v>-0.80370535485603178</v>
      </c>
      <c r="M630">
        <f t="shared" si="96"/>
        <v>-0.35654732351381252</v>
      </c>
      <c r="O630">
        <f t="shared" si="97"/>
        <v>0.27327133173906554</v>
      </c>
      <c r="P630">
        <f t="shared" si="98"/>
        <v>0.44324536258624092</v>
      </c>
      <c r="Q630">
        <f t="shared" si="99"/>
        <v>0.21966634691513134</v>
      </c>
    </row>
    <row r="631" spans="1:17" x14ac:dyDescent="0.35">
      <c r="A631">
        <v>1.1000000000000001</v>
      </c>
      <c r="B631">
        <v>2.5</v>
      </c>
      <c r="C631">
        <v>2</v>
      </c>
      <c r="D631">
        <v>1.3</v>
      </c>
      <c r="F631">
        <f t="shared" si="93"/>
        <v>4.1392685158225077E-2</v>
      </c>
      <c r="G631">
        <f t="shared" si="100"/>
        <v>0.3979400086720376</v>
      </c>
      <c r="H631">
        <f t="shared" si="101"/>
        <v>0.3010299956639812</v>
      </c>
      <c r="I631">
        <f t="shared" si="102"/>
        <v>0.11394335230683679</v>
      </c>
      <c r="K631">
        <f t="shared" si="94"/>
        <v>-0.35654732351381252</v>
      </c>
      <c r="L631">
        <f t="shared" si="95"/>
        <v>-0.25963731050575611</v>
      </c>
      <c r="M631">
        <f t="shared" si="96"/>
        <v>-7.2550667148611719E-2</v>
      </c>
      <c r="O631">
        <f t="shared" si="97"/>
        <v>0.21966634691513134</v>
      </c>
      <c r="P631">
        <f t="shared" si="98"/>
        <v>0.17121134041110314</v>
      </c>
      <c r="Q631">
        <f t="shared" si="99"/>
        <v>7.766801873253093E-2</v>
      </c>
    </row>
    <row r="632" spans="1:17" x14ac:dyDescent="0.35">
      <c r="A632">
        <v>1.1000000000000001</v>
      </c>
      <c r="B632">
        <v>5</v>
      </c>
      <c r="C632">
        <v>4</v>
      </c>
      <c r="D632">
        <v>6</v>
      </c>
      <c r="F632">
        <f t="shared" si="93"/>
        <v>4.1392685158225077E-2</v>
      </c>
      <c r="G632">
        <f t="shared" si="100"/>
        <v>0.69897000433601886</v>
      </c>
      <c r="H632">
        <f t="shared" si="101"/>
        <v>0.6020599913279624</v>
      </c>
      <c r="I632">
        <f t="shared" si="102"/>
        <v>0.77815125038364363</v>
      </c>
      <c r="K632">
        <f t="shared" si="94"/>
        <v>-0.65757731917779383</v>
      </c>
      <c r="L632">
        <f t="shared" si="95"/>
        <v>-0.56066730616973737</v>
      </c>
      <c r="M632">
        <f t="shared" si="96"/>
        <v>-0.7367585652254186</v>
      </c>
      <c r="O632">
        <f t="shared" si="97"/>
        <v>0.37018134474712194</v>
      </c>
      <c r="P632">
        <f t="shared" si="98"/>
        <v>0.32172633824309371</v>
      </c>
      <c r="Q632">
        <f t="shared" si="99"/>
        <v>0.40977196777093433</v>
      </c>
    </row>
    <row r="633" spans="1:17" x14ac:dyDescent="0.35">
      <c r="A633">
        <v>1.1000000000000001</v>
      </c>
      <c r="B633">
        <v>2.5</v>
      </c>
      <c r="C633">
        <v>1.5</v>
      </c>
      <c r="D633">
        <v>1.4</v>
      </c>
      <c r="F633">
        <f t="shared" si="93"/>
        <v>4.1392685158225077E-2</v>
      </c>
      <c r="G633">
        <f t="shared" si="100"/>
        <v>0.3979400086720376</v>
      </c>
      <c r="H633">
        <f t="shared" si="101"/>
        <v>0.17609125905568124</v>
      </c>
      <c r="I633">
        <f t="shared" si="102"/>
        <v>0.14612803567823801</v>
      </c>
      <c r="K633">
        <f t="shared" si="94"/>
        <v>-0.35654732351381252</v>
      </c>
      <c r="L633">
        <f t="shared" si="95"/>
        <v>-0.13469857389745615</v>
      </c>
      <c r="M633">
        <f t="shared" si="96"/>
        <v>-0.10473535052001293</v>
      </c>
      <c r="O633">
        <f t="shared" si="97"/>
        <v>0.21966634691513134</v>
      </c>
      <c r="P633">
        <f t="shared" si="98"/>
        <v>0.10874197210695316</v>
      </c>
      <c r="Q633">
        <f t="shared" si="99"/>
        <v>9.3760360418231548E-2</v>
      </c>
    </row>
    <row r="634" spans="1:17" x14ac:dyDescent="0.35">
      <c r="A634">
        <v>1.1000000000000001</v>
      </c>
      <c r="B634">
        <v>2.5</v>
      </c>
      <c r="C634">
        <v>5</v>
      </c>
      <c r="D634">
        <v>4</v>
      </c>
      <c r="F634">
        <f t="shared" si="93"/>
        <v>4.1392685158225077E-2</v>
      </c>
      <c r="G634">
        <f t="shared" si="100"/>
        <v>0.3979400086720376</v>
      </c>
      <c r="H634">
        <f t="shared" si="101"/>
        <v>0.69897000433601886</v>
      </c>
      <c r="I634">
        <f t="shared" si="102"/>
        <v>0.6020599913279624</v>
      </c>
      <c r="K634">
        <f t="shared" si="94"/>
        <v>-0.35654732351381252</v>
      </c>
      <c r="L634">
        <f t="shared" si="95"/>
        <v>-0.65757731917779383</v>
      </c>
      <c r="M634">
        <f t="shared" si="96"/>
        <v>-0.56066730616973737</v>
      </c>
      <c r="O634">
        <f t="shared" si="97"/>
        <v>0.21966634691513134</v>
      </c>
      <c r="P634">
        <f t="shared" si="98"/>
        <v>0.37018134474712194</v>
      </c>
      <c r="Q634">
        <f t="shared" si="99"/>
        <v>0.32172633824309371</v>
      </c>
    </row>
    <row r="635" spans="1:17" x14ac:dyDescent="0.35">
      <c r="A635">
        <v>0.97</v>
      </c>
      <c r="B635">
        <v>5</v>
      </c>
      <c r="C635">
        <v>10</v>
      </c>
      <c r="D635">
        <v>3</v>
      </c>
      <c r="F635">
        <f t="shared" si="93"/>
        <v>-1.322826573375516E-2</v>
      </c>
      <c r="G635">
        <f t="shared" si="100"/>
        <v>0.69897000433601886</v>
      </c>
      <c r="H635">
        <f t="shared" si="101"/>
        <v>1</v>
      </c>
      <c r="I635">
        <f t="shared" si="102"/>
        <v>0.47712125471966244</v>
      </c>
      <c r="K635">
        <f t="shared" si="94"/>
        <v>-0.71219827006977399</v>
      </c>
      <c r="L635">
        <f t="shared" si="95"/>
        <v>-1.0132282657337552</v>
      </c>
      <c r="M635">
        <f t="shared" si="96"/>
        <v>-0.49034952045341762</v>
      </c>
      <c r="O635">
        <f t="shared" si="97"/>
        <v>0.34287086930113186</v>
      </c>
      <c r="P635">
        <f t="shared" si="98"/>
        <v>0.49338586713312244</v>
      </c>
      <c r="Q635">
        <f t="shared" si="99"/>
        <v>0.23194649449295363</v>
      </c>
    </row>
    <row r="636" spans="1:17" x14ac:dyDescent="0.35">
      <c r="A636">
        <v>0.93</v>
      </c>
      <c r="B636">
        <v>1.5</v>
      </c>
      <c r="C636">
        <v>1.5</v>
      </c>
      <c r="D636">
        <v>1.2</v>
      </c>
      <c r="F636">
        <f t="shared" si="93"/>
        <v>-3.1517051446064863E-2</v>
      </c>
      <c r="G636">
        <f t="shared" si="100"/>
        <v>0.17609125905568124</v>
      </c>
      <c r="H636">
        <f t="shared" si="101"/>
        <v>0.17609125905568124</v>
      </c>
      <c r="I636">
        <f t="shared" si="102"/>
        <v>7.9181246047624818E-2</v>
      </c>
      <c r="K636">
        <f t="shared" si="94"/>
        <v>-0.20760831050174611</v>
      </c>
      <c r="L636">
        <f t="shared" si="95"/>
        <v>-0.20760831050174611</v>
      </c>
      <c r="M636">
        <f t="shared" si="96"/>
        <v>-0.11069829749368967</v>
      </c>
      <c r="O636">
        <f t="shared" si="97"/>
        <v>7.2287103804808184E-2</v>
      </c>
      <c r="P636">
        <f t="shared" si="98"/>
        <v>7.2287103804808184E-2</v>
      </c>
      <c r="Q636">
        <f t="shared" si="99"/>
        <v>2.3832097300779977E-2</v>
      </c>
    </row>
    <row r="637" spans="1:17" x14ac:dyDescent="0.35">
      <c r="A637">
        <v>0.85</v>
      </c>
      <c r="B637">
        <v>5</v>
      </c>
      <c r="C637">
        <v>4</v>
      </c>
      <c r="D637">
        <v>7</v>
      </c>
      <c r="F637">
        <f t="shared" si="93"/>
        <v>-7.0581074285707285E-2</v>
      </c>
      <c r="G637">
        <f t="shared" si="100"/>
        <v>0.69897000433601886</v>
      </c>
      <c r="H637">
        <f t="shared" si="101"/>
        <v>0.6020599913279624</v>
      </c>
      <c r="I637">
        <f t="shared" si="102"/>
        <v>0.84509804001425681</v>
      </c>
      <c r="K637">
        <f t="shared" si="94"/>
        <v>-0.76955107862172611</v>
      </c>
      <c r="L637">
        <f t="shared" si="95"/>
        <v>-0.67264106561366965</v>
      </c>
      <c r="M637">
        <f t="shared" si="96"/>
        <v>-0.91567911429996407</v>
      </c>
      <c r="O637">
        <f t="shared" si="97"/>
        <v>0.3141944650251558</v>
      </c>
      <c r="P637">
        <f t="shared" si="98"/>
        <v>0.26573945852112757</v>
      </c>
      <c r="Q637">
        <f t="shared" si="99"/>
        <v>0.38725848286427478</v>
      </c>
    </row>
    <row r="638" spans="1:17" x14ac:dyDescent="0.35">
      <c r="A638">
        <v>0.83</v>
      </c>
      <c r="B638">
        <v>0.8</v>
      </c>
      <c r="C638">
        <v>0.5</v>
      </c>
      <c r="D638">
        <v>0.4</v>
      </c>
      <c r="F638">
        <f t="shared" si="93"/>
        <v>-8.092190762392612E-2</v>
      </c>
      <c r="G638">
        <f t="shared" si="100"/>
        <v>-9.6910013008056392E-2</v>
      </c>
      <c r="H638">
        <f t="shared" si="101"/>
        <v>-0.3010299956639812</v>
      </c>
      <c r="I638">
        <f t="shared" si="102"/>
        <v>-0.3979400086720376</v>
      </c>
      <c r="K638">
        <f t="shared" si="94"/>
        <v>1.5988105384130272E-2</v>
      </c>
      <c r="L638">
        <f t="shared" si="95"/>
        <v>0.22010808804005508</v>
      </c>
      <c r="M638">
        <f t="shared" si="96"/>
        <v>0.31701810104811146</v>
      </c>
      <c r="O638">
        <f t="shared" si="97"/>
        <v>-8.8915960315991249E-2</v>
      </c>
      <c r="P638">
        <f t="shared" si="98"/>
        <v>-0.19097595164395365</v>
      </c>
      <c r="Q638">
        <f t="shared" si="99"/>
        <v>-0.23943095814798188</v>
      </c>
    </row>
    <row r="639" spans="1:17" x14ac:dyDescent="0.35">
      <c r="A639">
        <v>0.71</v>
      </c>
      <c r="B639">
        <v>0.8</v>
      </c>
      <c r="C639">
        <v>1</v>
      </c>
      <c r="D639">
        <v>1</v>
      </c>
      <c r="F639">
        <f t="shared" si="93"/>
        <v>-0.14874165128092473</v>
      </c>
      <c r="G639">
        <f t="shared" si="100"/>
        <v>-9.6910013008056392E-2</v>
      </c>
      <c r="H639">
        <f t="shared" si="101"/>
        <v>0</v>
      </c>
      <c r="I639">
        <f t="shared" si="102"/>
        <v>0</v>
      </c>
      <c r="K639">
        <f t="shared" si="94"/>
        <v>-5.1831638272868338E-2</v>
      </c>
      <c r="L639">
        <f t="shared" si="95"/>
        <v>-0.14874165128092473</v>
      </c>
      <c r="M639">
        <f t="shared" si="96"/>
        <v>-0.14874165128092473</v>
      </c>
      <c r="O639">
        <f t="shared" si="97"/>
        <v>-0.12282583214449055</v>
      </c>
      <c r="P639">
        <f t="shared" si="98"/>
        <v>-7.4370825640462365E-2</v>
      </c>
      <c r="Q639">
        <f t="shared" si="99"/>
        <v>-7.4370825640462365E-2</v>
      </c>
    </row>
    <row r="640" spans="1:17" x14ac:dyDescent="0.35">
      <c r="A640">
        <v>0.41</v>
      </c>
      <c r="B640">
        <v>0.3</v>
      </c>
      <c r="C640">
        <v>2</v>
      </c>
      <c r="D640">
        <v>0.6</v>
      </c>
      <c r="F640">
        <f t="shared" si="93"/>
        <v>-0.38721614328026455</v>
      </c>
      <c r="G640">
        <f t="shared" si="100"/>
        <v>-0.52287874528033762</v>
      </c>
      <c r="H640">
        <f t="shared" si="101"/>
        <v>0.3010299956639812</v>
      </c>
      <c r="I640">
        <f t="shared" si="102"/>
        <v>-0.22184874961635639</v>
      </c>
      <c r="K640">
        <f t="shared" si="94"/>
        <v>0.13566260200007307</v>
      </c>
      <c r="L640">
        <f t="shared" si="95"/>
        <v>-0.6882461389442458</v>
      </c>
      <c r="M640">
        <f t="shared" si="96"/>
        <v>-0.16536739366390815</v>
      </c>
      <c r="O640">
        <f t="shared" si="97"/>
        <v>-0.45504744428030108</v>
      </c>
      <c r="P640">
        <f t="shared" si="98"/>
        <v>-4.3093073808141674E-2</v>
      </c>
      <c r="Q640">
        <f t="shared" si="99"/>
        <v>-0.30453244644831046</v>
      </c>
    </row>
    <row r="641" spans="1:17" x14ac:dyDescent="0.35">
      <c r="A641">
        <v>0.2</v>
      </c>
      <c r="B641">
        <v>0.2</v>
      </c>
      <c r="C641">
        <v>0.1</v>
      </c>
      <c r="D641">
        <v>0.1</v>
      </c>
      <c r="F641">
        <f t="shared" si="93"/>
        <v>-0.69897000433601875</v>
      </c>
      <c r="G641">
        <f t="shared" si="100"/>
        <v>-0.69897000433601875</v>
      </c>
      <c r="H641">
        <f t="shared" si="101"/>
        <v>-1</v>
      </c>
      <c r="I641">
        <f t="shared" si="102"/>
        <v>-1</v>
      </c>
      <c r="K641">
        <f t="shared" si="94"/>
        <v>0</v>
      </c>
      <c r="L641">
        <f t="shared" si="95"/>
        <v>0.30102999566398125</v>
      </c>
      <c r="M641">
        <f t="shared" si="96"/>
        <v>0.30102999566398125</v>
      </c>
      <c r="O641">
        <f t="shared" si="97"/>
        <v>-0.69897000433601875</v>
      </c>
      <c r="P641">
        <f t="shared" si="98"/>
        <v>-0.84948500216800937</v>
      </c>
      <c r="Q641">
        <f t="shared" si="99"/>
        <v>-0.84948500216800937</v>
      </c>
    </row>
    <row r="642" spans="1:17" x14ac:dyDescent="0.35">
      <c r="A642">
        <v>0.35</v>
      </c>
      <c r="B642">
        <v>0.2</v>
      </c>
      <c r="C642">
        <v>0.1</v>
      </c>
      <c r="D642">
        <v>0.2</v>
      </c>
      <c r="F642">
        <f t="shared" si="93"/>
        <v>-0.45593195564972439</v>
      </c>
      <c r="G642">
        <f t="shared" si="100"/>
        <v>-0.69897000433601875</v>
      </c>
      <c r="H642">
        <f t="shared" si="101"/>
        <v>-1</v>
      </c>
      <c r="I642">
        <f t="shared" si="102"/>
        <v>-0.69897000433601875</v>
      </c>
      <c r="K642">
        <f t="shared" si="94"/>
        <v>0.24303804868629436</v>
      </c>
      <c r="L642">
        <f t="shared" si="95"/>
        <v>0.54406804435027567</v>
      </c>
      <c r="M642">
        <f t="shared" si="96"/>
        <v>0.24303804868629436</v>
      </c>
      <c r="O642">
        <f t="shared" si="97"/>
        <v>-0.57745097999287154</v>
      </c>
      <c r="P642">
        <f t="shared" si="98"/>
        <v>-0.72796597782486216</v>
      </c>
      <c r="Q642">
        <f t="shared" si="99"/>
        <v>-0.57745097999287154</v>
      </c>
    </row>
    <row r="643" spans="1:17" x14ac:dyDescent="0.35">
      <c r="A643">
        <v>0.53</v>
      </c>
      <c r="B643">
        <v>0.1</v>
      </c>
      <c r="C643">
        <v>0.1</v>
      </c>
      <c r="D643">
        <v>0.3</v>
      </c>
      <c r="F643">
        <f t="shared" ref="F643:F701" si="103">LOG(A643)</f>
        <v>-0.27572413039921095</v>
      </c>
      <c r="G643">
        <f t="shared" si="100"/>
        <v>-1</v>
      </c>
      <c r="H643">
        <f t="shared" si="101"/>
        <v>-1</v>
      </c>
      <c r="I643">
        <f t="shared" si="102"/>
        <v>-0.52287874528033762</v>
      </c>
      <c r="K643">
        <f t="shared" ref="K643:K701" si="104">F643-G643</f>
        <v>0.72427586960078905</v>
      </c>
      <c r="L643">
        <f t="shared" ref="L643:L701" si="105">F643-H643</f>
        <v>0.72427586960078905</v>
      </c>
      <c r="M643">
        <f t="shared" ref="M643:M701" si="106">F643-I643</f>
        <v>0.24715461488112667</v>
      </c>
      <c r="O643">
        <f t="shared" ref="O643:O701" si="107">(F643+G643)/2</f>
        <v>-0.63786206519960542</v>
      </c>
      <c r="P643">
        <f t="shared" ref="P643:P701" si="108">(F643+H643)/2</f>
        <v>-0.63786206519960542</v>
      </c>
      <c r="Q643">
        <f t="shared" ref="Q643:Q701" si="109">(F643+I643)/2</f>
        <v>-0.39930143783977429</v>
      </c>
    </row>
    <row r="644" spans="1:17" x14ac:dyDescent="0.35">
      <c r="A644">
        <v>0.67</v>
      </c>
      <c r="B644">
        <v>0.2</v>
      </c>
      <c r="C644">
        <v>0.2</v>
      </c>
      <c r="D644">
        <v>0.5</v>
      </c>
      <c r="F644">
        <f t="shared" si="103"/>
        <v>-0.17392519729917355</v>
      </c>
      <c r="G644">
        <f t="shared" si="100"/>
        <v>-0.69897000433601875</v>
      </c>
      <c r="H644">
        <f t="shared" si="101"/>
        <v>-0.69897000433601875</v>
      </c>
      <c r="I644">
        <f t="shared" si="102"/>
        <v>-0.3010299956639812</v>
      </c>
      <c r="K644">
        <f t="shared" si="104"/>
        <v>0.5250448070368452</v>
      </c>
      <c r="L644">
        <f t="shared" si="105"/>
        <v>0.5250448070368452</v>
      </c>
      <c r="M644">
        <f t="shared" si="106"/>
        <v>0.12710479836480765</v>
      </c>
      <c r="O644">
        <f t="shared" si="107"/>
        <v>-0.43644760081759615</v>
      </c>
      <c r="P644">
        <f t="shared" si="108"/>
        <v>-0.43644760081759615</v>
      </c>
      <c r="Q644">
        <f t="shared" si="109"/>
        <v>-0.23747759648157737</v>
      </c>
    </row>
    <row r="645" spans="1:17" x14ac:dyDescent="0.35">
      <c r="A645">
        <v>0.7</v>
      </c>
      <c r="B645">
        <v>0.2</v>
      </c>
      <c r="C645">
        <v>0.05</v>
      </c>
      <c r="D645">
        <v>0.3</v>
      </c>
      <c r="F645">
        <f t="shared" si="103"/>
        <v>-0.15490195998574319</v>
      </c>
      <c r="G645">
        <f t="shared" si="100"/>
        <v>-0.69897000433601875</v>
      </c>
      <c r="H645">
        <f t="shared" si="101"/>
        <v>-1.3010299956639813</v>
      </c>
      <c r="I645">
        <f t="shared" si="102"/>
        <v>-0.52287874528033762</v>
      </c>
      <c r="K645">
        <f t="shared" si="104"/>
        <v>0.54406804435027556</v>
      </c>
      <c r="L645">
        <f t="shared" si="105"/>
        <v>1.1461280356782382</v>
      </c>
      <c r="M645">
        <f t="shared" si="106"/>
        <v>0.36797678529459443</v>
      </c>
      <c r="O645">
        <f t="shared" si="107"/>
        <v>-0.42693598216088097</v>
      </c>
      <c r="P645">
        <f t="shared" si="108"/>
        <v>-0.72796597782486216</v>
      </c>
      <c r="Q645">
        <f t="shared" si="109"/>
        <v>-0.3388903526330404</v>
      </c>
    </row>
    <row r="646" spans="1:17" x14ac:dyDescent="0.35">
      <c r="A646">
        <v>0.71</v>
      </c>
      <c r="B646">
        <v>0.2</v>
      </c>
      <c r="C646">
        <v>0.5</v>
      </c>
      <c r="D646">
        <v>0.8</v>
      </c>
      <c r="F646">
        <f t="shared" si="103"/>
        <v>-0.14874165128092473</v>
      </c>
      <c r="G646">
        <f t="shared" si="100"/>
        <v>-0.69897000433601875</v>
      </c>
      <c r="H646">
        <f t="shared" si="101"/>
        <v>-0.3010299956639812</v>
      </c>
      <c r="I646">
        <f t="shared" si="102"/>
        <v>-9.6910013008056392E-2</v>
      </c>
      <c r="K646">
        <f t="shared" si="104"/>
        <v>0.55022835305509399</v>
      </c>
      <c r="L646">
        <f t="shared" si="105"/>
        <v>0.15228834438305647</v>
      </c>
      <c r="M646">
        <f t="shared" si="106"/>
        <v>-5.1831638272868338E-2</v>
      </c>
      <c r="O646">
        <f t="shared" si="107"/>
        <v>-0.42385582780847175</v>
      </c>
      <c r="P646">
        <f t="shared" si="108"/>
        <v>-0.22488582347245295</v>
      </c>
      <c r="Q646">
        <f t="shared" si="109"/>
        <v>-0.12282583214449055</v>
      </c>
    </row>
    <row r="647" spans="1:17" x14ac:dyDescent="0.35">
      <c r="A647">
        <v>0.72</v>
      </c>
      <c r="B647">
        <v>0.1</v>
      </c>
      <c r="C647">
        <v>0.4</v>
      </c>
      <c r="D647">
        <v>0.7</v>
      </c>
      <c r="F647">
        <f t="shared" si="103"/>
        <v>-0.14266750356873156</v>
      </c>
      <c r="G647">
        <f t="shared" si="100"/>
        <v>-1</v>
      </c>
      <c r="H647">
        <f t="shared" si="101"/>
        <v>-0.3979400086720376</v>
      </c>
      <c r="I647">
        <f t="shared" si="102"/>
        <v>-0.15490195998574319</v>
      </c>
      <c r="K647">
        <f t="shared" si="104"/>
        <v>0.85733249643126841</v>
      </c>
      <c r="L647">
        <f t="shared" si="105"/>
        <v>0.25527250510330601</v>
      </c>
      <c r="M647">
        <f t="shared" si="106"/>
        <v>1.2234456417011624E-2</v>
      </c>
      <c r="O647">
        <f t="shared" si="107"/>
        <v>-0.57133375178436574</v>
      </c>
      <c r="P647">
        <f t="shared" si="108"/>
        <v>-0.2703037561203846</v>
      </c>
      <c r="Q647">
        <f t="shared" si="109"/>
        <v>-0.14878473177723739</v>
      </c>
    </row>
    <row r="648" spans="1:17" x14ac:dyDescent="0.35">
      <c r="A648">
        <v>0.79</v>
      </c>
      <c r="B648">
        <v>0.6</v>
      </c>
      <c r="C648">
        <v>0.5</v>
      </c>
      <c r="D648">
        <v>0.67</v>
      </c>
      <c r="F648">
        <f t="shared" si="103"/>
        <v>-0.10237290870955855</v>
      </c>
      <c r="G648">
        <f t="shared" si="100"/>
        <v>-0.22184874961635639</v>
      </c>
      <c r="H648">
        <f t="shared" si="101"/>
        <v>-0.3010299956639812</v>
      </c>
      <c r="I648">
        <f t="shared" si="102"/>
        <v>-0.17392519729917355</v>
      </c>
      <c r="K648">
        <f t="shared" si="104"/>
        <v>0.11947584090679784</v>
      </c>
      <c r="L648">
        <f t="shared" si="105"/>
        <v>0.19865708695442263</v>
      </c>
      <c r="M648">
        <f t="shared" si="106"/>
        <v>7.1552288589615001E-2</v>
      </c>
      <c r="O648">
        <f t="shared" si="107"/>
        <v>-0.16211082916295746</v>
      </c>
      <c r="P648">
        <f t="shared" si="108"/>
        <v>-0.20170145218676988</v>
      </c>
      <c r="Q648">
        <f t="shared" si="109"/>
        <v>-0.13814905300436606</v>
      </c>
    </row>
    <row r="649" spans="1:17" x14ac:dyDescent="0.35">
      <c r="A649">
        <v>0.8</v>
      </c>
      <c r="B649">
        <v>0.2</v>
      </c>
      <c r="C649">
        <v>0.4</v>
      </c>
      <c r="D649">
        <v>0.8</v>
      </c>
      <c r="F649">
        <f t="shared" si="103"/>
        <v>-9.6910013008056392E-2</v>
      </c>
      <c r="G649">
        <f t="shared" si="100"/>
        <v>-0.69897000433601875</v>
      </c>
      <c r="H649">
        <f t="shared" si="101"/>
        <v>-0.3979400086720376</v>
      </c>
      <c r="I649">
        <f t="shared" si="102"/>
        <v>-9.6910013008056392E-2</v>
      </c>
      <c r="K649">
        <f t="shared" si="104"/>
        <v>0.6020599913279624</v>
      </c>
      <c r="L649">
        <f t="shared" si="105"/>
        <v>0.3010299956639812</v>
      </c>
      <c r="M649">
        <f t="shared" si="106"/>
        <v>0</v>
      </c>
      <c r="O649">
        <f t="shared" si="107"/>
        <v>-0.39794000867203755</v>
      </c>
      <c r="P649">
        <f t="shared" si="108"/>
        <v>-0.247425010840047</v>
      </c>
      <c r="Q649">
        <f t="shared" si="109"/>
        <v>-9.6910013008056392E-2</v>
      </c>
    </row>
    <row r="650" spans="1:17" x14ac:dyDescent="0.35">
      <c r="A650">
        <v>0.8</v>
      </c>
      <c r="B650">
        <v>0.2</v>
      </c>
      <c r="C650">
        <v>0.2</v>
      </c>
      <c r="D650">
        <v>0.5</v>
      </c>
      <c r="F650">
        <f t="shared" si="103"/>
        <v>-9.6910013008056392E-2</v>
      </c>
      <c r="G650">
        <f t="shared" si="100"/>
        <v>-0.69897000433601875</v>
      </c>
      <c r="H650">
        <f t="shared" si="101"/>
        <v>-0.69897000433601875</v>
      </c>
      <c r="I650">
        <f t="shared" si="102"/>
        <v>-0.3010299956639812</v>
      </c>
      <c r="K650">
        <f t="shared" si="104"/>
        <v>0.6020599913279624</v>
      </c>
      <c r="L650">
        <f t="shared" si="105"/>
        <v>0.6020599913279624</v>
      </c>
      <c r="M650">
        <f t="shared" si="106"/>
        <v>0.20411998265592479</v>
      </c>
      <c r="O650">
        <f t="shared" si="107"/>
        <v>-0.39794000867203755</v>
      </c>
      <c r="P650">
        <f t="shared" si="108"/>
        <v>-0.39794000867203755</v>
      </c>
      <c r="Q650">
        <f t="shared" si="109"/>
        <v>-0.1989700043360188</v>
      </c>
    </row>
    <row r="651" spans="1:17" x14ac:dyDescent="0.35">
      <c r="A651">
        <v>0.82</v>
      </c>
      <c r="B651">
        <v>0.2</v>
      </c>
      <c r="C651">
        <v>0.1</v>
      </c>
      <c r="D651">
        <v>0.5</v>
      </c>
      <c r="F651">
        <f t="shared" si="103"/>
        <v>-8.6186147616283335E-2</v>
      </c>
      <c r="G651">
        <f t="shared" si="100"/>
        <v>-0.69897000433601875</v>
      </c>
      <c r="H651">
        <f t="shared" si="101"/>
        <v>-1</v>
      </c>
      <c r="I651">
        <f t="shared" si="102"/>
        <v>-0.3010299956639812</v>
      </c>
      <c r="K651">
        <f t="shared" si="104"/>
        <v>0.61278385671973545</v>
      </c>
      <c r="L651">
        <f t="shared" si="105"/>
        <v>0.91381385238371671</v>
      </c>
      <c r="M651">
        <f t="shared" si="106"/>
        <v>0.21484384804769785</v>
      </c>
      <c r="O651">
        <f t="shared" si="107"/>
        <v>-0.39257807597615102</v>
      </c>
      <c r="P651">
        <f t="shared" si="108"/>
        <v>-0.54309307380814165</v>
      </c>
      <c r="Q651">
        <f t="shared" si="109"/>
        <v>-0.19360807164013227</v>
      </c>
    </row>
    <row r="652" spans="1:17" x14ac:dyDescent="0.35">
      <c r="A652">
        <v>0.82</v>
      </c>
      <c r="B652">
        <v>0.2</v>
      </c>
      <c r="C652">
        <v>0.3</v>
      </c>
      <c r="D652">
        <v>0.3</v>
      </c>
      <c r="F652">
        <f t="shared" si="103"/>
        <v>-8.6186147616283335E-2</v>
      </c>
      <c r="G652">
        <f t="shared" si="100"/>
        <v>-0.69897000433601875</v>
      </c>
      <c r="H652">
        <f t="shared" si="101"/>
        <v>-0.52287874528033762</v>
      </c>
      <c r="I652">
        <f t="shared" si="102"/>
        <v>-0.52287874528033762</v>
      </c>
      <c r="K652">
        <f t="shared" si="104"/>
        <v>0.61278385671973545</v>
      </c>
      <c r="L652">
        <f t="shared" si="105"/>
        <v>0.43669259766405427</v>
      </c>
      <c r="M652">
        <f t="shared" si="106"/>
        <v>0.43669259766405427</v>
      </c>
      <c r="O652">
        <f t="shared" si="107"/>
        <v>-0.39257807597615102</v>
      </c>
      <c r="P652">
        <f t="shared" si="108"/>
        <v>-0.30453244644831046</v>
      </c>
      <c r="Q652">
        <f t="shared" si="109"/>
        <v>-0.30453244644831046</v>
      </c>
    </row>
    <row r="653" spans="1:17" x14ac:dyDescent="0.35">
      <c r="A653">
        <v>0.87</v>
      </c>
      <c r="B653">
        <v>0.7</v>
      </c>
      <c r="C653">
        <v>0.7</v>
      </c>
      <c r="D653">
        <v>0.8</v>
      </c>
      <c r="F653">
        <f t="shared" si="103"/>
        <v>-6.0480747381381476E-2</v>
      </c>
      <c r="G653">
        <f t="shared" si="100"/>
        <v>-0.15490195998574319</v>
      </c>
      <c r="H653">
        <f t="shared" si="101"/>
        <v>-0.15490195998574319</v>
      </c>
      <c r="I653">
        <f t="shared" si="102"/>
        <v>-9.6910013008056392E-2</v>
      </c>
      <c r="K653">
        <f t="shared" si="104"/>
        <v>9.4421212604361704E-2</v>
      </c>
      <c r="L653">
        <f t="shared" si="105"/>
        <v>9.4421212604361704E-2</v>
      </c>
      <c r="M653">
        <f t="shared" si="106"/>
        <v>3.6429265626674916E-2</v>
      </c>
      <c r="O653">
        <f t="shared" si="107"/>
        <v>-0.10769135368356234</v>
      </c>
      <c r="P653">
        <f t="shared" si="108"/>
        <v>-0.10769135368356234</v>
      </c>
      <c r="Q653">
        <f t="shared" si="109"/>
        <v>-7.8695380194718931E-2</v>
      </c>
    </row>
    <row r="654" spans="1:17" x14ac:dyDescent="0.35">
      <c r="A654">
        <v>0.89</v>
      </c>
      <c r="B654">
        <v>0.3</v>
      </c>
      <c r="C654">
        <v>0.8</v>
      </c>
      <c r="D654">
        <v>0.7</v>
      </c>
      <c r="F654">
        <f t="shared" si="103"/>
        <v>-5.0609993355087209E-2</v>
      </c>
      <c r="G654">
        <f t="shared" si="100"/>
        <v>-0.52287874528033762</v>
      </c>
      <c r="H654">
        <f t="shared" si="101"/>
        <v>-9.6910013008056392E-2</v>
      </c>
      <c r="I654">
        <f t="shared" si="102"/>
        <v>-0.15490195998574319</v>
      </c>
      <c r="K654">
        <f t="shared" si="104"/>
        <v>0.47226875192525042</v>
      </c>
      <c r="L654">
        <f t="shared" si="105"/>
        <v>4.6300019652969183E-2</v>
      </c>
      <c r="M654">
        <f t="shared" si="106"/>
        <v>0.10429196663065599</v>
      </c>
      <c r="O654">
        <f t="shared" si="107"/>
        <v>-0.28674436931771241</v>
      </c>
      <c r="P654">
        <f t="shared" si="108"/>
        <v>-7.3760003181571804E-2</v>
      </c>
      <c r="Q654">
        <f t="shared" si="109"/>
        <v>-0.10275597667041519</v>
      </c>
    </row>
    <row r="655" spans="1:17" x14ac:dyDescent="0.35">
      <c r="A655">
        <v>0.92</v>
      </c>
      <c r="B655">
        <v>0.3</v>
      </c>
      <c r="C655">
        <v>0.6</v>
      </c>
      <c r="D655">
        <v>0.8</v>
      </c>
      <c r="F655">
        <f t="shared" si="103"/>
        <v>-3.6212172654444715E-2</v>
      </c>
      <c r="G655">
        <f t="shared" si="100"/>
        <v>-0.52287874528033762</v>
      </c>
      <c r="H655">
        <f t="shared" si="101"/>
        <v>-0.22184874961635639</v>
      </c>
      <c r="I655">
        <f t="shared" si="102"/>
        <v>-9.6910013008056392E-2</v>
      </c>
      <c r="K655">
        <f t="shared" si="104"/>
        <v>0.48666657262589291</v>
      </c>
      <c r="L655">
        <f t="shared" si="105"/>
        <v>0.18563657696191169</v>
      </c>
      <c r="M655">
        <f t="shared" si="106"/>
        <v>6.0697840353611678E-2</v>
      </c>
      <c r="O655">
        <f t="shared" si="107"/>
        <v>-0.27954545896739119</v>
      </c>
      <c r="P655">
        <f t="shared" si="108"/>
        <v>-0.12903046113540056</v>
      </c>
      <c r="Q655">
        <f t="shared" si="109"/>
        <v>-6.6561092831250557E-2</v>
      </c>
    </row>
    <row r="656" spans="1:17" x14ac:dyDescent="0.35">
      <c r="A656">
        <v>0.93</v>
      </c>
      <c r="B656">
        <v>0.2</v>
      </c>
      <c r="C656">
        <v>0.5</v>
      </c>
      <c r="D656">
        <v>0.3</v>
      </c>
      <c r="F656">
        <f t="shared" si="103"/>
        <v>-3.1517051446064863E-2</v>
      </c>
      <c r="G656">
        <f t="shared" si="100"/>
        <v>-0.69897000433601875</v>
      </c>
      <c r="H656">
        <f t="shared" si="101"/>
        <v>-0.3010299956639812</v>
      </c>
      <c r="I656">
        <f t="shared" si="102"/>
        <v>-0.52287874528033762</v>
      </c>
      <c r="K656">
        <f t="shared" si="104"/>
        <v>0.66745295288995388</v>
      </c>
      <c r="L656">
        <f t="shared" si="105"/>
        <v>0.26951294421791633</v>
      </c>
      <c r="M656">
        <f t="shared" si="106"/>
        <v>0.49136169383427275</v>
      </c>
      <c r="O656">
        <f t="shared" si="107"/>
        <v>-0.36524352789104181</v>
      </c>
      <c r="P656">
        <f t="shared" si="108"/>
        <v>-0.16627352355502303</v>
      </c>
      <c r="Q656">
        <f t="shared" si="109"/>
        <v>-0.27719789836320124</v>
      </c>
    </row>
    <row r="657" spans="1:17" x14ac:dyDescent="0.35">
      <c r="A657">
        <v>0.93</v>
      </c>
      <c r="B657">
        <v>0.1</v>
      </c>
      <c r="C657">
        <v>0.5</v>
      </c>
      <c r="D657">
        <v>0.6</v>
      </c>
      <c r="F657">
        <f t="shared" si="103"/>
        <v>-3.1517051446064863E-2</v>
      </c>
      <c r="G657">
        <f t="shared" si="100"/>
        <v>-1</v>
      </c>
      <c r="H657">
        <f t="shared" si="101"/>
        <v>-0.3010299956639812</v>
      </c>
      <c r="I657">
        <f t="shared" si="102"/>
        <v>-0.22184874961635639</v>
      </c>
      <c r="K657">
        <f t="shared" si="104"/>
        <v>0.96848294855393513</v>
      </c>
      <c r="L657">
        <f t="shared" si="105"/>
        <v>0.26951294421791633</v>
      </c>
      <c r="M657">
        <f t="shared" si="106"/>
        <v>0.19033169817029152</v>
      </c>
      <c r="O657">
        <f t="shared" si="107"/>
        <v>-0.51575852572303238</v>
      </c>
      <c r="P657">
        <f t="shared" si="108"/>
        <v>-0.16627352355502303</v>
      </c>
      <c r="Q657">
        <f t="shared" si="109"/>
        <v>-0.12668290053121062</v>
      </c>
    </row>
    <row r="658" spans="1:17" x14ac:dyDescent="0.35">
      <c r="A658">
        <v>0.94</v>
      </c>
      <c r="B658">
        <v>0.4</v>
      </c>
      <c r="C658">
        <v>0.5</v>
      </c>
      <c r="D658">
        <v>0.8</v>
      </c>
      <c r="F658">
        <f t="shared" si="103"/>
        <v>-2.6872146400301365E-2</v>
      </c>
      <c r="G658">
        <f t="shared" ref="G658:G701" si="110">LOG(B658)</f>
        <v>-0.3979400086720376</v>
      </c>
      <c r="H658">
        <f t="shared" ref="H658:H701" si="111">LOG(C658)</f>
        <v>-0.3010299956639812</v>
      </c>
      <c r="I658">
        <f t="shared" ref="I658:I701" si="112">LOG(D658)</f>
        <v>-9.6910013008056392E-2</v>
      </c>
      <c r="K658">
        <f t="shared" si="104"/>
        <v>0.37106786227173622</v>
      </c>
      <c r="L658">
        <f t="shared" si="105"/>
        <v>0.27415784926367981</v>
      </c>
      <c r="M658">
        <f t="shared" si="106"/>
        <v>7.0037866607755031E-2</v>
      </c>
      <c r="O658">
        <f t="shared" si="107"/>
        <v>-0.2124060775361695</v>
      </c>
      <c r="P658">
        <f t="shared" si="108"/>
        <v>-0.16395107103214129</v>
      </c>
      <c r="Q658">
        <f t="shared" si="109"/>
        <v>-6.1891079704178877E-2</v>
      </c>
    </row>
    <row r="659" spans="1:17" x14ac:dyDescent="0.35">
      <c r="A659">
        <v>0.95</v>
      </c>
      <c r="B659">
        <v>0.3</v>
      </c>
      <c r="C659">
        <v>0.4</v>
      </c>
      <c r="D659">
        <v>0.8</v>
      </c>
      <c r="F659">
        <f t="shared" si="103"/>
        <v>-2.2276394711152253E-2</v>
      </c>
      <c r="G659">
        <f t="shared" si="110"/>
        <v>-0.52287874528033762</v>
      </c>
      <c r="H659">
        <f t="shared" si="111"/>
        <v>-0.3979400086720376</v>
      </c>
      <c r="I659">
        <f t="shared" si="112"/>
        <v>-9.6910013008056392E-2</v>
      </c>
      <c r="K659">
        <f t="shared" si="104"/>
        <v>0.50060235056918534</v>
      </c>
      <c r="L659">
        <f t="shared" si="105"/>
        <v>0.37566361396088532</v>
      </c>
      <c r="M659">
        <f t="shared" si="106"/>
        <v>7.4633618296904139E-2</v>
      </c>
      <c r="O659">
        <f t="shared" si="107"/>
        <v>-0.27257756999574495</v>
      </c>
      <c r="P659">
        <f t="shared" si="108"/>
        <v>-0.21010820169159494</v>
      </c>
      <c r="Q659">
        <f t="shared" si="109"/>
        <v>-5.9593203859604323E-2</v>
      </c>
    </row>
    <row r="660" spans="1:17" x14ac:dyDescent="0.35">
      <c r="A660">
        <v>0.97</v>
      </c>
      <c r="B660">
        <v>0.3</v>
      </c>
      <c r="C660">
        <v>0.3</v>
      </c>
      <c r="D660">
        <v>0.8</v>
      </c>
      <c r="F660">
        <f t="shared" si="103"/>
        <v>-1.322826573375516E-2</v>
      </c>
      <c r="G660">
        <f t="shared" si="110"/>
        <v>-0.52287874528033762</v>
      </c>
      <c r="H660">
        <f t="shared" si="111"/>
        <v>-0.52287874528033762</v>
      </c>
      <c r="I660">
        <f t="shared" si="112"/>
        <v>-9.6910013008056392E-2</v>
      </c>
      <c r="K660">
        <f t="shared" si="104"/>
        <v>0.50965047954658249</v>
      </c>
      <c r="L660">
        <f t="shared" si="105"/>
        <v>0.50965047954658249</v>
      </c>
      <c r="M660">
        <f t="shared" si="106"/>
        <v>8.3681747274301235E-2</v>
      </c>
      <c r="O660">
        <f t="shared" si="107"/>
        <v>-0.26805350550704637</v>
      </c>
      <c r="P660">
        <f t="shared" si="108"/>
        <v>-0.26805350550704637</v>
      </c>
      <c r="Q660">
        <f t="shared" si="109"/>
        <v>-5.5069139370905774E-2</v>
      </c>
    </row>
    <row r="661" spans="1:17" x14ac:dyDescent="0.35">
      <c r="A661">
        <v>0.99</v>
      </c>
      <c r="B661">
        <v>0.3</v>
      </c>
      <c r="C661">
        <v>0.4</v>
      </c>
      <c r="D661">
        <v>0.56000000000000005</v>
      </c>
      <c r="F661">
        <f t="shared" si="103"/>
        <v>-4.3648054024500883E-3</v>
      </c>
      <c r="G661">
        <f t="shared" si="110"/>
        <v>-0.52287874528033762</v>
      </c>
      <c r="H661">
        <f t="shared" si="111"/>
        <v>-0.3979400086720376</v>
      </c>
      <c r="I661">
        <f t="shared" si="112"/>
        <v>-0.25181197299379954</v>
      </c>
      <c r="K661">
        <f t="shared" si="104"/>
        <v>0.51851393987788752</v>
      </c>
      <c r="L661">
        <f t="shared" si="105"/>
        <v>0.3935752032695875</v>
      </c>
      <c r="M661">
        <f t="shared" si="106"/>
        <v>0.24744716759134944</v>
      </c>
      <c r="O661">
        <f t="shared" si="107"/>
        <v>-0.26362177534139386</v>
      </c>
      <c r="P661">
        <f t="shared" si="108"/>
        <v>-0.20115240703724385</v>
      </c>
      <c r="Q661">
        <f t="shared" si="109"/>
        <v>-0.12808838919812482</v>
      </c>
    </row>
    <row r="662" spans="1:17" x14ac:dyDescent="0.35">
      <c r="A662">
        <v>1</v>
      </c>
      <c r="B662">
        <v>0.3</v>
      </c>
      <c r="C662">
        <v>0.8</v>
      </c>
      <c r="D662">
        <v>0.9</v>
      </c>
      <c r="F662">
        <f t="shared" si="103"/>
        <v>0</v>
      </c>
      <c r="G662">
        <f t="shared" si="110"/>
        <v>-0.52287874528033762</v>
      </c>
      <c r="H662">
        <f t="shared" si="111"/>
        <v>-9.6910013008056392E-2</v>
      </c>
      <c r="I662">
        <f t="shared" si="112"/>
        <v>-4.5757490560675115E-2</v>
      </c>
      <c r="K662">
        <f t="shared" si="104"/>
        <v>0.52287874528033762</v>
      </c>
      <c r="L662">
        <f t="shared" si="105"/>
        <v>9.6910013008056392E-2</v>
      </c>
      <c r="M662">
        <f t="shared" si="106"/>
        <v>4.5757490560675115E-2</v>
      </c>
      <c r="O662">
        <f t="shared" si="107"/>
        <v>-0.26143937264016881</v>
      </c>
      <c r="P662">
        <f t="shared" si="108"/>
        <v>-4.8455006504028196E-2</v>
      </c>
      <c r="Q662">
        <f t="shared" si="109"/>
        <v>-2.2878745280337558E-2</v>
      </c>
    </row>
    <row r="663" spans="1:17" x14ac:dyDescent="0.35">
      <c r="A663">
        <v>1</v>
      </c>
      <c r="B663">
        <v>0.3</v>
      </c>
      <c r="C663">
        <v>0.5</v>
      </c>
      <c r="D663">
        <v>1</v>
      </c>
      <c r="F663">
        <f t="shared" si="103"/>
        <v>0</v>
      </c>
      <c r="G663">
        <f t="shared" si="110"/>
        <v>-0.52287874528033762</v>
      </c>
      <c r="H663">
        <f t="shared" si="111"/>
        <v>-0.3010299956639812</v>
      </c>
      <c r="I663">
        <f t="shared" si="112"/>
        <v>0</v>
      </c>
      <c r="K663">
        <f t="shared" si="104"/>
        <v>0.52287874528033762</v>
      </c>
      <c r="L663">
        <f t="shared" si="105"/>
        <v>0.3010299956639812</v>
      </c>
      <c r="M663">
        <f t="shared" si="106"/>
        <v>0</v>
      </c>
      <c r="O663">
        <f t="shared" si="107"/>
        <v>-0.26143937264016881</v>
      </c>
      <c r="P663">
        <f t="shared" si="108"/>
        <v>-0.1505149978319906</v>
      </c>
      <c r="Q663">
        <f t="shared" si="109"/>
        <v>0</v>
      </c>
    </row>
    <row r="664" spans="1:17" x14ac:dyDescent="0.35">
      <c r="A664">
        <v>1.1000000000000001</v>
      </c>
      <c r="B664">
        <v>0.2</v>
      </c>
      <c r="C664">
        <v>0.8</v>
      </c>
      <c r="D664">
        <v>0.75</v>
      </c>
      <c r="F664">
        <f t="shared" si="103"/>
        <v>4.1392685158225077E-2</v>
      </c>
      <c r="G664">
        <f t="shared" si="110"/>
        <v>-0.69897000433601875</v>
      </c>
      <c r="H664">
        <f t="shared" si="111"/>
        <v>-9.6910013008056392E-2</v>
      </c>
      <c r="I664">
        <f t="shared" si="112"/>
        <v>-0.12493873660829995</v>
      </c>
      <c r="K664">
        <f t="shared" si="104"/>
        <v>0.74036268949424378</v>
      </c>
      <c r="L664">
        <f t="shared" si="105"/>
        <v>0.13830269816628146</v>
      </c>
      <c r="M664">
        <f t="shared" si="106"/>
        <v>0.16633142176652502</v>
      </c>
      <c r="O664">
        <f t="shared" si="107"/>
        <v>-0.32878865958889686</v>
      </c>
      <c r="P664">
        <f t="shared" si="108"/>
        <v>-2.7758663924915657E-2</v>
      </c>
      <c r="Q664">
        <f t="shared" si="109"/>
        <v>-4.1773025725037438E-2</v>
      </c>
    </row>
    <row r="665" spans="1:17" x14ac:dyDescent="0.35">
      <c r="A665">
        <v>1.1000000000000001</v>
      </c>
      <c r="B665">
        <v>0.5</v>
      </c>
      <c r="C665">
        <v>0.9</v>
      </c>
      <c r="D665">
        <v>1</v>
      </c>
      <c r="F665">
        <f t="shared" si="103"/>
        <v>4.1392685158225077E-2</v>
      </c>
      <c r="G665">
        <f t="shared" si="110"/>
        <v>-0.3010299956639812</v>
      </c>
      <c r="H665">
        <f t="shared" si="111"/>
        <v>-4.5757490560675115E-2</v>
      </c>
      <c r="I665">
        <f t="shared" si="112"/>
        <v>0</v>
      </c>
      <c r="K665">
        <f t="shared" si="104"/>
        <v>0.34242268082220628</v>
      </c>
      <c r="L665">
        <f t="shared" si="105"/>
        <v>8.7150175718900186E-2</v>
      </c>
      <c r="M665">
        <f t="shared" si="106"/>
        <v>4.1392685158225077E-2</v>
      </c>
      <c r="O665">
        <f t="shared" si="107"/>
        <v>-0.12981865525287806</v>
      </c>
      <c r="P665">
        <f t="shared" si="108"/>
        <v>-2.182402701225019E-3</v>
      </c>
      <c r="Q665">
        <f t="shared" si="109"/>
        <v>2.0696342579112539E-2</v>
      </c>
    </row>
    <row r="666" spans="1:17" x14ac:dyDescent="0.35">
      <c r="A666">
        <v>1.1000000000000001</v>
      </c>
      <c r="B666">
        <v>0.3</v>
      </c>
      <c r="C666">
        <v>0.9</v>
      </c>
      <c r="D666">
        <v>1</v>
      </c>
      <c r="F666">
        <f t="shared" si="103"/>
        <v>4.1392685158225077E-2</v>
      </c>
      <c r="G666">
        <f t="shared" si="110"/>
        <v>-0.52287874528033762</v>
      </c>
      <c r="H666">
        <f t="shared" si="111"/>
        <v>-4.5757490560675115E-2</v>
      </c>
      <c r="I666">
        <f t="shared" si="112"/>
        <v>0</v>
      </c>
      <c r="K666">
        <f t="shared" si="104"/>
        <v>0.56427143043856265</v>
      </c>
      <c r="L666">
        <f t="shared" si="105"/>
        <v>8.7150175718900186E-2</v>
      </c>
      <c r="M666">
        <f t="shared" si="106"/>
        <v>4.1392685158225077E-2</v>
      </c>
      <c r="O666">
        <f t="shared" si="107"/>
        <v>-0.24074303006105627</v>
      </c>
      <c r="P666">
        <f t="shared" si="108"/>
        <v>-2.182402701225019E-3</v>
      </c>
      <c r="Q666">
        <f t="shared" si="109"/>
        <v>2.0696342579112539E-2</v>
      </c>
    </row>
    <row r="667" spans="1:17" x14ac:dyDescent="0.35">
      <c r="A667">
        <v>1.2</v>
      </c>
      <c r="B667">
        <v>0.2</v>
      </c>
      <c r="C667">
        <v>0.2</v>
      </c>
      <c r="D667">
        <v>0.8</v>
      </c>
      <c r="F667">
        <f t="shared" si="103"/>
        <v>7.9181246047624818E-2</v>
      </c>
      <c r="G667">
        <f t="shared" si="110"/>
        <v>-0.69897000433601875</v>
      </c>
      <c r="H667">
        <f t="shared" si="111"/>
        <v>-0.69897000433601875</v>
      </c>
      <c r="I667">
        <f t="shared" si="112"/>
        <v>-9.6910013008056392E-2</v>
      </c>
      <c r="K667">
        <f t="shared" si="104"/>
        <v>0.77815125038364352</v>
      </c>
      <c r="L667">
        <f t="shared" si="105"/>
        <v>0.77815125038364352</v>
      </c>
      <c r="M667">
        <f t="shared" si="106"/>
        <v>0.17609125905568121</v>
      </c>
      <c r="O667">
        <f t="shared" si="107"/>
        <v>-0.30989437914419699</v>
      </c>
      <c r="P667">
        <f t="shared" si="108"/>
        <v>-0.30989437914419699</v>
      </c>
      <c r="Q667">
        <f t="shared" si="109"/>
        <v>-8.8643834802157873E-3</v>
      </c>
    </row>
    <row r="668" spans="1:17" x14ac:dyDescent="0.35">
      <c r="A668">
        <v>21.4</v>
      </c>
      <c r="B668">
        <v>5</v>
      </c>
      <c r="C668">
        <v>3.5</v>
      </c>
      <c r="D668">
        <v>2</v>
      </c>
      <c r="F668">
        <f t="shared" si="103"/>
        <v>1.3304137733491908</v>
      </c>
      <c r="G668">
        <f t="shared" si="110"/>
        <v>0.69897000433601886</v>
      </c>
      <c r="H668">
        <f t="shared" si="111"/>
        <v>0.54406804435027567</v>
      </c>
      <c r="I668">
        <f t="shared" si="112"/>
        <v>0.3010299956639812</v>
      </c>
      <c r="K668">
        <f t="shared" si="104"/>
        <v>0.6314437690131719</v>
      </c>
      <c r="L668">
        <f t="shared" si="105"/>
        <v>0.78634572899891508</v>
      </c>
      <c r="M668">
        <f t="shared" si="106"/>
        <v>1.0293837776852095</v>
      </c>
      <c r="O668">
        <f t="shared" si="107"/>
        <v>1.0146918888426049</v>
      </c>
      <c r="P668">
        <f t="shared" si="108"/>
        <v>0.93724090884973321</v>
      </c>
      <c r="Q668">
        <f t="shared" si="109"/>
        <v>0.815721884506586</v>
      </c>
    </row>
    <row r="669" spans="1:17" x14ac:dyDescent="0.35">
      <c r="A669">
        <v>7.3</v>
      </c>
      <c r="B669">
        <v>2</v>
      </c>
      <c r="C669">
        <v>2</v>
      </c>
      <c r="D669">
        <v>3</v>
      </c>
      <c r="F669">
        <f t="shared" si="103"/>
        <v>0.86332286012045589</v>
      </c>
      <c r="G669">
        <f t="shared" si="110"/>
        <v>0.3010299956639812</v>
      </c>
      <c r="H669">
        <f t="shared" si="111"/>
        <v>0.3010299956639812</v>
      </c>
      <c r="I669">
        <f t="shared" si="112"/>
        <v>0.47712125471966244</v>
      </c>
      <c r="K669">
        <f t="shared" si="104"/>
        <v>0.56229286445647464</v>
      </c>
      <c r="L669">
        <f t="shared" si="105"/>
        <v>0.56229286445647464</v>
      </c>
      <c r="M669">
        <f t="shared" si="106"/>
        <v>0.38620160540079346</v>
      </c>
      <c r="O669">
        <f t="shared" si="107"/>
        <v>0.58217642789221857</v>
      </c>
      <c r="P669">
        <f t="shared" si="108"/>
        <v>0.58217642789221857</v>
      </c>
      <c r="Q669">
        <f t="shared" si="109"/>
        <v>0.67022205742005914</v>
      </c>
    </row>
    <row r="670" spans="1:17" x14ac:dyDescent="0.35">
      <c r="A670">
        <v>3.1</v>
      </c>
      <c r="B670">
        <v>2.5</v>
      </c>
      <c r="C670">
        <v>1.5</v>
      </c>
      <c r="D670">
        <v>2.5</v>
      </c>
      <c r="F670">
        <f t="shared" si="103"/>
        <v>0.49136169383427269</v>
      </c>
      <c r="G670">
        <f t="shared" si="110"/>
        <v>0.3979400086720376</v>
      </c>
      <c r="H670">
        <f t="shared" si="111"/>
        <v>0.17609125905568124</v>
      </c>
      <c r="I670">
        <f t="shared" si="112"/>
        <v>0.3979400086720376</v>
      </c>
      <c r="K670">
        <f t="shared" si="104"/>
        <v>9.3421685162235091E-2</v>
      </c>
      <c r="L670">
        <f t="shared" si="105"/>
        <v>0.31527043477859146</v>
      </c>
      <c r="M670">
        <f t="shared" si="106"/>
        <v>9.3421685162235091E-2</v>
      </c>
      <c r="O670">
        <f t="shared" si="107"/>
        <v>0.44465085125315518</v>
      </c>
      <c r="P670">
        <f t="shared" si="108"/>
        <v>0.33372647644497699</v>
      </c>
      <c r="Q670">
        <f t="shared" si="109"/>
        <v>0.44465085125315518</v>
      </c>
    </row>
    <row r="671" spans="1:17" x14ac:dyDescent="0.35">
      <c r="A671">
        <v>2.7</v>
      </c>
      <c r="B671">
        <v>5</v>
      </c>
      <c r="C671">
        <v>12</v>
      </c>
      <c r="D671">
        <v>5</v>
      </c>
      <c r="F671">
        <f t="shared" si="103"/>
        <v>0.43136376415898736</v>
      </c>
      <c r="G671">
        <f t="shared" si="110"/>
        <v>0.69897000433601886</v>
      </c>
      <c r="H671">
        <f t="shared" si="111"/>
        <v>1.0791812460476249</v>
      </c>
      <c r="I671">
        <f t="shared" si="112"/>
        <v>0.69897000433601886</v>
      </c>
      <c r="K671">
        <f t="shared" si="104"/>
        <v>-0.2676062401770315</v>
      </c>
      <c r="L671">
        <f t="shared" si="105"/>
        <v>-0.64781748188863753</v>
      </c>
      <c r="M671">
        <f t="shared" si="106"/>
        <v>-0.2676062401770315</v>
      </c>
      <c r="O671">
        <f t="shared" si="107"/>
        <v>0.56516688424750305</v>
      </c>
      <c r="P671">
        <f t="shared" si="108"/>
        <v>0.75527250510330612</v>
      </c>
      <c r="Q671">
        <f t="shared" si="109"/>
        <v>0.56516688424750305</v>
      </c>
    </row>
    <row r="672" spans="1:17" x14ac:dyDescent="0.35">
      <c r="A672">
        <v>2.4</v>
      </c>
      <c r="B672">
        <v>5.5</v>
      </c>
      <c r="C672">
        <v>7</v>
      </c>
      <c r="D672">
        <v>3</v>
      </c>
      <c r="F672">
        <f t="shared" si="103"/>
        <v>0.38021124171160603</v>
      </c>
      <c r="G672">
        <f t="shared" si="110"/>
        <v>0.74036268949424389</v>
      </c>
      <c r="H672">
        <f t="shared" si="111"/>
        <v>0.84509804001425681</v>
      </c>
      <c r="I672">
        <f t="shared" si="112"/>
        <v>0.47712125471966244</v>
      </c>
      <c r="K672">
        <f t="shared" si="104"/>
        <v>-0.36015144778263786</v>
      </c>
      <c r="L672">
        <f t="shared" si="105"/>
        <v>-0.46488679830265078</v>
      </c>
      <c r="M672">
        <f t="shared" si="106"/>
        <v>-9.6910013008056406E-2</v>
      </c>
      <c r="O672">
        <f t="shared" si="107"/>
        <v>0.56028696560292501</v>
      </c>
      <c r="P672">
        <f t="shared" si="108"/>
        <v>0.61265464086293142</v>
      </c>
      <c r="Q672">
        <f t="shared" si="109"/>
        <v>0.42866624821563426</v>
      </c>
    </row>
    <row r="673" spans="1:17" x14ac:dyDescent="0.35">
      <c r="A673">
        <v>1.8</v>
      </c>
      <c r="B673">
        <v>3.5</v>
      </c>
      <c r="C673">
        <v>4</v>
      </c>
      <c r="D673">
        <v>3</v>
      </c>
      <c r="F673">
        <f t="shared" si="103"/>
        <v>0.25527250510330607</v>
      </c>
      <c r="G673">
        <f t="shared" si="110"/>
        <v>0.54406804435027567</v>
      </c>
      <c r="H673">
        <f t="shared" si="111"/>
        <v>0.6020599913279624</v>
      </c>
      <c r="I673">
        <f t="shared" si="112"/>
        <v>0.47712125471966244</v>
      </c>
      <c r="K673">
        <f t="shared" si="104"/>
        <v>-0.2887955392469696</v>
      </c>
      <c r="L673">
        <f t="shared" si="105"/>
        <v>-0.34678748622465633</v>
      </c>
      <c r="M673">
        <f t="shared" si="106"/>
        <v>-0.22184874961635637</v>
      </c>
      <c r="O673">
        <f t="shared" si="107"/>
        <v>0.39967027472679084</v>
      </c>
      <c r="P673">
        <f t="shared" si="108"/>
        <v>0.42866624821563426</v>
      </c>
      <c r="Q673">
        <f t="shared" si="109"/>
        <v>0.36619687991148425</v>
      </c>
    </row>
    <row r="674" spans="1:17" x14ac:dyDescent="0.35">
      <c r="A674">
        <v>1.6</v>
      </c>
      <c r="B674">
        <v>5</v>
      </c>
      <c r="C674">
        <v>5</v>
      </c>
      <c r="D674">
        <v>6</v>
      </c>
      <c r="F674">
        <f t="shared" si="103"/>
        <v>0.20411998265592479</v>
      </c>
      <c r="G674">
        <f t="shared" si="110"/>
        <v>0.69897000433601886</v>
      </c>
      <c r="H674">
        <f t="shared" si="111"/>
        <v>0.69897000433601886</v>
      </c>
      <c r="I674">
        <f t="shared" si="112"/>
        <v>0.77815125038364363</v>
      </c>
      <c r="K674">
        <f t="shared" si="104"/>
        <v>-0.49485002168009407</v>
      </c>
      <c r="L674">
        <f t="shared" si="105"/>
        <v>-0.49485002168009407</v>
      </c>
      <c r="M674">
        <f t="shared" si="106"/>
        <v>-0.57403126772771884</v>
      </c>
      <c r="O674">
        <f t="shared" si="107"/>
        <v>0.45154499349597182</v>
      </c>
      <c r="P674">
        <f t="shared" si="108"/>
        <v>0.45154499349597182</v>
      </c>
      <c r="Q674">
        <f t="shared" si="109"/>
        <v>0.49113561651978421</v>
      </c>
    </row>
    <row r="675" spans="1:17" x14ac:dyDescent="0.35">
      <c r="A675">
        <v>1.6</v>
      </c>
      <c r="B675">
        <v>1.5</v>
      </c>
      <c r="C675">
        <v>1.2</v>
      </c>
      <c r="D675">
        <v>0.3</v>
      </c>
      <c r="F675">
        <f t="shared" si="103"/>
        <v>0.20411998265592479</v>
      </c>
      <c r="G675">
        <f t="shared" si="110"/>
        <v>0.17609125905568124</v>
      </c>
      <c r="H675">
        <f t="shared" si="111"/>
        <v>7.9181246047624818E-2</v>
      </c>
      <c r="I675">
        <f t="shared" si="112"/>
        <v>-0.52287874528033762</v>
      </c>
      <c r="K675">
        <f t="shared" si="104"/>
        <v>2.8028723600243555E-2</v>
      </c>
      <c r="L675">
        <f t="shared" si="105"/>
        <v>0.12493873660829997</v>
      </c>
      <c r="M675">
        <f t="shared" si="106"/>
        <v>0.72699872793626241</v>
      </c>
      <c r="O675">
        <f t="shared" si="107"/>
        <v>0.19010562085580301</v>
      </c>
      <c r="P675">
        <f t="shared" si="108"/>
        <v>0.14165061435177481</v>
      </c>
      <c r="Q675">
        <f t="shared" si="109"/>
        <v>-0.15937938131220641</v>
      </c>
    </row>
    <row r="676" spans="1:17" x14ac:dyDescent="0.35">
      <c r="A676">
        <v>1.5</v>
      </c>
      <c r="B676">
        <v>3.5</v>
      </c>
      <c r="C676">
        <v>3</v>
      </c>
      <c r="D676">
        <v>2</v>
      </c>
      <c r="F676">
        <f t="shared" si="103"/>
        <v>0.17609125905568124</v>
      </c>
      <c r="G676">
        <f t="shared" si="110"/>
        <v>0.54406804435027567</v>
      </c>
      <c r="H676">
        <f t="shared" si="111"/>
        <v>0.47712125471966244</v>
      </c>
      <c r="I676">
        <f t="shared" si="112"/>
        <v>0.3010299956639812</v>
      </c>
      <c r="K676">
        <f t="shared" si="104"/>
        <v>-0.36797678529459443</v>
      </c>
      <c r="L676">
        <f t="shared" si="105"/>
        <v>-0.3010299956639812</v>
      </c>
      <c r="M676">
        <f t="shared" si="106"/>
        <v>-0.12493873660829996</v>
      </c>
      <c r="O676">
        <f t="shared" si="107"/>
        <v>0.36007965170297845</v>
      </c>
      <c r="P676">
        <f t="shared" si="108"/>
        <v>0.32660625688767186</v>
      </c>
      <c r="Q676">
        <f t="shared" si="109"/>
        <v>0.23856062735983122</v>
      </c>
    </row>
    <row r="677" spans="1:17" x14ac:dyDescent="0.35">
      <c r="A677">
        <v>1.4</v>
      </c>
      <c r="B677">
        <v>1.5</v>
      </c>
      <c r="C677">
        <v>2.5</v>
      </c>
      <c r="D677">
        <v>2</v>
      </c>
      <c r="F677">
        <f t="shared" si="103"/>
        <v>0.14612803567823801</v>
      </c>
      <c r="G677">
        <f t="shared" si="110"/>
        <v>0.17609125905568124</v>
      </c>
      <c r="H677">
        <f t="shared" si="111"/>
        <v>0.3979400086720376</v>
      </c>
      <c r="I677">
        <f t="shared" si="112"/>
        <v>0.3010299956639812</v>
      </c>
      <c r="K677">
        <f t="shared" si="104"/>
        <v>-2.9963223377443227E-2</v>
      </c>
      <c r="L677">
        <f t="shared" si="105"/>
        <v>-0.25181197299379959</v>
      </c>
      <c r="M677">
        <f t="shared" si="106"/>
        <v>-0.15490195998574319</v>
      </c>
      <c r="O677">
        <f t="shared" si="107"/>
        <v>0.16110964736695962</v>
      </c>
      <c r="P677">
        <f t="shared" si="108"/>
        <v>0.27203402217513784</v>
      </c>
      <c r="Q677">
        <f t="shared" si="109"/>
        <v>0.2235790156711096</v>
      </c>
    </row>
    <row r="678" spans="1:17" x14ac:dyDescent="0.35">
      <c r="A678">
        <v>1.4</v>
      </c>
      <c r="B678">
        <v>5</v>
      </c>
      <c r="C678">
        <v>6</v>
      </c>
      <c r="D678">
        <v>2</v>
      </c>
      <c r="F678">
        <f t="shared" si="103"/>
        <v>0.14612803567823801</v>
      </c>
      <c r="G678">
        <f t="shared" si="110"/>
        <v>0.69897000433601886</v>
      </c>
      <c r="H678">
        <f t="shared" si="111"/>
        <v>0.77815125038364363</v>
      </c>
      <c r="I678">
        <f t="shared" si="112"/>
        <v>0.3010299956639812</v>
      </c>
      <c r="K678">
        <f t="shared" si="104"/>
        <v>-0.55284196865778079</v>
      </c>
      <c r="L678">
        <f t="shared" si="105"/>
        <v>-0.63202321470540568</v>
      </c>
      <c r="M678">
        <f t="shared" si="106"/>
        <v>-0.15490195998574319</v>
      </c>
      <c r="O678">
        <f t="shared" si="107"/>
        <v>0.42254902000712846</v>
      </c>
      <c r="P678">
        <f t="shared" si="108"/>
        <v>0.46213964303094079</v>
      </c>
      <c r="Q678">
        <f t="shared" si="109"/>
        <v>0.2235790156711096</v>
      </c>
    </row>
    <row r="679" spans="1:17" x14ac:dyDescent="0.35">
      <c r="A679">
        <v>1.3</v>
      </c>
      <c r="B679">
        <v>5</v>
      </c>
      <c r="C679">
        <v>4</v>
      </c>
      <c r="D679">
        <v>2.5</v>
      </c>
      <c r="F679">
        <f t="shared" si="103"/>
        <v>0.11394335230683679</v>
      </c>
      <c r="G679">
        <f t="shared" si="110"/>
        <v>0.69897000433601886</v>
      </c>
      <c r="H679">
        <f t="shared" si="111"/>
        <v>0.6020599913279624</v>
      </c>
      <c r="I679">
        <f t="shared" si="112"/>
        <v>0.3979400086720376</v>
      </c>
      <c r="K679">
        <f t="shared" si="104"/>
        <v>-0.58502665202918203</v>
      </c>
      <c r="L679">
        <f t="shared" si="105"/>
        <v>-0.48811663902112562</v>
      </c>
      <c r="M679">
        <f t="shared" si="106"/>
        <v>-0.28399665636520083</v>
      </c>
      <c r="O679">
        <f t="shared" si="107"/>
        <v>0.40645667832142784</v>
      </c>
      <c r="P679">
        <f t="shared" si="108"/>
        <v>0.35800167181739961</v>
      </c>
      <c r="Q679">
        <f t="shared" si="109"/>
        <v>0.25594168048943722</v>
      </c>
    </row>
    <row r="680" spans="1:17" x14ac:dyDescent="0.35">
      <c r="A680">
        <v>1.3</v>
      </c>
      <c r="B680">
        <v>2.5</v>
      </c>
      <c r="C680">
        <v>1.4</v>
      </c>
      <c r="D680">
        <v>1.3</v>
      </c>
      <c r="F680">
        <f t="shared" si="103"/>
        <v>0.11394335230683679</v>
      </c>
      <c r="G680">
        <f t="shared" si="110"/>
        <v>0.3979400086720376</v>
      </c>
      <c r="H680">
        <f t="shared" si="111"/>
        <v>0.14612803567823801</v>
      </c>
      <c r="I680">
        <f t="shared" si="112"/>
        <v>0.11394335230683679</v>
      </c>
      <c r="K680">
        <f t="shared" si="104"/>
        <v>-0.28399665636520083</v>
      </c>
      <c r="L680">
        <f t="shared" si="105"/>
        <v>-3.2184683371401221E-2</v>
      </c>
      <c r="M680">
        <f t="shared" si="106"/>
        <v>0</v>
      </c>
      <c r="O680">
        <f t="shared" si="107"/>
        <v>0.25594168048943722</v>
      </c>
      <c r="P680">
        <f t="shared" si="108"/>
        <v>0.13003569399253739</v>
      </c>
      <c r="Q680">
        <f t="shared" si="109"/>
        <v>0.11394335230683679</v>
      </c>
    </row>
    <row r="681" spans="1:17" x14ac:dyDescent="0.35">
      <c r="A681">
        <v>1.3</v>
      </c>
      <c r="B681">
        <v>0.5</v>
      </c>
      <c r="C681">
        <v>1</v>
      </c>
      <c r="D681">
        <v>3</v>
      </c>
      <c r="F681">
        <f t="shared" si="103"/>
        <v>0.11394335230683679</v>
      </c>
      <c r="G681">
        <f t="shared" si="110"/>
        <v>-0.3010299956639812</v>
      </c>
      <c r="H681">
        <f t="shared" si="111"/>
        <v>0</v>
      </c>
      <c r="I681">
        <f t="shared" si="112"/>
        <v>0.47712125471966244</v>
      </c>
      <c r="K681">
        <f t="shared" si="104"/>
        <v>0.41497334797081797</v>
      </c>
      <c r="L681">
        <f t="shared" si="105"/>
        <v>0.11394335230683679</v>
      </c>
      <c r="M681">
        <f t="shared" si="106"/>
        <v>-0.36317790241282566</v>
      </c>
      <c r="O681">
        <f t="shared" si="107"/>
        <v>-9.3543321678572211E-2</v>
      </c>
      <c r="P681">
        <f t="shared" si="108"/>
        <v>5.6971676153418395E-2</v>
      </c>
      <c r="Q681">
        <f t="shared" si="109"/>
        <v>0.29553230351324961</v>
      </c>
    </row>
    <row r="682" spans="1:17" x14ac:dyDescent="0.35">
      <c r="A682">
        <v>1.2</v>
      </c>
      <c r="B682">
        <v>0.3</v>
      </c>
      <c r="C682">
        <v>3</v>
      </c>
      <c r="D682">
        <v>2</v>
      </c>
      <c r="F682">
        <f t="shared" si="103"/>
        <v>7.9181246047624818E-2</v>
      </c>
      <c r="G682">
        <f t="shared" si="110"/>
        <v>-0.52287874528033762</v>
      </c>
      <c r="H682">
        <f t="shared" si="111"/>
        <v>0.47712125471966244</v>
      </c>
      <c r="I682">
        <f t="shared" si="112"/>
        <v>0.3010299956639812</v>
      </c>
      <c r="K682">
        <f t="shared" si="104"/>
        <v>0.6020599913279624</v>
      </c>
      <c r="L682">
        <f t="shared" si="105"/>
        <v>-0.3979400086720376</v>
      </c>
      <c r="M682">
        <f t="shared" si="106"/>
        <v>-0.22184874961635637</v>
      </c>
      <c r="O682">
        <f t="shared" si="107"/>
        <v>-0.22184874961635639</v>
      </c>
      <c r="P682">
        <f t="shared" si="108"/>
        <v>0.27815125038364363</v>
      </c>
      <c r="Q682">
        <f t="shared" si="109"/>
        <v>0.19010562085580301</v>
      </c>
    </row>
    <row r="683" spans="1:17" x14ac:dyDescent="0.35">
      <c r="A683">
        <v>1</v>
      </c>
      <c r="B683">
        <v>5</v>
      </c>
      <c r="C683">
        <v>5</v>
      </c>
      <c r="D683">
        <v>3</v>
      </c>
      <c r="F683">
        <f t="shared" si="103"/>
        <v>0</v>
      </c>
      <c r="G683">
        <f t="shared" si="110"/>
        <v>0.69897000433601886</v>
      </c>
      <c r="H683">
        <f t="shared" si="111"/>
        <v>0.69897000433601886</v>
      </c>
      <c r="I683">
        <f t="shared" si="112"/>
        <v>0.47712125471966244</v>
      </c>
      <c r="K683">
        <f t="shared" si="104"/>
        <v>-0.69897000433601886</v>
      </c>
      <c r="L683">
        <f t="shared" si="105"/>
        <v>-0.69897000433601886</v>
      </c>
      <c r="M683">
        <f t="shared" si="106"/>
        <v>-0.47712125471966244</v>
      </c>
      <c r="O683">
        <f t="shared" si="107"/>
        <v>0.34948500216800943</v>
      </c>
      <c r="P683">
        <f t="shared" si="108"/>
        <v>0.34948500216800943</v>
      </c>
      <c r="Q683">
        <f t="shared" si="109"/>
        <v>0.23856062735983122</v>
      </c>
    </row>
    <row r="684" spans="1:17" x14ac:dyDescent="0.35">
      <c r="A684">
        <v>1</v>
      </c>
      <c r="B684">
        <v>3.5</v>
      </c>
      <c r="C684">
        <v>2.5</v>
      </c>
      <c r="D684">
        <v>1</v>
      </c>
      <c r="F684">
        <f t="shared" si="103"/>
        <v>0</v>
      </c>
      <c r="G684">
        <f t="shared" si="110"/>
        <v>0.54406804435027567</v>
      </c>
      <c r="H684">
        <f t="shared" si="111"/>
        <v>0.3979400086720376</v>
      </c>
      <c r="I684">
        <f t="shared" si="112"/>
        <v>0</v>
      </c>
      <c r="K684">
        <f t="shared" si="104"/>
        <v>-0.54406804435027567</v>
      </c>
      <c r="L684">
        <f t="shared" si="105"/>
        <v>-0.3979400086720376</v>
      </c>
      <c r="M684">
        <f t="shared" si="106"/>
        <v>0</v>
      </c>
      <c r="O684">
        <f t="shared" si="107"/>
        <v>0.27203402217513784</v>
      </c>
      <c r="P684">
        <f t="shared" si="108"/>
        <v>0.1989700043360188</v>
      </c>
      <c r="Q684">
        <f t="shared" si="109"/>
        <v>0</v>
      </c>
    </row>
    <row r="685" spans="1:17" x14ac:dyDescent="0.35">
      <c r="A685">
        <v>0.1</v>
      </c>
      <c r="B685">
        <v>0.2</v>
      </c>
      <c r="C685">
        <v>0.3</v>
      </c>
      <c r="D685">
        <v>0.8</v>
      </c>
      <c r="F685">
        <f t="shared" si="103"/>
        <v>-1</v>
      </c>
      <c r="G685">
        <f t="shared" si="110"/>
        <v>-0.69897000433601875</v>
      </c>
      <c r="H685">
        <f t="shared" si="111"/>
        <v>-0.52287874528033762</v>
      </c>
      <c r="I685">
        <f t="shared" si="112"/>
        <v>-9.6910013008056392E-2</v>
      </c>
      <c r="K685">
        <f t="shared" si="104"/>
        <v>-0.30102999566398125</v>
      </c>
      <c r="L685">
        <f t="shared" si="105"/>
        <v>-0.47712125471966238</v>
      </c>
      <c r="M685">
        <f t="shared" si="106"/>
        <v>-0.90308998699194365</v>
      </c>
      <c r="O685">
        <f t="shared" si="107"/>
        <v>-0.84948500216800937</v>
      </c>
      <c r="P685">
        <f t="shared" si="108"/>
        <v>-0.76143937264016881</v>
      </c>
      <c r="Q685">
        <f t="shared" si="109"/>
        <v>-0.54845500650402823</v>
      </c>
    </row>
    <row r="686" spans="1:17" x14ac:dyDescent="0.35">
      <c r="A686">
        <v>0.4</v>
      </c>
      <c r="B686">
        <v>0.1</v>
      </c>
      <c r="C686">
        <v>0.5</v>
      </c>
      <c r="D686">
        <v>0.8</v>
      </c>
      <c r="F686">
        <f t="shared" si="103"/>
        <v>-0.3979400086720376</v>
      </c>
      <c r="G686">
        <f t="shared" si="110"/>
        <v>-1</v>
      </c>
      <c r="H686">
        <f t="shared" si="111"/>
        <v>-0.3010299956639812</v>
      </c>
      <c r="I686">
        <f t="shared" si="112"/>
        <v>-9.6910013008056392E-2</v>
      </c>
      <c r="K686">
        <f t="shared" si="104"/>
        <v>0.6020599913279624</v>
      </c>
      <c r="L686">
        <f t="shared" si="105"/>
        <v>-9.6910013008056406E-2</v>
      </c>
      <c r="M686">
        <f t="shared" si="106"/>
        <v>-0.3010299956639812</v>
      </c>
      <c r="O686">
        <f t="shared" si="107"/>
        <v>-0.69897000433601875</v>
      </c>
      <c r="P686">
        <f t="shared" si="108"/>
        <v>-0.34948500216800937</v>
      </c>
      <c r="Q686">
        <f t="shared" si="109"/>
        <v>-0.247425010840047</v>
      </c>
    </row>
    <row r="687" spans="1:17" x14ac:dyDescent="0.35">
      <c r="A687">
        <v>0.5</v>
      </c>
      <c r="B687">
        <v>0.1</v>
      </c>
      <c r="C687">
        <v>0.2</v>
      </c>
      <c r="D687">
        <v>0.4</v>
      </c>
      <c r="F687">
        <f t="shared" si="103"/>
        <v>-0.3010299956639812</v>
      </c>
      <c r="G687">
        <f t="shared" si="110"/>
        <v>-1</v>
      </c>
      <c r="H687">
        <f t="shared" si="111"/>
        <v>-0.69897000433601875</v>
      </c>
      <c r="I687">
        <f t="shared" si="112"/>
        <v>-0.3979400086720376</v>
      </c>
      <c r="K687">
        <f t="shared" si="104"/>
        <v>0.69897000433601875</v>
      </c>
      <c r="L687">
        <f t="shared" si="105"/>
        <v>0.39794000867203755</v>
      </c>
      <c r="M687">
        <f t="shared" si="106"/>
        <v>9.6910013008056406E-2</v>
      </c>
      <c r="O687">
        <f t="shared" si="107"/>
        <v>-0.65051499783199063</v>
      </c>
      <c r="P687">
        <f t="shared" si="108"/>
        <v>-0.5</v>
      </c>
      <c r="Q687">
        <f t="shared" si="109"/>
        <v>-0.34948500216800937</v>
      </c>
    </row>
    <row r="688" spans="1:17" x14ac:dyDescent="0.35">
      <c r="A688">
        <v>0.5</v>
      </c>
      <c r="B688">
        <v>0.3</v>
      </c>
      <c r="C688">
        <v>0.8</v>
      </c>
      <c r="D688">
        <v>0.8</v>
      </c>
      <c r="F688">
        <f t="shared" si="103"/>
        <v>-0.3010299956639812</v>
      </c>
      <c r="G688">
        <f t="shared" si="110"/>
        <v>-0.52287874528033762</v>
      </c>
      <c r="H688">
        <f t="shared" si="111"/>
        <v>-9.6910013008056392E-2</v>
      </c>
      <c r="I688">
        <f t="shared" si="112"/>
        <v>-9.6910013008056392E-2</v>
      </c>
      <c r="K688">
        <f t="shared" si="104"/>
        <v>0.22184874961635642</v>
      </c>
      <c r="L688">
        <f t="shared" si="105"/>
        <v>-0.20411998265592479</v>
      </c>
      <c r="M688">
        <f t="shared" si="106"/>
        <v>-0.20411998265592479</v>
      </c>
      <c r="O688">
        <f t="shared" si="107"/>
        <v>-0.41195437047215944</v>
      </c>
      <c r="P688">
        <f t="shared" si="108"/>
        <v>-0.1989700043360188</v>
      </c>
      <c r="Q688">
        <f t="shared" si="109"/>
        <v>-0.1989700043360188</v>
      </c>
    </row>
    <row r="689" spans="1:17" x14ac:dyDescent="0.35">
      <c r="A689">
        <v>0.5</v>
      </c>
      <c r="B689">
        <v>0.2</v>
      </c>
      <c r="C689">
        <v>0.4</v>
      </c>
      <c r="D689">
        <v>0.9</v>
      </c>
      <c r="F689">
        <f t="shared" si="103"/>
        <v>-0.3010299956639812</v>
      </c>
      <c r="G689">
        <f t="shared" si="110"/>
        <v>-0.69897000433601875</v>
      </c>
      <c r="H689">
        <f t="shared" si="111"/>
        <v>-0.3979400086720376</v>
      </c>
      <c r="I689">
        <f t="shared" si="112"/>
        <v>-4.5757490560675115E-2</v>
      </c>
      <c r="K689">
        <f t="shared" si="104"/>
        <v>0.39794000867203755</v>
      </c>
      <c r="L689">
        <f t="shared" si="105"/>
        <v>9.6910013008056406E-2</v>
      </c>
      <c r="M689">
        <f t="shared" si="106"/>
        <v>-0.25527250510330607</v>
      </c>
      <c r="O689">
        <f t="shared" si="107"/>
        <v>-0.5</v>
      </c>
      <c r="P689">
        <f t="shared" si="108"/>
        <v>-0.34948500216800937</v>
      </c>
      <c r="Q689">
        <f t="shared" si="109"/>
        <v>-0.17339374311232816</v>
      </c>
    </row>
    <row r="690" spans="1:17" x14ac:dyDescent="0.35">
      <c r="A690">
        <v>0.5</v>
      </c>
      <c r="B690">
        <v>0.1</v>
      </c>
      <c r="C690">
        <v>0.5</v>
      </c>
      <c r="D690">
        <v>1</v>
      </c>
      <c r="F690">
        <f t="shared" si="103"/>
        <v>-0.3010299956639812</v>
      </c>
      <c r="G690">
        <f t="shared" si="110"/>
        <v>-1</v>
      </c>
      <c r="H690">
        <f t="shared" si="111"/>
        <v>-0.3010299956639812</v>
      </c>
      <c r="I690">
        <f t="shared" si="112"/>
        <v>0</v>
      </c>
      <c r="K690">
        <f t="shared" si="104"/>
        <v>0.69897000433601875</v>
      </c>
      <c r="L690">
        <f t="shared" si="105"/>
        <v>0</v>
      </c>
      <c r="M690">
        <f t="shared" si="106"/>
        <v>-0.3010299956639812</v>
      </c>
      <c r="O690">
        <f t="shared" si="107"/>
        <v>-0.65051499783199063</v>
      </c>
      <c r="P690">
        <f t="shared" si="108"/>
        <v>-0.3010299956639812</v>
      </c>
      <c r="Q690">
        <f t="shared" si="109"/>
        <v>-0.1505149978319906</v>
      </c>
    </row>
    <row r="691" spans="1:17" x14ac:dyDescent="0.35">
      <c r="A691">
        <v>0.7</v>
      </c>
      <c r="B691">
        <v>0.3</v>
      </c>
      <c r="C691">
        <v>0.4</v>
      </c>
      <c r="D691">
        <v>0.8</v>
      </c>
      <c r="F691">
        <f t="shared" si="103"/>
        <v>-0.15490195998574319</v>
      </c>
      <c r="G691">
        <f t="shared" si="110"/>
        <v>-0.52287874528033762</v>
      </c>
      <c r="H691">
        <f t="shared" si="111"/>
        <v>-0.3979400086720376</v>
      </c>
      <c r="I691">
        <f t="shared" si="112"/>
        <v>-9.6910013008056392E-2</v>
      </c>
      <c r="K691">
        <f t="shared" si="104"/>
        <v>0.36797678529459443</v>
      </c>
      <c r="L691">
        <f t="shared" si="105"/>
        <v>0.24303804868629442</v>
      </c>
      <c r="M691">
        <f t="shared" si="106"/>
        <v>-5.7991946977686795E-2</v>
      </c>
      <c r="O691">
        <f t="shared" si="107"/>
        <v>-0.3388903526330404</v>
      </c>
      <c r="P691">
        <f t="shared" si="108"/>
        <v>-0.2764209843288904</v>
      </c>
      <c r="Q691">
        <f t="shared" si="109"/>
        <v>-0.1259059864968998</v>
      </c>
    </row>
    <row r="692" spans="1:17" x14ac:dyDescent="0.35">
      <c r="A692">
        <v>0.7</v>
      </c>
      <c r="B692">
        <v>0.2</v>
      </c>
      <c r="C692">
        <v>0.25</v>
      </c>
      <c r="D692">
        <v>0.2</v>
      </c>
      <c r="F692">
        <f t="shared" si="103"/>
        <v>-0.15490195998574319</v>
      </c>
      <c r="G692">
        <f t="shared" si="110"/>
        <v>-0.69897000433601875</v>
      </c>
      <c r="H692">
        <f t="shared" si="111"/>
        <v>-0.6020599913279624</v>
      </c>
      <c r="I692">
        <f t="shared" si="112"/>
        <v>-0.69897000433601875</v>
      </c>
      <c r="K692">
        <f t="shared" si="104"/>
        <v>0.54406804435027556</v>
      </c>
      <c r="L692">
        <f t="shared" si="105"/>
        <v>0.44715803134221921</v>
      </c>
      <c r="M692">
        <f t="shared" si="106"/>
        <v>0.54406804435027556</v>
      </c>
      <c r="O692">
        <f t="shared" si="107"/>
        <v>-0.42693598216088097</v>
      </c>
      <c r="P692">
        <f t="shared" si="108"/>
        <v>-0.37848097565685279</v>
      </c>
      <c r="Q692">
        <f t="shared" si="109"/>
        <v>-0.42693598216088097</v>
      </c>
    </row>
    <row r="693" spans="1:17" x14ac:dyDescent="0.35">
      <c r="A693">
        <v>0.7</v>
      </c>
      <c r="B693">
        <v>0.2</v>
      </c>
      <c r="C693">
        <v>0.5</v>
      </c>
      <c r="D693">
        <v>0.8</v>
      </c>
      <c r="F693">
        <f t="shared" si="103"/>
        <v>-0.15490195998574319</v>
      </c>
      <c r="G693">
        <f t="shared" si="110"/>
        <v>-0.69897000433601875</v>
      </c>
      <c r="H693">
        <f t="shared" si="111"/>
        <v>-0.3010299956639812</v>
      </c>
      <c r="I693">
        <f t="shared" si="112"/>
        <v>-9.6910013008056392E-2</v>
      </c>
      <c r="K693">
        <f t="shared" si="104"/>
        <v>0.54406804435027556</v>
      </c>
      <c r="L693">
        <f t="shared" si="105"/>
        <v>0.14612803567823801</v>
      </c>
      <c r="M693">
        <f t="shared" si="106"/>
        <v>-5.7991946977686795E-2</v>
      </c>
      <c r="O693">
        <f t="shared" si="107"/>
        <v>-0.42693598216088097</v>
      </c>
      <c r="P693">
        <f t="shared" si="108"/>
        <v>-0.22796597782486219</v>
      </c>
      <c r="Q693">
        <f t="shared" si="109"/>
        <v>-0.1259059864968998</v>
      </c>
    </row>
    <row r="694" spans="1:17" x14ac:dyDescent="0.35">
      <c r="A694">
        <v>0.7</v>
      </c>
      <c r="B694">
        <v>0.2</v>
      </c>
      <c r="C694">
        <v>0.5</v>
      </c>
      <c r="D694">
        <v>1</v>
      </c>
      <c r="F694">
        <f t="shared" si="103"/>
        <v>-0.15490195998574319</v>
      </c>
      <c r="G694">
        <f t="shared" si="110"/>
        <v>-0.69897000433601875</v>
      </c>
      <c r="H694">
        <f t="shared" si="111"/>
        <v>-0.3010299956639812</v>
      </c>
      <c r="I694">
        <f t="shared" si="112"/>
        <v>0</v>
      </c>
      <c r="K694">
        <f t="shared" si="104"/>
        <v>0.54406804435027556</v>
      </c>
      <c r="L694">
        <f t="shared" si="105"/>
        <v>0.14612803567823801</v>
      </c>
      <c r="M694">
        <f t="shared" si="106"/>
        <v>-0.15490195998574319</v>
      </c>
      <c r="O694">
        <f t="shared" si="107"/>
        <v>-0.42693598216088097</v>
      </c>
      <c r="P694">
        <f t="shared" si="108"/>
        <v>-0.22796597782486219</v>
      </c>
      <c r="Q694">
        <f t="shared" si="109"/>
        <v>-7.7450979992871594E-2</v>
      </c>
    </row>
    <row r="695" spans="1:17" x14ac:dyDescent="0.35">
      <c r="A695">
        <v>0.7</v>
      </c>
      <c r="B695">
        <v>0.2</v>
      </c>
      <c r="C695">
        <v>0.3</v>
      </c>
      <c r="D695">
        <v>0.5</v>
      </c>
      <c r="F695">
        <f t="shared" si="103"/>
        <v>-0.15490195998574319</v>
      </c>
      <c r="G695">
        <f t="shared" si="110"/>
        <v>-0.69897000433601875</v>
      </c>
      <c r="H695">
        <f t="shared" si="111"/>
        <v>-0.52287874528033762</v>
      </c>
      <c r="I695">
        <f t="shared" si="112"/>
        <v>-0.3010299956639812</v>
      </c>
      <c r="K695">
        <f t="shared" si="104"/>
        <v>0.54406804435027556</v>
      </c>
      <c r="L695">
        <f t="shared" si="105"/>
        <v>0.36797678529459443</v>
      </c>
      <c r="M695">
        <f t="shared" si="106"/>
        <v>0.14612803567823801</v>
      </c>
      <c r="O695">
        <f t="shared" si="107"/>
        <v>-0.42693598216088097</v>
      </c>
      <c r="P695">
        <f t="shared" si="108"/>
        <v>-0.3388903526330404</v>
      </c>
      <c r="Q695">
        <f t="shared" si="109"/>
        <v>-0.22796597782486219</v>
      </c>
    </row>
    <row r="696" spans="1:17" x14ac:dyDescent="0.35">
      <c r="A696">
        <v>0.8</v>
      </c>
      <c r="B696">
        <v>0.3</v>
      </c>
      <c r="C696">
        <v>0.4</v>
      </c>
      <c r="D696">
        <v>1</v>
      </c>
      <c r="F696">
        <f t="shared" si="103"/>
        <v>-9.6910013008056392E-2</v>
      </c>
      <c r="G696">
        <f t="shared" si="110"/>
        <v>-0.52287874528033762</v>
      </c>
      <c r="H696">
        <f t="shared" si="111"/>
        <v>-0.3979400086720376</v>
      </c>
      <c r="I696">
        <f t="shared" si="112"/>
        <v>0</v>
      </c>
      <c r="K696">
        <f t="shared" si="104"/>
        <v>0.42596873227228121</v>
      </c>
      <c r="L696">
        <f t="shared" si="105"/>
        <v>0.3010299956639812</v>
      </c>
      <c r="M696">
        <f t="shared" si="106"/>
        <v>-9.6910013008056392E-2</v>
      </c>
      <c r="O696">
        <f t="shared" si="107"/>
        <v>-0.30989437914419699</v>
      </c>
      <c r="P696">
        <f t="shared" si="108"/>
        <v>-0.247425010840047</v>
      </c>
      <c r="Q696">
        <f t="shared" si="109"/>
        <v>-4.8455006504028196E-2</v>
      </c>
    </row>
    <row r="697" spans="1:17" x14ac:dyDescent="0.35">
      <c r="A697">
        <v>0.8</v>
      </c>
      <c r="B697">
        <v>0.2</v>
      </c>
      <c r="C697">
        <v>0.3</v>
      </c>
      <c r="D697">
        <v>0.6</v>
      </c>
      <c r="F697">
        <f t="shared" si="103"/>
        <v>-9.6910013008056392E-2</v>
      </c>
      <c r="G697">
        <f t="shared" si="110"/>
        <v>-0.69897000433601875</v>
      </c>
      <c r="H697">
        <f t="shared" si="111"/>
        <v>-0.52287874528033762</v>
      </c>
      <c r="I697">
        <f t="shared" si="112"/>
        <v>-0.22184874961635639</v>
      </c>
      <c r="K697">
        <f t="shared" si="104"/>
        <v>0.6020599913279624</v>
      </c>
      <c r="L697">
        <f t="shared" si="105"/>
        <v>0.42596873227228121</v>
      </c>
      <c r="M697">
        <f t="shared" si="106"/>
        <v>0.1249387366083</v>
      </c>
      <c r="O697">
        <f t="shared" si="107"/>
        <v>-0.39794000867203755</v>
      </c>
      <c r="P697">
        <f t="shared" si="108"/>
        <v>-0.30989437914419699</v>
      </c>
      <c r="Q697">
        <f t="shared" si="109"/>
        <v>-0.15937938131220639</v>
      </c>
    </row>
    <row r="698" spans="1:17" x14ac:dyDescent="0.35">
      <c r="A698">
        <v>1</v>
      </c>
      <c r="B698">
        <v>0.2</v>
      </c>
      <c r="C698">
        <v>0.6</v>
      </c>
      <c r="D698">
        <v>1</v>
      </c>
      <c r="F698">
        <f t="shared" si="103"/>
        <v>0</v>
      </c>
      <c r="G698">
        <f t="shared" si="110"/>
        <v>-0.69897000433601875</v>
      </c>
      <c r="H698">
        <f t="shared" si="111"/>
        <v>-0.22184874961635639</v>
      </c>
      <c r="I698">
        <f t="shared" si="112"/>
        <v>0</v>
      </c>
      <c r="K698">
        <f t="shared" si="104"/>
        <v>0.69897000433601875</v>
      </c>
      <c r="L698">
        <f t="shared" si="105"/>
        <v>0.22184874961635639</v>
      </c>
      <c r="M698">
        <f t="shared" si="106"/>
        <v>0</v>
      </c>
      <c r="O698">
        <f t="shared" si="107"/>
        <v>-0.34948500216800937</v>
      </c>
      <c r="P698">
        <f t="shared" si="108"/>
        <v>-0.1109243748081782</v>
      </c>
      <c r="Q698">
        <f t="shared" si="109"/>
        <v>0</v>
      </c>
    </row>
    <row r="699" spans="1:17" x14ac:dyDescent="0.35">
      <c r="A699">
        <v>1</v>
      </c>
      <c r="B699">
        <v>0.1</v>
      </c>
      <c r="C699">
        <v>0.4</v>
      </c>
      <c r="D699">
        <v>0.8</v>
      </c>
      <c r="F699">
        <f t="shared" si="103"/>
        <v>0</v>
      </c>
      <c r="G699">
        <f t="shared" si="110"/>
        <v>-1</v>
      </c>
      <c r="H699">
        <f t="shared" si="111"/>
        <v>-0.3979400086720376</v>
      </c>
      <c r="I699">
        <f t="shared" si="112"/>
        <v>-9.6910013008056392E-2</v>
      </c>
      <c r="K699">
        <f t="shared" si="104"/>
        <v>1</v>
      </c>
      <c r="L699">
        <f t="shared" si="105"/>
        <v>0.3979400086720376</v>
      </c>
      <c r="M699">
        <f t="shared" si="106"/>
        <v>9.6910013008056392E-2</v>
      </c>
      <c r="O699">
        <f t="shared" si="107"/>
        <v>-0.5</v>
      </c>
      <c r="P699">
        <f t="shared" si="108"/>
        <v>-0.1989700043360188</v>
      </c>
      <c r="Q699">
        <f t="shared" si="109"/>
        <v>-4.8455006504028196E-2</v>
      </c>
    </row>
    <row r="700" spans="1:17" x14ac:dyDescent="0.35">
      <c r="A700">
        <v>1</v>
      </c>
      <c r="B700">
        <v>0.2</v>
      </c>
      <c r="C700">
        <v>0.6</v>
      </c>
      <c r="D700">
        <v>1</v>
      </c>
      <c r="F700">
        <f t="shared" si="103"/>
        <v>0</v>
      </c>
      <c r="G700">
        <f t="shared" si="110"/>
        <v>-0.69897000433601875</v>
      </c>
      <c r="H700">
        <f t="shared" si="111"/>
        <v>-0.22184874961635639</v>
      </c>
      <c r="I700">
        <f t="shared" si="112"/>
        <v>0</v>
      </c>
      <c r="K700">
        <f t="shared" si="104"/>
        <v>0.69897000433601875</v>
      </c>
      <c r="L700">
        <f t="shared" si="105"/>
        <v>0.22184874961635639</v>
      </c>
      <c r="M700">
        <f t="shared" si="106"/>
        <v>0</v>
      </c>
      <c r="O700">
        <f t="shared" si="107"/>
        <v>-0.34948500216800937</v>
      </c>
      <c r="P700">
        <f t="shared" si="108"/>
        <v>-0.1109243748081782</v>
      </c>
      <c r="Q700">
        <f t="shared" si="109"/>
        <v>0</v>
      </c>
    </row>
    <row r="701" spans="1:17" x14ac:dyDescent="0.35">
      <c r="A701">
        <v>1</v>
      </c>
      <c r="B701">
        <v>0.2</v>
      </c>
      <c r="C701">
        <v>0.25</v>
      </c>
      <c r="D701">
        <v>0.3</v>
      </c>
      <c r="F701">
        <f t="shared" si="103"/>
        <v>0</v>
      </c>
      <c r="G701">
        <f t="shared" si="110"/>
        <v>-0.69897000433601875</v>
      </c>
      <c r="H701">
        <f t="shared" si="111"/>
        <v>-0.6020599913279624</v>
      </c>
      <c r="I701">
        <f t="shared" si="112"/>
        <v>-0.52287874528033762</v>
      </c>
      <c r="K701">
        <f t="shared" si="104"/>
        <v>0.69897000433601875</v>
      </c>
      <c r="L701">
        <f t="shared" si="105"/>
        <v>0.6020599913279624</v>
      </c>
      <c r="M701">
        <f t="shared" si="106"/>
        <v>0.52287874528033762</v>
      </c>
      <c r="O701">
        <f t="shared" si="107"/>
        <v>-0.34948500216800937</v>
      </c>
      <c r="P701">
        <f t="shared" si="108"/>
        <v>-0.3010299956639812</v>
      </c>
      <c r="Q701">
        <f t="shared" si="109"/>
        <v>-0.26143937264016881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3BFD-7177-4EA4-88BB-E930C7793427}">
  <sheetPr filterMode="1"/>
  <dimension ref="A1:G701"/>
  <sheetViews>
    <sheetView workbookViewId="0">
      <selection activeCell="I137" sqref="I137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7" x14ac:dyDescent="0.35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7" x14ac:dyDescent="0.35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7" hidden="1" x14ac:dyDescent="0.35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7" hidden="1" x14ac:dyDescent="0.35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7" hidden="1" x14ac:dyDescent="0.35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7" hidden="1" x14ac:dyDescent="0.35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7" hidden="1" x14ac:dyDescent="0.35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7" hidden="1" x14ac:dyDescent="0.35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7" hidden="1" x14ac:dyDescent="0.35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7" hidden="1" x14ac:dyDescent="0.35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7" hidden="1" x14ac:dyDescent="0.35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7" hidden="1" x14ac:dyDescent="0.35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7" hidden="1" x14ac:dyDescent="0.35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7" hidden="1" x14ac:dyDescent="0.35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7" hidden="1" x14ac:dyDescent="0.35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hidden="1" x14ac:dyDescent="0.35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hidden="1" x14ac:dyDescent="0.35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hidden="1" x14ac:dyDescent="0.35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hidden="1" x14ac:dyDescent="0.35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hidden="1" x14ac:dyDescent="0.35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hidden="1" x14ac:dyDescent="0.35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hidden="1" x14ac:dyDescent="0.35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hidden="1" x14ac:dyDescent="0.35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hidden="1" x14ac:dyDescent="0.35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hidden="1" x14ac:dyDescent="0.35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hidden="1" x14ac:dyDescent="0.35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hidden="1" x14ac:dyDescent="0.35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hidden="1" x14ac:dyDescent="0.35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hidden="1" x14ac:dyDescent="0.35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hidden="1" x14ac:dyDescent="0.35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hidden="1" x14ac:dyDescent="0.35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hidden="1" x14ac:dyDescent="0.35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hidden="1" x14ac:dyDescent="0.35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hidden="1" x14ac:dyDescent="0.35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hidden="1" x14ac:dyDescent="0.35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hidden="1" x14ac:dyDescent="0.35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hidden="1" x14ac:dyDescent="0.35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hidden="1" x14ac:dyDescent="0.35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hidden="1" x14ac:dyDescent="0.35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hidden="1" x14ac:dyDescent="0.35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hidden="1" x14ac:dyDescent="0.35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hidden="1" x14ac:dyDescent="0.35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hidden="1" x14ac:dyDescent="0.35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hidden="1" x14ac:dyDescent="0.35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hidden="1" x14ac:dyDescent="0.35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hidden="1" x14ac:dyDescent="0.35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hidden="1" x14ac:dyDescent="0.35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hidden="1" x14ac:dyDescent="0.35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hidden="1" x14ac:dyDescent="0.35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hidden="1" x14ac:dyDescent="0.35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hidden="1" x14ac:dyDescent="0.35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hidden="1" x14ac:dyDescent="0.35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hidden="1" x14ac:dyDescent="0.35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hidden="1" x14ac:dyDescent="0.35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hidden="1" x14ac:dyDescent="0.35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hidden="1" x14ac:dyDescent="0.35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hidden="1" x14ac:dyDescent="0.35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hidden="1" x14ac:dyDescent="0.35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hidden="1" x14ac:dyDescent="0.35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hidden="1" x14ac:dyDescent="0.35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hidden="1" x14ac:dyDescent="0.35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hidden="1" x14ac:dyDescent="0.35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hidden="1" x14ac:dyDescent="0.35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hidden="1" x14ac:dyDescent="0.35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hidden="1" x14ac:dyDescent="0.35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hidden="1" x14ac:dyDescent="0.35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hidden="1" x14ac:dyDescent="0.35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hidden="1" x14ac:dyDescent="0.35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hidden="1" x14ac:dyDescent="0.35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hidden="1" x14ac:dyDescent="0.35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hidden="1" x14ac:dyDescent="0.35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hidden="1" x14ac:dyDescent="0.35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hidden="1" x14ac:dyDescent="0.35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hidden="1" x14ac:dyDescent="0.35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hidden="1" x14ac:dyDescent="0.35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hidden="1" x14ac:dyDescent="0.35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hidden="1" x14ac:dyDescent="0.35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hidden="1" x14ac:dyDescent="0.35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hidden="1" x14ac:dyDescent="0.35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hidden="1" x14ac:dyDescent="0.35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hidden="1" x14ac:dyDescent="0.35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hidden="1" x14ac:dyDescent="0.35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hidden="1" x14ac:dyDescent="0.35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hidden="1" x14ac:dyDescent="0.35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hidden="1" x14ac:dyDescent="0.35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hidden="1" x14ac:dyDescent="0.35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hidden="1" x14ac:dyDescent="0.35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hidden="1" x14ac:dyDescent="0.35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hidden="1" x14ac:dyDescent="0.35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hidden="1" x14ac:dyDescent="0.35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hidden="1" x14ac:dyDescent="0.35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hidden="1" x14ac:dyDescent="0.35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hidden="1" x14ac:dyDescent="0.35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hidden="1" x14ac:dyDescent="0.35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hidden="1" x14ac:dyDescent="0.35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hidden="1" x14ac:dyDescent="0.35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hidden="1" x14ac:dyDescent="0.35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hidden="1" x14ac:dyDescent="0.35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hidden="1" x14ac:dyDescent="0.35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hidden="1" x14ac:dyDescent="0.35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hidden="1" x14ac:dyDescent="0.35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hidden="1" x14ac:dyDescent="0.35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hidden="1" x14ac:dyDescent="0.35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hidden="1" x14ac:dyDescent="0.35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hidden="1" x14ac:dyDescent="0.35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hidden="1" x14ac:dyDescent="0.35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hidden="1" x14ac:dyDescent="0.35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hidden="1" x14ac:dyDescent="0.35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hidden="1" x14ac:dyDescent="0.35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hidden="1" x14ac:dyDescent="0.35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hidden="1" x14ac:dyDescent="0.35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hidden="1" x14ac:dyDescent="0.35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hidden="1" x14ac:dyDescent="0.35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x14ac:dyDescent="0.35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hidden="1" x14ac:dyDescent="0.35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hidden="1" x14ac:dyDescent="0.35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hidden="1" x14ac:dyDescent="0.35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hidden="1" x14ac:dyDescent="0.35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hidden="1" x14ac:dyDescent="0.35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hidden="1" x14ac:dyDescent="0.35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hidden="1" x14ac:dyDescent="0.35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hidden="1" x14ac:dyDescent="0.35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x14ac:dyDescent="0.35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hidden="1" x14ac:dyDescent="0.35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hidden="1" x14ac:dyDescent="0.35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hidden="1" x14ac:dyDescent="0.35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hidden="1" x14ac:dyDescent="0.35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hidden="1" x14ac:dyDescent="0.35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hidden="1" x14ac:dyDescent="0.35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hidden="1" x14ac:dyDescent="0.35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x14ac:dyDescent="0.35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x14ac:dyDescent="0.35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x14ac:dyDescent="0.35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x14ac:dyDescent="0.35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x14ac:dyDescent="0.35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x14ac:dyDescent="0.35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x14ac:dyDescent="0.35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x14ac:dyDescent="0.35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x14ac:dyDescent="0.35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x14ac:dyDescent="0.35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x14ac:dyDescent="0.35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x14ac:dyDescent="0.35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hidden="1" x14ac:dyDescent="0.35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hidden="1" x14ac:dyDescent="0.35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hidden="1" x14ac:dyDescent="0.35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hidden="1" x14ac:dyDescent="0.35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hidden="1" x14ac:dyDescent="0.35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hidden="1" x14ac:dyDescent="0.35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hidden="1" x14ac:dyDescent="0.35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hidden="1" x14ac:dyDescent="0.35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hidden="1" x14ac:dyDescent="0.35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hidden="1" x14ac:dyDescent="0.35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hidden="1" x14ac:dyDescent="0.35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hidden="1" x14ac:dyDescent="0.35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hidden="1" x14ac:dyDescent="0.35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hidden="1" x14ac:dyDescent="0.35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x14ac:dyDescent="0.35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x14ac:dyDescent="0.35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x14ac:dyDescent="0.35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hidden="1" x14ac:dyDescent="0.35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hidden="1" x14ac:dyDescent="0.35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x14ac:dyDescent="0.35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x14ac:dyDescent="0.35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x14ac:dyDescent="0.35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hidden="1" x14ac:dyDescent="0.35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hidden="1" x14ac:dyDescent="0.35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hidden="1" x14ac:dyDescent="0.35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hidden="1" x14ac:dyDescent="0.35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hidden="1" x14ac:dyDescent="0.35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hidden="1" x14ac:dyDescent="0.35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hidden="1" x14ac:dyDescent="0.35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hidden="1" x14ac:dyDescent="0.35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hidden="1" x14ac:dyDescent="0.35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hidden="1" x14ac:dyDescent="0.35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hidden="1" x14ac:dyDescent="0.35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hidden="1" x14ac:dyDescent="0.35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hidden="1" x14ac:dyDescent="0.35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hidden="1" x14ac:dyDescent="0.35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hidden="1" x14ac:dyDescent="0.35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hidden="1" x14ac:dyDescent="0.35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hidden="1" x14ac:dyDescent="0.35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hidden="1" x14ac:dyDescent="0.35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hidden="1" x14ac:dyDescent="0.35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hidden="1" x14ac:dyDescent="0.35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x14ac:dyDescent="0.35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x14ac:dyDescent="0.35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x14ac:dyDescent="0.35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hidden="1" x14ac:dyDescent="0.35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hidden="1" x14ac:dyDescent="0.35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x14ac:dyDescent="0.35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x14ac:dyDescent="0.35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x14ac:dyDescent="0.35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hidden="1" x14ac:dyDescent="0.35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hidden="1" x14ac:dyDescent="0.35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hidden="1" x14ac:dyDescent="0.35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hidden="1" x14ac:dyDescent="0.35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hidden="1" x14ac:dyDescent="0.35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hidden="1" x14ac:dyDescent="0.35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hidden="1" x14ac:dyDescent="0.35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hidden="1" x14ac:dyDescent="0.35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hidden="1" x14ac:dyDescent="0.35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hidden="1" x14ac:dyDescent="0.35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hidden="1" x14ac:dyDescent="0.35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hidden="1" x14ac:dyDescent="0.35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hidden="1" x14ac:dyDescent="0.35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hidden="1" x14ac:dyDescent="0.35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hidden="1" x14ac:dyDescent="0.35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hidden="1" x14ac:dyDescent="0.35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hidden="1" x14ac:dyDescent="0.35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hidden="1" x14ac:dyDescent="0.35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hidden="1" x14ac:dyDescent="0.35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hidden="1" x14ac:dyDescent="0.35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hidden="1" x14ac:dyDescent="0.35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hidden="1" x14ac:dyDescent="0.35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hidden="1" x14ac:dyDescent="0.35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hidden="1" x14ac:dyDescent="0.35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hidden="1" x14ac:dyDescent="0.35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hidden="1" x14ac:dyDescent="0.35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hidden="1" x14ac:dyDescent="0.35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hidden="1" x14ac:dyDescent="0.35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hidden="1" x14ac:dyDescent="0.35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hidden="1" x14ac:dyDescent="0.35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hidden="1" x14ac:dyDescent="0.35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hidden="1" x14ac:dyDescent="0.35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x14ac:dyDescent="0.35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x14ac:dyDescent="0.35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x14ac:dyDescent="0.35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x14ac:dyDescent="0.35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x14ac:dyDescent="0.35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x14ac:dyDescent="0.35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x14ac:dyDescent="0.35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x14ac:dyDescent="0.35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hidden="1" x14ac:dyDescent="0.35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hidden="1" x14ac:dyDescent="0.35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hidden="1" x14ac:dyDescent="0.35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hidden="1" x14ac:dyDescent="0.35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hidden="1" x14ac:dyDescent="0.35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hidden="1" x14ac:dyDescent="0.35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hidden="1" x14ac:dyDescent="0.35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hidden="1" x14ac:dyDescent="0.35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hidden="1" x14ac:dyDescent="0.35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hidden="1" x14ac:dyDescent="0.35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hidden="1" x14ac:dyDescent="0.35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hidden="1" x14ac:dyDescent="0.35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hidden="1" x14ac:dyDescent="0.35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hidden="1" x14ac:dyDescent="0.35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hidden="1" x14ac:dyDescent="0.35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hidden="1" x14ac:dyDescent="0.35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hidden="1" x14ac:dyDescent="0.35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hidden="1" x14ac:dyDescent="0.35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hidden="1" x14ac:dyDescent="0.35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hidden="1" x14ac:dyDescent="0.35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hidden="1" x14ac:dyDescent="0.35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hidden="1" x14ac:dyDescent="0.35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hidden="1" x14ac:dyDescent="0.35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hidden="1" x14ac:dyDescent="0.35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hidden="1" x14ac:dyDescent="0.35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hidden="1" x14ac:dyDescent="0.35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hidden="1" x14ac:dyDescent="0.35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hidden="1" x14ac:dyDescent="0.35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hidden="1" x14ac:dyDescent="0.35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hidden="1" x14ac:dyDescent="0.35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hidden="1" x14ac:dyDescent="0.35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hidden="1" x14ac:dyDescent="0.35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hidden="1" x14ac:dyDescent="0.35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hidden="1" x14ac:dyDescent="0.35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hidden="1" x14ac:dyDescent="0.35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hidden="1" x14ac:dyDescent="0.35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hidden="1" x14ac:dyDescent="0.35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hidden="1" x14ac:dyDescent="0.35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x14ac:dyDescent="0.35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x14ac:dyDescent="0.35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x14ac:dyDescent="0.35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x14ac:dyDescent="0.35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x14ac:dyDescent="0.35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x14ac:dyDescent="0.35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x14ac:dyDescent="0.35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x14ac:dyDescent="0.35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x14ac:dyDescent="0.35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hidden="1" x14ac:dyDescent="0.35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hidden="1" x14ac:dyDescent="0.35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hidden="1" x14ac:dyDescent="0.35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hidden="1" x14ac:dyDescent="0.35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hidden="1" x14ac:dyDescent="0.35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hidden="1" x14ac:dyDescent="0.35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hidden="1" x14ac:dyDescent="0.35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hidden="1" x14ac:dyDescent="0.35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hidden="1" x14ac:dyDescent="0.35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hidden="1" x14ac:dyDescent="0.35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hidden="1" x14ac:dyDescent="0.35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hidden="1" x14ac:dyDescent="0.35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hidden="1" x14ac:dyDescent="0.35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hidden="1" x14ac:dyDescent="0.35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hidden="1" x14ac:dyDescent="0.35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hidden="1" x14ac:dyDescent="0.35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hidden="1" x14ac:dyDescent="0.35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hidden="1" x14ac:dyDescent="0.35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hidden="1" x14ac:dyDescent="0.35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hidden="1" x14ac:dyDescent="0.35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hidden="1" x14ac:dyDescent="0.35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hidden="1" x14ac:dyDescent="0.35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hidden="1" x14ac:dyDescent="0.35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hidden="1" x14ac:dyDescent="0.35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hidden="1" x14ac:dyDescent="0.35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hidden="1" x14ac:dyDescent="0.35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hidden="1" x14ac:dyDescent="0.35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hidden="1" x14ac:dyDescent="0.35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hidden="1" x14ac:dyDescent="0.35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hidden="1" x14ac:dyDescent="0.35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hidden="1" x14ac:dyDescent="0.35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hidden="1" x14ac:dyDescent="0.35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hidden="1" x14ac:dyDescent="0.35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hidden="1" x14ac:dyDescent="0.35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hidden="1" x14ac:dyDescent="0.35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x14ac:dyDescent="0.35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x14ac:dyDescent="0.35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hidden="1" x14ac:dyDescent="0.35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x14ac:dyDescent="0.35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x14ac:dyDescent="0.35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hidden="1" x14ac:dyDescent="0.35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hidden="1" x14ac:dyDescent="0.35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hidden="1" x14ac:dyDescent="0.35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hidden="1" x14ac:dyDescent="0.35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hidden="1" x14ac:dyDescent="0.35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hidden="1" x14ac:dyDescent="0.35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hidden="1" x14ac:dyDescent="0.35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hidden="1" x14ac:dyDescent="0.35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hidden="1" x14ac:dyDescent="0.35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hidden="1" x14ac:dyDescent="0.35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hidden="1" x14ac:dyDescent="0.35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hidden="1" x14ac:dyDescent="0.35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hidden="1" x14ac:dyDescent="0.35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hidden="1" x14ac:dyDescent="0.35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hidden="1" x14ac:dyDescent="0.35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hidden="1" x14ac:dyDescent="0.35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hidden="1" x14ac:dyDescent="0.35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hidden="1" x14ac:dyDescent="0.35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hidden="1" x14ac:dyDescent="0.35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hidden="1" x14ac:dyDescent="0.35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hidden="1" x14ac:dyDescent="0.35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hidden="1" x14ac:dyDescent="0.35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hidden="1" x14ac:dyDescent="0.35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hidden="1" x14ac:dyDescent="0.35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hidden="1" x14ac:dyDescent="0.35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hidden="1" x14ac:dyDescent="0.35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hidden="1" x14ac:dyDescent="0.35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hidden="1" x14ac:dyDescent="0.35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hidden="1" x14ac:dyDescent="0.35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hidden="1" x14ac:dyDescent="0.35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hidden="1" x14ac:dyDescent="0.35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hidden="1" x14ac:dyDescent="0.35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hidden="1" x14ac:dyDescent="0.35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hidden="1" x14ac:dyDescent="0.35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hidden="1" x14ac:dyDescent="0.35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hidden="1" x14ac:dyDescent="0.35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hidden="1" x14ac:dyDescent="0.35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hidden="1" x14ac:dyDescent="0.35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hidden="1" x14ac:dyDescent="0.35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hidden="1" x14ac:dyDescent="0.35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hidden="1" x14ac:dyDescent="0.35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hidden="1" x14ac:dyDescent="0.35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hidden="1" x14ac:dyDescent="0.35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hidden="1" x14ac:dyDescent="0.35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hidden="1" x14ac:dyDescent="0.35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hidden="1" x14ac:dyDescent="0.35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hidden="1" x14ac:dyDescent="0.35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hidden="1" x14ac:dyDescent="0.35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hidden="1" x14ac:dyDescent="0.35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hidden="1" x14ac:dyDescent="0.35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hidden="1" x14ac:dyDescent="0.35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hidden="1" x14ac:dyDescent="0.35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hidden="1" x14ac:dyDescent="0.35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hidden="1" x14ac:dyDescent="0.35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hidden="1" x14ac:dyDescent="0.35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hidden="1" x14ac:dyDescent="0.35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hidden="1" x14ac:dyDescent="0.35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hidden="1" x14ac:dyDescent="0.35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hidden="1" x14ac:dyDescent="0.35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hidden="1" x14ac:dyDescent="0.35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hidden="1" x14ac:dyDescent="0.35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hidden="1" x14ac:dyDescent="0.35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hidden="1" x14ac:dyDescent="0.35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hidden="1" x14ac:dyDescent="0.35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hidden="1" x14ac:dyDescent="0.35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hidden="1" x14ac:dyDescent="0.35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hidden="1" x14ac:dyDescent="0.35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hidden="1" x14ac:dyDescent="0.35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hidden="1" x14ac:dyDescent="0.35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hidden="1" x14ac:dyDescent="0.35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hidden="1" x14ac:dyDescent="0.35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hidden="1" x14ac:dyDescent="0.35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hidden="1" x14ac:dyDescent="0.35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hidden="1" x14ac:dyDescent="0.35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hidden="1" x14ac:dyDescent="0.35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hidden="1" x14ac:dyDescent="0.35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hidden="1" x14ac:dyDescent="0.35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hidden="1" x14ac:dyDescent="0.35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hidden="1" x14ac:dyDescent="0.35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hidden="1" x14ac:dyDescent="0.35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hidden="1" x14ac:dyDescent="0.35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hidden="1" x14ac:dyDescent="0.35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hidden="1" x14ac:dyDescent="0.35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hidden="1" x14ac:dyDescent="0.35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hidden="1" x14ac:dyDescent="0.35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hidden="1" x14ac:dyDescent="0.35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hidden="1" x14ac:dyDescent="0.35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x14ac:dyDescent="0.35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hidden="1" x14ac:dyDescent="0.35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hidden="1" x14ac:dyDescent="0.35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hidden="1" x14ac:dyDescent="0.35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hidden="1" x14ac:dyDescent="0.35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hidden="1" x14ac:dyDescent="0.35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hidden="1" x14ac:dyDescent="0.35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x14ac:dyDescent="0.35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hidden="1" x14ac:dyDescent="0.35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hidden="1" x14ac:dyDescent="0.35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hidden="1" x14ac:dyDescent="0.35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hidden="1" x14ac:dyDescent="0.35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hidden="1" x14ac:dyDescent="0.35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hidden="1" x14ac:dyDescent="0.35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hidden="1" x14ac:dyDescent="0.35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hidden="1" x14ac:dyDescent="0.35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hidden="1" x14ac:dyDescent="0.35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hidden="1" x14ac:dyDescent="0.35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hidden="1" x14ac:dyDescent="0.35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hidden="1" x14ac:dyDescent="0.35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hidden="1" x14ac:dyDescent="0.35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hidden="1" x14ac:dyDescent="0.35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hidden="1" x14ac:dyDescent="0.35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hidden="1" x14ac:dyDescent="0.35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hidden="1" x14ac:dyDescent="0.35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hidden="1" x14ac:dyDescent="0.35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hidden="1" x14ac:dyDescent="0.35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hidden="1" x14ac:dyDescent="0.35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hidden="1" x14ac:dyDescent="0.35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hidden="1" x14ac:dyDescent="0.35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hidden="1" x14ac:dyDescent="0.35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hidden="1" x14ac:dyDescent="0.35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hidden="1" x14ac:dyDescent="0.35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hidden="1" x14ac:dyDescent="0.35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hidden="1" x14ac:dyDescent="0.35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hidden="1" x14ac:dyDescent="0.35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hidden="1" x14ac:dyDescent="0.35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hidden="1" x14ac:dyDescent="0.35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hidden="1" x14ac:dyDescent="0.35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hidden="1" x14ac:dyDescent="0.35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hidden="1" x14ac:dyDescent="0.35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hidden="1" x14ac:dyDescent="0.35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hidden="1" x14ac:dyDescent="0.35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hidden="1" x14ac:dyDescent="0.35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hidden="1" x14ac:dyDescent="0.35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hidden="1" x14ac:dyDescent="0.35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hidden="1" x14ac:dyDescent="0.35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hidden="1" x14ac:dyDescent="0.35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hidden="1" x14ac:dyDescent="0.35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hidden="1" x14ac:dyDescent="0.35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hidden="1" x14ac:dyDescent="0.35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hidden="1" x14ac:dyDescent="0.35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hidden="1" x14ac:dyDescent="0.35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hidden="1" x14ac:dyDescent="0.35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hidden="1" x14ac:dyDescent="0.35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hidden="1" x14ac:dyDescent="0.35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hidden="1" x14ac:dyDescent="0.35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hidden="1" x14ac:dyDescent="0.35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hidden="1" x14ac:dyDescent="0.35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hidden="1" x14ac:dyDescent="0.35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hidden="1" x14ac:dyDescent="0.35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hidden="1" x14ac:dyDescent="0.35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hidden="1" x14ac:dyDescent="0.35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hidden="1" x14ac:dyDescent="0.35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hidden="1" x14ac:dyDescent="0.35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hidden="1" x14ac:dyDescent="0.35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hidden="1" x14ac:dyDescent="0.35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hidden="1" x14ac:dyDescent="0.35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hidden="1" x14ac:dyDescent="0.35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hidden="1" x14ac:dyDescent="0.35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hidden="1" x14ac:dyDescent="0.35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hidden="1" x14ac:dyDescent="0.35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hidden="1" x14ac:dyDescent="0.35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hidden="1" x14ac:dyDescent="0.35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hidden="1" x14ac:dyDescent="0.35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hidden="1" x14ac:dyDescent="0.35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hidden="1" x14ac:dyDescent="0.35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hidden="1" x14ac:dyDescent="0.35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hidden="1" x14ac:dyDescent="0.35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hidden="1" x14ac:dyDescent="0.35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hidden="1" x14ac:dyDescent="0.35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hidden="1" x14ac:dyDescent="0.35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hidden="1" x14ac:dyDescent="0.35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hidden="1" x14ac:dyDescent="0.35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hidden="1" x14ac:dyDescent="0.35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hidden="1" x14ac:dyDescent="0.35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hidden="1" x14ac:dyDescent="0.35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hidden="1" x14ac:dyDescent="0.35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hidden="1" x14ac:dyDescent="0.35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hidden="1" x14ac:dyDescent="0.35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hidden="1" x14ac:dyDescent="0.35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hidden="1" x14ac:dyDescent="0.35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hidden="1" x14ac:dyDescent="0.35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hidden="1" x14ac:dyDescent="0.35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hidden="1" x14ac:dyDescent="0.35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hidden="1" x14ac:dyDescent="0.35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hidden="1" x14ac:dyDescent="0.35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hidden="1" x14ac:dyDescent="0.35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hidden="1" x14ac:dyDescent="0.35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hidden="1" x14ac:dyDescent="0.35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hidden="1" x14ac:dyDescent="0.35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hidden="1" x14ac:dyDescent="0.35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hidden="1" x14ac:dyDescent="0.35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hidden="1" x14ac:dyDescent="0.35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hidden="1" x14ac:dyDescent="0.35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hidden="1" x14ac:dyDescent="0.35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hidden="1" x14ac:dyDescent="0.35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hidden="1" x14ac:dyDescent="0.35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hidden="1" x14ac:dyDescent="0.35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hidden="1" x14ac:dyDescent="0.35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hidden="1" x14ac:dyDescent="0.35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hidden="1" x14ac:dyDescent="0.35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hidden="1" x14ac:dyDescent="0.35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hidden="1" x14ac:dyDescent="0.35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hidden="1" x14ac:dyDescent="0.35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hidden="1" x14ac:dyDescent="0.35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hidden="1" x14ac:dyDescent="0.35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hidden="1" x14ac:dyDescent="0.35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hidden="1" x14ac:dyDescent="0.35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hidden="1" x14ac:dyDescent="0.35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hidden="1" x14ac:dyDescent="0.35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hidden="1" x14ac:dyDescent="0.35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hidden="1" x14ac:dyDescent="0.35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hidden="1" x14ac:dyDescent="0.35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hidden="1" x14ac:dyDescent="0.35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hidden="1" x14ac:dyDescent="0.35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hidden="1" x14ac:dyDescent="0.35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hidden="1" x14ac:dyDescent="0.35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hidden="1" x14ac:dyDescent="0.35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hidden="1" x14ac:dyDescent="0.35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hidden="1" x14ac:dyDescent="0.35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hidden="1" x14ac:dyDescent="0.35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hidden="1" x14ac:dyDescent="0.35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hidden="1" x14ac:dyDescent="0.35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hidden="1" x14ac:dyDescent="0.35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hidden="1" x14ac:dyDescent="0.35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hidden="1" x14ac:dyDescent="0.35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hidden="1" x14ac:dyDescent="0.35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hidden="1" x14ac:dyDescent="0.35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hidden="1" x14ac:dyDescent="0.35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hidden="1" x14ac:dyDescent="0.35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hidden="1" x14ac:dyDescent="0.35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hidden="1" x14ac:dyDescent="0.35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hidden="1" x14ac:dyDescent="0.35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hidden="1" x14ac:dyDescent="0.35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hidden="1" x14ac:dyDescent="0.35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hidden="1" x14ac:dyDescent="0.35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hidden="1" x14ac:dyDescent="0.35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hidden="1" x14ac:dyDescent="0.35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hidden="1" x14ac:dyDescent="0.35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hidden="1" x14ac:dyDescent="0.35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hidden="1" x14ac:dyDescent="0.35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hidden="1" x14ac:dyDescent="0.35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hidden="1" x14ac:dyDescent="0.35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hidden="1" x14ac:dyDescent="0.35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hidden="1" x14ac:dyDescent="0.35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hidden="1" x14ac:dyDescent="0.35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hidden="1" x14ac:dyDescent="0.35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hidden="1" x14ac:dyDescent="0.35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hidden="1" x14ac:dyDescent="0.35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hidden="1" x14ac:dyDescent="0.35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hidden="1" x14ac:dyDescent="0.35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hidden="1" x14ac:dyDescent="0.35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hidden="1" x14ac:dyDescent="0.35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hidden="1" x14ac:dyDescent="0.35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hidden="1" x14ac:dyDescent="0.35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hidden="1" x14ac:dyDescent="0.35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hidden="1" x14ac:dyDescent="0.35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hidden="1" x14ac:dyDescent="0.35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hidden="1" x14ac:dyDescent="0.35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hidden="1" x14ac:dyDescent="0.35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hidden="1" x14ac:dyDescent="0.35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hidden="1" x14ac:dyDescent="0.35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hidden="1" x14ac:dyDescent="0.35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hidden="1" x14ac:dyDescent="0.35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hidden="1" x14ac:dyDescent="0.35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hidden="1" x14ac:dyDescent="0.35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hidden="1" x14ac:dyDescent="0.35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hidden="1" x14ac:dyDescent="0.35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hidden="1" x14ac:dyDescent="0.35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hidden="1" x14ac:dyDescent="0.35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hidden="1" x14ac:dyDescent="0.35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hidden="1" x14ac:dyDescent="0.35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hidden="1" x14ac:dyDescent="0.35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hidden="1" x14ac:dyDescent="0.35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hidden="1" x14ac:dyDescent="0.35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hidden="1" x14ac:dyDescent="0.35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hidden="1" x14ac:dyDescent="0.35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hidden="1" x14ac:dyDescent="0.35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hidden="1" x14ac:dyDescent="0.35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hidden="1" x14ac:dyDescent="0.35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hidden="1" x14ac:dyDescent="0.35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hidden="1" x14ac:dyDescent="0.35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hidden="1" x14ac:dyDescent="0.35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hidden="1" x14ac:dyDescent="0.35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hidden="1" x14ac:dyDescent="0.35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hidden="1" x14ac:dyDescent="0.35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hidden="1" x14ac:dyDescent="0.35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hidden="1" x14ac:dyDescent="0.35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hidden="1" x14ac:dyDescent="0.35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hidden="1" x14ac:dyDescent="0.35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hidden="1" x14ac:dyDescent="0.35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hidden="1" x14ac:dyDescent="0.35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hidden="1" x14ac:dyDescent="0.35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hidden="1" x14ac:dyDescent="0.35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hidden="1" x14ac:dyDescent="0.35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hidden="1" x14ac:dyDescent="0.35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hidden="1" x14ac:dyDescent="0.35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hidden="1" x14ac:dyDescent="0.35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hidden="1" x14ac:dyDescent="0.35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hidden="1" x14ac:dyDescent="0.35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hidden="1" x14ac:dyDescent="0.35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hidden="1" x14ac:dyDescent="0.35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x14ac:dyDescent="0.35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hidden="1" x14ac:dyDescent="0.35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hidden="1" x14ac:dyDescent="0.35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hidden="1" x14ac:dyDescent="0.35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hidden="1" x14ac:dyDescent="0.35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hidden="1" x14ac:dyDescent="0.35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hidden="1" x14ac:dyDescent="0.35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hidden="1" x14ac:dyDescent="0.35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hidden="1" x14ac:dyDescent="0.35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hidden="1" x14ac:dyDescent="0.35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hidden="1" x14ac:dyDescent="0.35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hidden="1" x14ac:dyDescent="0.35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hidden="1" x14ac:dyDescent="0.35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x14ac:dyDescent="0.35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hidden="1" x14ac:dyDescent="0.35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hidden="1" x14ac:dyDescent="0.35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hidden="1" x14ac:dyDescent="0.35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hidden="1" x14ac:dyDescent="0.35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hidden="1" x14ac:dyDescent="0.35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hidden="1" x14ac:dyDescent="0.35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hidden="1" x14ac:dyDescent="0.35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hidden="1" x14ac:dyDescent="0.35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hidden="1" x14ac:dyDescent="0.35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hidden="1" x14ac:dyDescent="0.35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hidden="1" x14ac:dyDescent="0.35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hidden="1" x14ac:dyDescent="0.35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hidden="1" x14ac:dyDescent="0.35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hidden="1" x14ac:dyDescent="0.35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x14ac:dyDescent="0.35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hidden="1" x14ac:dyDescent="0.35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hidden="1" x14ac:dyDescent="0.35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hidden="1" x14ac:dyDescent="0.35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hidden="1" x14ac:dyDescent="0.35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hidden="1" x14ac:dyDescent="0.35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hidden="1" x14ac:dyDescent="0.35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hidden="1" x14ac:dyDescent="0.35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hidden="1" x14ac:dyDescent="0.35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hidden="1" x14ac:dyDescent="0.35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hidden="1" x14ac:dyDescent="0.35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hidden="1" x14ac:dyDescent="0.35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hidden="1" x14ac:dyDescent="0.35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hidden="1" x14ac:dyDescent="0.35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x14ac:dyDescent="0.35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hidden="1" x14ac:dyDescent="0.35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hidden="1" x14ac:dyDescent="0.35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hidden="1" x14ac:dyDescent="0.35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hidden="1" x14ac:dyDescent="0.35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hidden="1" x14ac:dyDescent="0.35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hidden="1" x14ac:dyDescent="0.35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hidden="1" x14ac:dyDescent="0.35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hidden="1" x14ac:dyDescent="0.35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hidden="1" x14ac:dyDescent="0.35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hidden="1" x14ac:dyDescent="0.35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hidden="1" x14ac:dyDescent="0.35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hidden="1" x14ac:dyDescent="0.35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hidden="1" x14ac:dyDescent="0.35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hidden="1" x14ac:dyDescent="0.35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hidden="1" x14ac:dyDescent="0.35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hidden="1" x14ac:dyDescent="0.35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hidden="1" x14ac:dyDescent="0.35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hidden="1" x14ac:dyDescent="0.35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hidden="1" x14ac:dyDescent="0.35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hidden="1" x14ac:dyDescent="0.35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hidden="1" x14ac:dyDescent="0.35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hidden="1" x14ac:dyDescent="0.35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hidden="1" x14ac:dyDescent="0.35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hidden="1" x14ac:dyDescent="0.35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hidden="1" x14ac:dyDescent="0.35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hidden="1" x14ac:dyDescent="0.35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hidden="1" x14ac:dyDescent="0.35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hidden="1" x14ac:dyDescent="0.35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hidden="1" x14ac:dyDescent="0.35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hidden="1" x14ac:dyDescent="0.35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hidden="1" x14ac:dyDescent="0.35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hidden="1" x14ac:dyDescent="0.35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hidden="1" x14ac:dyDescent="0.35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hidden="1" x14ac:dyDescent="0.35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hidden="1" x14ac:dyDescent="0.35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hidden="1" x14ac:dyDescent="0.35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hidden="1" x14ac:dyDescent="0.35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hidden="1" x14ac:dyDescent="0.35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G1:G701" xr:uid="{067C3BFD-7177-4EA4-88BB-E930C7793427}">
    <filterColumn colId="0">
      <filters>
        <filter val="Imaging finding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E3FD-EAB6-4DDD-883E-827AA20BFF67}">
  <sheetPr filterMode="1"/>
  <dimension ref="A1:G701"/>
  <sheetViews>
    <sheetView workbookViewId="0">
      <selection activeCell="G1" sqref="G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7" hidden="1" x14ac:dyDescent="0.35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7" hidden="1" x14ac:dyDescent="0.35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7" x14ac:dyDescent="0.35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7" hidden="1" x14ac:dyDescent="0.35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7" hidden="1" x14ac:dyDescent="0.35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7" hidden="1" x14ac:dyDescent="0.35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7" hidden="1" x14ac:dyDescent="0.35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7" hidden="1" x14ac:dyDescent="0.35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7" hidden="1" x14ac:dyDescent="0.35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7" x14ac:dyDescent="0.35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7" hidden="1" x14ac:dyDescent="0.35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7" hidden="1" x14ac:dyDescent="0.35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7" hidden="1" x14ac:dyDescent="0.35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7" hidden="1" x14ac:dyDescent="0.35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7" hidden="1" x14ac:dyDescent="0.35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hidden="1" x14ac:dyDescent="0.35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x14ac:dyDescent="0.35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x14ac:dyDescent="0.35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x14ac:dyDescent="0.35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x14ac:dyDescent="0.35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x14ac:dyDescent="0.35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x14ac:dyDescent="0.35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x14ac:dyDescent="0.35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x14ac:dyDescent="0.35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x14ac:dyDescent="0.35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x14ac:dyDescent="0.35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x14ac:dyDescent="0.35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x14ac:dyDescent="0.35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x14ac:dyDescent="0.35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hidden="1" x14ac:dyDescent="0.35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hidden="1" x14ac:dyDescent="0.35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hidden="1" x14ac:dyDescent="0.35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hidden="1" x14ac:dyDescent="0.35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hidden="1" x14ac:dyDescent="0.35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hidden="1" x14ac:dyDescent="0.35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hidden="1" x14ac:dyDescent="0.35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hidden="1" x14ac:dyDescent="0.35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hidden="1" x14ac:dyDescent="0.35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hidden="1" x14ac:dyDescent="0.35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hidden="1" x14ac:dyDescent="0.35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hidden="1" x14ac:dyDescent="0.35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hidden="1" x14ac:dyDescent="0.35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hidden="1" x14ac:dyDescent="0.35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hidden="1" x14ac:dyDescent="0.35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hidden="1" x14ac:dyDescent="0.35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hidden="1" x14ac:dyDescent="0.35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hidden="1" x14ac:dyDescent="0.35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hidden="1" x14ac:dyDescent="0.35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hidden="1" x14ac:dyDescent="0.35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hidden="1" x14ac:dyDescent="0.35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hidden="1" x14ac:dyDescent="0.35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hidden="1" x14ac:dyDescent="0.35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hidden="1" x14ac:dyDescent="0.35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hidden="1" x14ac:dyDescent="0.35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hidden="1" x14ac:dyDescent="0.35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hidden="1" x14ac:dyDescent="0.35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hidden="1" x14ac:dyDescent="0.35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hidden="1" x14ac:dyDescent="0.35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hidden="1" x14ac:dyDescent="0.35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hidden="1" x14ac:dyDescent="0.35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hidden="1" x14ac:dyDescent="0.35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hidden="1" x14ac:dyDescent="0.35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hidden="1" x14ac:dyDescent="0.35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hidden="1" x14ac:dyDescent="0.35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hidden="1" x14ac:dyDescent="0.35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hidden="1" x14ac:dyDescent="0.35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x14ac:dyDescent="0.35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x14ac:dyDescent="0.35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x14ac:dyDescent="0.35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x14ac:dyDescent="0.35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x14ac:dyDescent="0.35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x14ac:dyDescent="0.35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x14ac:dyDescent="0.35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x14ac:dyDescent="0.35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x14ac:dyDescent="0.35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x14ac:dyDescent="0.35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x14ac:dyDescent="0.35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x14ac:dyDescent="0.35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x14ac:dyDescent="0.35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hidden="1" x14ac:dyDescent="0.35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hidden="1" x14ac:dyDescent="0.35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hidden="1" x14ac:dyDescent="0.35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hidden="1" x14ac:dyDescent="0.35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hidden="1" x14ac:dyDescent="0.35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hidden="1" x14ac:dyDescent="0.35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hidden="1" x14ac:dyDescent="0.35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hidden="1" x14ac:dyDescent="0.35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hidden="1" x14ac:dyDescent="0.35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hidden="1" x14ac:dyDescent="0.35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hidden="1" x14ac:dyDescent="0.35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hidden="1" x14ac:dyDescent="0.35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hidden="1" x14ac:dyDescent="0.35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hidden="1" x14ac:dyDescent="0.35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hidden="1" x14ac:dyDescent="0.35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hidden="1" x14ac:dyDescent="0.35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hidden="1" x14ac:dyDescent="0.35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hidden="1" x14ac:dyDescent="0.35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hidden="1" x14ac:dyDescent="0.35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hidden="1" x14ac:dyDescent="0.35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hidden="1" x14ac:dyDescent="0.35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hidden="1" x14ac:dyDescent="0.35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hidden="1" x14ac:dyDescent="0.35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hidden="1" x14ac:dyDescent="0.35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hidden="1" x14ac:dyDescent="0.35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hidden="1" x14ac:dyDescent="0.35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hidden="1" x14ac:dyDescent="0.35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hidden="1" x14ac:dyDescent="0.35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hidden="1" x14ac:dyDescent="0.35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hidden="1" x14ac:dyDescent="0.35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hidden="1" x14ac:dyDescent="0.35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hidden="1" x14ac:dyDescent="0.35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hidden="1" x14ac:dyDescent="0.35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hidden="1" x14ac:dyDescent="0.35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hidden="1" x14ac:dyDescent="0.35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hidden="1" x14ac:dyDescent="0.35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hidden="1" x14ac:dyDescent="0.35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hidden="1" x14ac:dyDescent="0.35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hidden="1" x14ac:dyDescent="0.35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hidden="1" x14ac:dyDescent="0.35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hidden="1" x14ac:dyDescent="0.35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hidden="1" x14ac:dyDescent="0.35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hidden="1" x14ac:dyDescent="0.35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hidden="1" x14ac:dyDescent="0.35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hidden="1" x14ac:dyDescent="0.35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hidden="1" x14ac:dyDescent="0.35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hidden="1" x14ac:dyDescent="0.35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hidden="1" x14ac:dyDescent="0.35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hidden="1" x14ac:dyDescent="0.35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hidden="1" x14ac:dyDescent="0.35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hidden="1" x14ac:dyDescent="0.35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hidden="1" x14ac:dyDescent="0.35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hidden="1" x14ac:dyDescent="0.35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hidden="1" x14ac:dyDescent="0.35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hidden="1" x14ac:dyDescent="0.35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hidden="1" x14ac:dyDescent="0.35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hidden="1" x14ac:dyDescent="0.35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hidden="1" x14ac:dyDescent="0.35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hidden="1" x14ac:dyDescent="0.35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hidden="1" x14ac:dyDescent="0.35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hidden="1" x14ac:dyDescent="0.35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hidden="1" x14ac:dyDescent="0.35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hidden="1" x14ac:dyDescent="0.35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x14ac:dyDescent="0.35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x14ac:dyDescent="0.35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x14ac:dyDescent="0.35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x14ac:dyDescent="0.35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x14ac:dyDescent="0.35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x14ac:dyDescent="0.35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x14ac:dyDescent="0.35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hidden="1" x14ac:dyDescent="0.35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hidden="1" x14ac:dyDescent="0.35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hidden="1" x14ac:dyDescent="0.35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hidden="1" x14ac:dyDescent="0.35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hidden="1" x14ac:dyDescent="0.35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hidden="1" x14ac:dyDescent="0.35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hidden="1" x14ac:dyDescent="0.35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hidden="1" x14ac:dyDescent="0.35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hidden="1" x14ac:dyDescent="0.35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hidden="1" x14ac:dyDescent="0.35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hidden="1" x14ac:dyDescent="0.35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hidden="1" x14ac:dyDescent="0.35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hidden="1" x14ac:dyDescent="0.35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hidden="1" x14ac:dyDescent="0.35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hidden="1" x14ac:dyDescent="0.35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hidden="1" x14ac:dyDescent="0.35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hidden="1" x14ac:dyDescent="0.35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hidden="1" x14ac:dyDescent="0.35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hidden="1" x14ac:dyDescent="0.35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hidden="1" x14ac:dyDescent="0.35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hidden="1" x14ac:dyDescent="0.35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x14ac:dyDescent="0.35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x14ac:dyDescent="0.35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x14ac:dyDescent="0.35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x14ac:dyDescent="0.35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x14ac:dyDescent="0.35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x14ac:dyDescent="0.35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x14ac:dyDescent="0.35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hidden="1" x14ac:dyDescent="0.35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hidden="1" x14ac:dyDescent="0.35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hidden="1" x14ac:dyDescent="0.35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hidden="1" x14ac:dyDescent="0.35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hidden="1" x14ac:dyDescent="0.35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hidden="1" x14ac:dyDescent="0.35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hidden="1" x14ac:dyDescent="0.35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hidden="1" x14ac:dyDescent="0.35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hidden="1" x14ac:dyDescent="0.35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hidden="1" x14ac:dyDescent="0.35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hidden="1" x14ac:dyDescent="0.35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hidden="1" x14ac:dyDescent="0.35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hidden="1" x14ac:dyDescent="0.35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hidden="1" x14ac:dyDescent="0.35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hidden="1" x14ac:dyDescent="0.35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hidden="1" x14ac:dyDescent="0.35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hidden="1" x14ac:dyDescent="0.35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hidden="1" x14ac:dyDescent="0.35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hidden="1" x14ac:dyDescent="0.35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hidden="1" x14ac:dyDescent="0.35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hidden="1" x14ac:dyDescent="0.35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x14ac:dyDescent="0.35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x14ac:dyDescent="0.35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x14ac:dyDescent="0.35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x14ac:dyDescent="0.35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x14ac:dyDescent="0.35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x14ac:dyDescent="0.35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x14ac:dyDescent="0.35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x14ac:dyDescent="0.35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hidden="1" x14ac:dyDescent="0.35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hidden="1" x14ac:dyDescent="0.35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hidden="1" x14ac:dyDescent="0.35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hidden="1" x14ac:dyDescent="0.35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hidden="1" x14ac:dyDescent="0.35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hidden="1" x14ac:dyDescent="0.35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hidden="1" x14ac:dyDescent="0.35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hidden="1" x14ac:dyDescent="0.35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hidden="1" x14ac:dyDescent="0.35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hidden="1" x14ac:dyDescent="0.35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hidden="1" x14ac:dyDescent="0.35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hidden="1" x14ac:dyDescent="0.35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hidden="1" x14ac:dyDescent="0.35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hidden="1" x14ac:dyDescent="0.35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hidden="1" x14ac:dyDescent="0.35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hidden="1" x14ac:dyDescent="0.35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hidden="1" x14ac:dyDescent="0.35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hidden="1" x14ac:dyDescent="0.35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hidden="1" x14ac:dyDescent="0.35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hidden="1" x14ac:dyDescent="0.35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hidden="1" x14ac:dyDescent="0.35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hidden="1" x14ac:dyDescent="0.35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hidden="1" x14ac:dyDescent="0.35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hidden="1" x14ac:dyDescent="0.35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hidden="1" x14ac:dyDescent="0.35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hidden="1" x14ac:dyDescent="0.35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hidden="1" x14ac:dyDescent="0.35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hidden="1" x14ac:dyDescent="0.35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hidden="1" x14ac:dyDescent="0.35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hidden="1" x14ac:dyDescent="0.35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hidden="1" x14ac:dyDescent="0.35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hidden="1" x14ac:dyDescent="0.35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hidden="1" x14ac:dyDescent="0.35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hidden="1" x14ac:dyDescent="0.35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hidden="1" x14ac:dyDescent="0.35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hidden="1" x14ac:dyDescent="0.35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hidden="1" x14ac:dyDescent="0.35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x14ac:dyDescent="0.35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x14ac:dyDescent="0.35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x14ac:dyDescent="0.35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x14ac:dyDescent="0.35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x14ac:dyDescent="0.35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x14ac:dyDescent="0.35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x14ac:dyDescent="0.35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x14ac:dyDescent="0.35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hidden="1" x14ac:dyDescent="0.35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hidden="1" x14ac:dyDescent="0.35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hidden="1" x14ac:dyDescent="0.35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hidden="1" x14ac:dyDescent="0.35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hidden="1" x14ac:dyDescent="0.35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hidden="1" x14ac:dyDescent="0.35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hidden="1" x14ac:dyDescent="0.35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hidden="1" x14ac:dyDescent="0.35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hidden="1" x14ac:dyDescent="0.35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hidden="1" x14ac:dyDescent="0.35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hidden="1" x14ac:dyDescent="0.35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hidden="1" x14ac:dyDescent="0.35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hidden="1" x14ac:dyDescent="0.35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hidden="1" x14ac:dyDescent="0.35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hidden="1" x14ac:dyDescent="0.35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hidden="1" x14ac:dyDescent="0.35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hidden="1" x14ac:dyDescent="0.35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hidden="1" x14ac:dyDescent="0.35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hidden="1" x14ac:dyDescent="0.35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hidden="1" x14ac:dyDescent="0.35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hidden="1" x14ac:dyDescent="0.35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hidden="1" x14ac:dyDescent="0.35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hidden="1" x14ac:dyDescent="0.35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hidden="1" x14ac:dyDescent="0.35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hidden="1" x14ac:dyDescent="0.35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hidden="1" x14ac:dyDescent="0.35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hidden="1" x14ac:dyDescent="0.35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hidden="1" x14ac:dyDescent="0.35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hidden="1" x14ac:dyDescent="0.35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hidden="1" x14ac:dyDescent="0.35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hidden="1" x14ac:dyDescent="0.35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hidden="1" x14ac:dyDescent="0.35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hidden="1" x14ac:dyDescent="0.35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hidden="1" x14ac:dyDescent="0.35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hidden="1" x14ac:dyDescent="0.35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hidden="1" x14ac:dyDescent="0.35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hidden="1" x14ac:dyDescent="0.35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hidden="1" x14ac:dyDescent="0.35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hidden="1" x14ac:dyDescent="0.35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hidden="1" x14ac:dyDescent="0.35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hidden="1" x14ac:dyDescent="0.35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hidden="1" x14ac:dyDescent="0.35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x14ac:dyDescent="0.35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x14ac:dyDescent="0.35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x14ac:dyDescent="0.35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hidden="1" x14ac:dyDescent="0.35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hidden="1" x14ac:dyDescent="0.35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hidden="1" x14ac:dyDescent="0.35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hidden="1" x14ac:dyDescent="0.35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hidden="1" x14ac:dyDescent="0.35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hidden="1" x14ac:dyDescent="0.35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hidden="1" x14ac:dyDescent="0.35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hidden="1" x14ac:dyDescent="0.35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hidden="1" x14ac:dyDescent="0.35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hidden="1" x14ac:dyDescent="0.35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hidden="1" x14ac:dyDescent="0.35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x14ac:dyDescent="0.35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hidden="1" x14ac:dyDescent="0.35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hidden="1" x14ac:dyDescent="0.35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hidden="1" x14ac:dyDescent="0.35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hidden="1" x14ac:dyDescent="0.35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hidden="1" x14ac:dyDescent="0.35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hidden="1" x14ac:dyDescent="0.35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hidden="1" x14ac:dyDescent="0.35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hidden="1" x14ac:dyDescent="0.35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hidden="1" x14ac:dyDescent="0.35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hidden="1" x14ac:dyDescent="0.35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hidden="1" x14ac:dyDescent="0.35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hidden="1" x14ac:dyDescent="0.35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hidden="1" x14ac:dyDescent="0.35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hidden="1" x14ac:dyDescent="0.35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hidden="1" x14ac:dyDescent="0.35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hidden="1" x14ac:dyDescent="0.35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hidden="1" x14ac:dyDescent="0.35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hidden="1" x14ac:dyDescent="0.35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hidden="1" x14ac:dyDescent="0.35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hidden="1" x14ac:dyDescent="0.35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hidden="1" x14ac:dyDescent="0.35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hidden="1" x14ac:dyDescent="0.35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hidden="1" x14ac:dyDescent="0.35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hidden="1" x14ac:dyDescent="0.35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x14ac:dyDescent="0.35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hidden="1" x14ac:dyDescent="0.35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hidden="1" x14ac:dyDescent="0.35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hidden="1" x14ac:dyDescent="0.35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hidden="1" x14ac:dyDescent="0.35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hidden="1" x14ac:dyDescent="0.35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hidden="1" x14ac:dyDescent="0.35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hidden="1" x14ac:dyDescent="0.35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hidden="1" x14ac:dyDescent="0.35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hidden="1" x14ac:dyDescent="0.35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hidden="1" x14ac:dyDescent="0.35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hidden="1" x14ac:dyDescent="0.35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hidden="1" x14ac:dyDescent="0.35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hidden="1" x14ac:dyDescent="0.35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hidden="1" x14ac:dyDescent="0.35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hidden="1" x14ac:dyDescent="0.35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hidden="1" x14ac:dyDescent="0.35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hidden="1" x14ac:dyDescent="0.35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hidden="1" x14ac:dyDescent="0.35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hidden="1" x14ac:dyDescent="0.35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hidden="1" x14ac:dyDescent="0.35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hidden="1" x14ac:dyDescent="0.35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hidden="1" x14ac:dyDescent="0.35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hidden="1" x14ac:dyDescent="0.35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hidden="1" x14ac:dyDescent="0.35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hidden="1" x14ac:dyDescent="0.35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hidden="1" x14ac:dyDescent="0.35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hidden="1" x14ac:dyDescent="0.35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hidden="1" x14ac:dyDescent="0.35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hidden="1" x14ac:dyDescent="0.35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hidden="1" x14ac:dyDescent="0.35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hidden="1" x14ac:dyDescent="0.35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hidden="1" x14ac:dyDescent="0.35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hidden="1" x14ac:dyDescent="0.35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hidden="1" x14ac:dyDescent="0.35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hidden="1" x14ac:dyDescent="0.35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hidden="1" x14ac:dyDescent="0.35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hidden="1" x14ac:dyDescent="0.35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hidden="1" x14ac:dyDescent="0.35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hidden="1" x14ac:dyDescent="0.35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hidden="1" x14ac:dyDescent="0.35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hidden="1" x14ac:dyDescent="0.35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hidden="1" x14ac:dyDescent="0.35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hidden="1" x14ac:dyDescent="0.35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hidden="1" x14ac:dyDescent="0.35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hidden="1" x14ac:dyDescent="0.35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hidden="1" x14ac:dyDescent="0.35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hidden="1" x14ac:dyDescent="0.35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hidden="1" x14ac:dyDescent="0.35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hidden="1" x14ac:dyDescent="0.35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hidden="1" x14ac:dyDescent="0.35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hidden="1" x14ac:dyDescent="0.35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hidden="1" x14ac:dyDescent="0.35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hidden="1" x14ac:dyDescent="0.35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hidden="1" x14ac:dyDescent="0.35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hidden="1" x14ac:dyDescent="0.35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hidden="1" x14ac:dyDescent="0.35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hidden="1" x14ac:dyDescent="0.35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hidden="1" x14ac:dyDescent="0.35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hidden="1" x14ac:dyDescent="0.35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hidden="1" x14ac:dyDescent="0.35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hidden="1" x14ac:dyDescent="0.35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hidden="1" x14ac:dyDescent="0.35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hidden="1" x14ac:dyDescent="0.35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hidden="1" x14ac:dyDescent="0.35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hidden="1" x14ac:dyDescent="0.35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hidden="1" x14ac:dyDescent="0.35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hidden="1" x14ac:dyDescent="0.35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hidden="1" x14ac:dyDescent="0.35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hidden="1" x14ac:dyDescent="0.35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hidden="1" x14ac:dyDescent="0.35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hidden="1" x14ac:dyDescent="0.35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hidden="1" x14ac:dyDescent="0.35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hidden="1" x14ac:dyDescent="0.35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hidden="1" x14ac:dyDescent="0.35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hidden="1" x14ac:dyDescent="0.35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hidden="1" x14ac:dyDescent="0.35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hidden="1" x14ac:dyDescent="0.35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hidden="1" x14ac:dyDescent="0.35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hidden="1" x14ac:dyDescent="0.35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hidden="1" x14ac:dyDescent="0.35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hidden="1" x14ac:dyDescent="0.35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hidden="1" x14ac:dyDescent="0.35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hidden="1" x14ac:dyDescent="0.35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hidden="1" x14ac:dyDescent="0.35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hidden="1" x14ac:dyDescent="0.35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hidden="1" x14ac:dyDescent="0.35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hidden="1" x14ac:dyDescent="0.35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hidden="1" x14ac:dyDescent="0.35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x14ac:dyDescent="0.35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hidden="1" x14ac:dyDescent="0.35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hidden="1" x14ac:dyDescent="0.35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x14ac:dyDescent="0.35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x14ac:dyDescent="0.35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hidden="1" x14ac:dyDescent="0.35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hidden="1" x14ac:dyDescent="0.35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hidden="1" x14ac:dyDescent="0.35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hidden="1" x14ac:dyDescent="0.35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hidden="1" x14ac:dyDescent="0.35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hidden="1" x14ac:dyDescent="0.35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hidden="1" x14ac:dyDescent="0.35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hidden="1" x14ac:dyDescent="0.35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hidden="1" x14ac:dyDescent="0.35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hidden="1" x14ac:dyDescent="0.35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hidden="1" x14ac:dyDescent="0.35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x14ac:dyDescent="0.35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hidden="1" x14ac:dyDescent="0.35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hidden="1" x14ac:dyDescent="0.35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hidden="1" x14ac:dyDescent="0.35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hidden="1" x14ac:dyDescent="0.35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hidden="1" x14ac:dyDescent="0.35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hidden="1" x14ac:dyDescent="0.35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hidden="1" x14ac:dyDescent="0.35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hidden="1" x14ac:dyDescent="0.35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hidden="1" x14ac:dyDescent="0.35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hidden="1" x14ac:dyDescent="0.35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hidden="1" x14ac:dyDescent="0.35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x14ac:dyDescent="0.35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hidden="1" x14ac:dyDescent="0.35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hidden="1" x14ac:dyDescent="0.35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x14ac:dyDescent="0.35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hidden="1" x14ac:dyDescent="0.35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x14ac:dyDescent="0.35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hidden="1" x14ac:dyDescent="0.35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hidden="1" x14ac:dyDescent="0.35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hidden="1" x14ac:dyDescent="0.35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hidden="1" x14ac:dyDescent="0.35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hidden="1" x14ac:dyDescent="0.35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hidden="1" x14ac:dyDescent="0.35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hidden="1" x14ac:dyDescent="0.35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hidden="1" x14ac:dyDescent="0.35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hidden="1" x14ac:dyDescent="0.35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hidden="1" x14ac:dyDescent="0.35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hidden="1" x14ac:dyDescent="0.35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hidden="1" x14ac:dyDescent="0.35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hidden="1" x14ac:dyDescent="0.35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hidden="1" x14ac:dyDescent="0.35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x14ac:dyDescent="0.35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x14ac:dyDescent="0.35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x14ac:dyDescent="0.35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x14ac:dyDescent="0.35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x14ac:dyDescent="0.35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x14ac:dyDescent="0.35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x14ac:dyDescent="0.35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x14ac:dyDescent="0.35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x14ac:dyDescent="0.35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x14ac:dyDescent="0.35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x14ac:dyDescent="0.35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x14ac:dyDescent="0.35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x14ac:dyDescent="0.35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x14ac:dyDescent="0.35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hidden="1" x14ac:dyDescent="0.35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hidden="1" x14ac:dyDescent="0.35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hidden="1" x14ac:dyDescent="0.35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hidden="1" x14ac:dyDescent="0.35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hidden="1" x14ac:dyDescent="0.35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hidden="1" x14ac:dyDescent="0.35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hidden="1" x14ac:dyDescent="0.35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hidden="1" x14ac:dyDescent="0.35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hidden="1" x14ac:dyDescent="0.35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hidden="1" x14ac:dyDescent="0.35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hidden="1" x14ac:dyDescent="0.35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hidden="1" x14ac:dyDescent="0.35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hidden="1" x14ac:dyDescent="0.35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hidden="1" x14ac:dyDescent="0.35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hidden="1" x14ac:dyDescent="0.35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hidden="1" x14ac:dyDescent="0.35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hidden="1" x14ac:dyDescent="0.35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hidden="1" x14ac:dyDescent="0.35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x14ac:dyDescent="0.35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x14ac:dyDescent="0.35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x14ac:dyDescent="0.35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x14ac:dyDescent="0.35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x14ac:dyDescent="0.35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x14ac:dyDescent="0.35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x14ac:dyDescent="0.35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x14ac:dyDescent="0.35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x14ac:dyDescent="0.35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x14ac:dyDescent="0.35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x14ac:dyDescent="0.35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x14ac:dyDescent="0.35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hidden="1" x14ac:dyDescent="0.35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hidden="1" x14ac:dyDescent="0.35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hidden="1" x14ac:dyDescent="0.35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hidden="1" x14ac:dyDescent="0.35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hidden="1" x14ac:dyDescent="0.35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hidden="1" x14ac:dyDescent="0.35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hidden="1" x14ac:dyDescent="0.35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hidden="1" x14ac:dyDescent="0.35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hidden="1" x14ac:dyDescent="0.35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hidden="1" x14ac:dyDescent="0.35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hidden="1" x14ac:dyDescent="0.35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hidden="1" x14ac:dyDescent="0.35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hidden="1" x14ac:dyDescent="0.35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hidden="1" x14ac:dyDescent="0.35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hidden="1" x14ac:dyDescent="0.35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hidden="1" x14ac:dyDescent="0.35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hidden="1" x14ac:dyDescent="0.35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hidden="1" x14ac:dyDescent="0.35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hidden="1" x14ac:dyDescent="0.35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hidden="1" x14ac:dyDescent="0.35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hidden="1" x14ac:dyDescent="0.35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hidden="1" x14ac:dyDescent="0.35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hidden="1" x14ac:dyDescent="0.35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hidden="1" x14ac:dyDescent="0.35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hidden="1" x14ac:dyDescent="0.35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hidden="1" x14ac:dyDescent="0.35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hidden="1" x14ac:dyDescent="0.35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hidden="1" x14ac:dyDescent="0.35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hidden="1" x14ac:dyDescent="0.35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hidden="1" x14ac:dyDescent="0.35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hidden="1" x14ac:dyDescent="0.35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hidden="1" x14ac:dyDescent="0.35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hidden="1" x14ac:dyDescent="0.35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hidden="1" x14ac:dyDescent="0.35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hidden="1" x14ac:dyDescent="0.35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hidden="1" x14ac:dyDescent="0.35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hidden="1" x14ac:dyDescent="0.35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hidden="1" x14ac:dyDescent="0.35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hidden="1" x14ac:dyDescent="0.35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hidden="1" x14ac:dyDescent="0.35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x14ac:dyDescent="0.35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hidden="1" x14ac:dyDescent="0.35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hidden="1" x14ac:dyDescent="0.35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hidden="1" x14ac:dyDescent="0.35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hidden="1" x14ac:dyDescent="0.35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hidden="1" x14ac:dyDescent="0.35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hidden="1" x14ac:dyDescent="0.35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hidden="1" x14ac:dyDescent="0.35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hidden="1" x14ac:dyDescent="0.35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hidden="1" x14ac:dyDescent="0.35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x14ac:dyDescent="0.35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hidden="1" x14ac:dyDescent="0.35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hidden="1" x14ac:dyDescent="0.35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hidden="1" x14ac:dyDescent="0.35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hidden="1" x14ac:dyDescent="0.35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hidden="1" x14ac:dyDescent="0.35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hidden="1" x14ac:dyDescent="0.35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hidden="1" x14ac:dyDescent="0.35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hidden="1" x14ac:dyDescent="0.35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hidden="1" x14ac:dyDescent="0.35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hidden="1" x14ac:dyDescent="0.35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hidden="1" x14ac:dyDescent="0.35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hidden="1" x14ac:dyDescent="0.35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hidden="1" x14ac:dyDescent="0.35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hidden="1" x14ac:dyDescent="0.35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hidden="1" x14ac:dyDescent="0.35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hidden="1" x14ac:dyDescent="0.35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hidden="1" x14ac:dyDescent="0.35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x14ac:dyDescent="0.35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hidden="1" x14ac:dyDescent="0.35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hidden="1" x14ac:dyDescent="0.35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hidden="1" x14ac:dyDescent="0.35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hidden="1" x14ac:dyDescent="0.35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x14ac:dyDescent="0.35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hidden="1" x14ac:dyDescent="0.35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hidden="1" x14ac:dyDescent="0.35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hidden="1" x14ac:dyDescent="0.35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hidden="1" x14ac:dyDescent="0.35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hidden="1" x14ac:dyDescent="0.35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hidden="1" x14ac:dyDescent="0.35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hidden="1" x14ac:dyDescent="0.35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hidden="1" x14ac:dyDescent="0.35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hidden="1" x14ac:dyDescent="0.35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hidden="1" x14ac:dyDescent="0.35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hidden="1" x14ac:dyDescent="0.35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hidden="1" x14ac:dyDescent="0.35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hidden="1" x14ac:dyDescent="0.35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hidden="1" x14ac:dyDescent="0.35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hidden="1" x14ac:dyDescent="0.35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hidden="1" x14ac:dyDescent="0.35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hidden="1" x14ac:dyDescent="0.35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hidden="1" x14ac:dyDescent="0.35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hidden="1" x14ac:dyDescent="0.35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hidden="1" x14ac:dyDescent="0.35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hidden="1" x14ac:dyDescent="0.35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hidden="1" x14ac:dyDescent="0.35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hidden="1" x14ac:dyDescent="0.35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hidden="1" x14ac:dyDescent="0.35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hidden="1" x14ac:dyDescent="0.35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hidden="1" x14ac:dyDescent="0.35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hidden="1" x14ac:dyDescent="0.35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hidden="1" x14ac:dyDescent="0.35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hidden="1" x14ac:dyDescent="0.35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hidden="1" x14ac:dyDescent="0.35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hidden="1" x14ac:dyDescent="0.35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hidden="1" x14ac:dyDescent="0.35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hidden="1" x14ac:dyDescent="0.35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hidden="1" x14ac:dyDescent="0.35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hidden="1" x14ac:dyDescent="0.35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hidden="1" x14ac:dyDescent="0.35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hidden="1" x14ac:dyDescent="0.35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hidden="1" x14ac:dyDescent="0.35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hidden="1" x14ac:dyDescent="0.35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hidden="1" x14ac:dyDescent="0.35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hidden="1" x14ac:dyDescent="0.35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hidden="1" x14ac:dyDescent="0.35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x14ac:dyDescent="0.35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hidden="1" x14ac:dyDescent="0.35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hidden="1" x14ac:dyDescent="0.35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hidden="1" x14ac:dyDescent="0.35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x14ac:dyDescent="0.35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hidden="1" x14ac:dyDescent="0.35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hidden="1" x14ac:dyDescent="0.35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x14ac:dyDescent="0.35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x14ac:dyDescent="0.35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x14ac:dyDescent="0.35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hidden="1" x14ac:dyDescent="0.35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hidden="1" x14ac:dyDescent="0.35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x14ac:dyDescent="0.35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hidden="1" x14ac:dyDescent="0.35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hidden="1" x14ac:dyDescent="0.35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hidden="1" x14ac:dyDescent="0.35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hidden="1" x14ac:dyDescent="0.35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hidden="1" x14ac:dyDescent="0.35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hidden="1" x14ac:dyDescent="0.35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hidden="1" x14ac:dyDescent="0.35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hidden="1" x14ac:dyDescent="0.35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hidden="1" x14ac:dyDescent="0.35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hidden="1" x14ac:dyDescent="0.35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hidden="1" x14ac:dyDescent="0.35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hidden="1" x14ac:dyDescent="0.35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hidden="1" x14ac:dyDescent="0.35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hidden="1" x14ac:dyDescent="0.35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hidden="1" x14ac:dyDescent="0.35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hidden="1" x14ac:dyDescent="0.35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hidden="1" x14ac:dyDescent="0.35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x14ac:dyDescent="0.35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hidden="1" x14ac:dyDescent="0.35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hidden="1" x14ac:dyDescent="0.35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hidden="1" x14ac:dyDescent="0.35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x14ac:dyDescent="0.35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x14ac:dyDescent="0.35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hidden="1" x14ac:dyDescent="0.35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hidden="1" x14ac:dyDescent="0.35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hidden="1" x14ac:dyDescent="0.35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hidden="1" x14ac:dyDescent="0.35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hidden="1" x14ac:dyDescent="0.35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hidden="1" x14ac:dyDescent="0.35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hidden="1" x14ac:dyDescent="0.35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hidden="1" x14ac:dyDescent="0.35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hidden="1" x14ac:dyDescent="0.35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hidden="1" x14ac:dyDescent="0.35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hidden="1" x14ac:dyDescent="0.35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hidden="1" x14ac:dyDescent="0.35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hidden="1" x14ac:dyDescent="0.35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x14ac:dyDescent="0.35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hidden="1" x14ac:dyDescent="0.35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hidden="1" x14ac:dyDescent="0.35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hidden="1" x14ac:dyDescent="0.35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hidden="1" x14ac:dyDescent="0.35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hidden="1" x14ac:dyDescent="0.35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hidden="1" x14ac:dyDescent="0.35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hidden="1" x14ac:dyDescent="0.35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x14ac:dyDescent="0.35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hidden="1" x14ac:dyDescent="0.35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hidden="1" x14ac:dyDescent="0.35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hidden="1" x14ac:dyDescent="0.35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hidden="1" x14ac:dyDescent="0.35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hidden="1" x14ac:dyDescent="0.35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hidden="1" x14ac:dyDescent="0.35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hidden="1" x14ac:dyDescent="0.35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hidden="1" x14ac:dyDescent="0.35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hidden="1" x14ac:dyDescent="0.35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hidden="1" x14ac:dyDescent="0.35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hidden="1" x14ac:dyDescent="0.35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hidden="1" x14ac:dyDescent="0.35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hidden="1" x14ac:dyDescent="0.35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A1:G701" xr:uid="{D154E3FD-EAB6-4DDD-883E-827AA20BFF67}">
    <filterColumn colId="6">
      <filters>
        <filter val="History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DE8C-5901-4BC3-81C2-396B102EA449}">
  <sheetPr filterMode="1"/>
  <dimension ref="A1:G701"/>
  <sheetViews>
    <sheetView workbookViewId="0">
      <selection activeCell="I33" sqref="I33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7" hidden="1" x14ac:dyDescent="0.35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7" hidden="1" x14ac:dyDescent="0.35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7" hidden="1" x14ac:dyDescent="0.35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7" x14ac:dyDescent="0.35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7" x14ac:dyDescent="0.35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7" x14ac:dyDescent="0.35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7" hidden="1" x14ac:dyDescent="0.35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7" x14ac:dyDescent="0.35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7" hidden="1" x14ac:dyDescent="0.35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7" hidden="1" x14ac:dyDescent="0.35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7" x14ac:dyDescent="0.35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7" x14ac:dyDescent="0.35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7" x14ac:dyDescent="0.35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7" hidden="1" x14ac:dyDescent="0.35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7" x14ac:dyDescent="0.35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hidden="1" x14ac:dyDescent="0.35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hidden="1" x14ac:dyDescent="0.35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hidden="1" x14ac:dyDescent="0.35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hidden="1" x14ac:dyDescent="0.35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hidden="1" x14ac:dyDescent="0.35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hidden="1" x14ac:dyDescent="0.35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hidden="1" x14ac:dyDescent="0.35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hidden="1" x14ac:dyDescent="0.35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hidden="1" x14ac:dyDescent="0.35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hidden="1" x14ac:dyDescent="0.35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hidden="1" x14ac:dyDescent="0.35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hidden="1" x14ac:dyDescent="0.35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hidden="1" x14ac:dyDescent="0.35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hidden="1" x14ac:dyDescent="0.35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x14ac:dyDescent="0.35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x14ac:dyDescent="0.35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x14ac:dyDescent="0.35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x14ac:dyDescent="0.35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x14ac:dyDescent="0.35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x14ac:dyDescent="0.35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x14ac:dyDescent="0.35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x14ac:dyDescent="0.35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x14ac:dyDescent="0.35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x14ac:dyDescent="0.35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x14ac:dyDescent="0.35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x14ac:dyDescent="0.35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x14ac:dyDescent="0.35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x14ac:dyDescent="0.35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x14ac:dyDescent="0.35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x14ac:dyDescent="0.35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x14ac:dyDescent="0.35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x14ac:dyDescent="0.35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x14ac:dyDescent="0.35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x14ac:dyDescent="0.35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x14ac:dyDescent="0.35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x14ac:dyDescent="0.35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x14ac:dyDescent="0.35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x14ac:dyDescent="0.35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hidden="1" x14ac:dyDescent="0.35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hidden="1" x14ac:dyDescent="0.35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hidden="1" x14ac:dyDescent="0.35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hidden="1" x14ac:dyDescent="0.35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hidden="1" x14ac:dyDescent="0.35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hidden="1" x14ac:dyDescent="0.35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hidden="1" x14ac:dyDescent="0.35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hidden="1" x14ac:dyDescent="0.35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hidden="1" x14ac:dyDescent="0.35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hidden="1" x14ac:dyDescent="0.35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hidden="1" x14ac:dyDescent="0.35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hidden="1" x14ac:dyDescent="0.35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hidden="1" x14ac:dyDescent="0.35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hidden="1" x14ac:dyDescent="0.35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hidden="1" x14ac:dyDescent="0.35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hidden="1" x14ac:dyDescent="0.35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hidden="1" x14ac:dyDescent="0.35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hidden="1" x14ac:dyDescent="0.35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hidden="1" x14ac:dyDescent="0.35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hidden="1" x14ac:dyDescent="0.35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hidden="1" x14ac:dyDescent="0.35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hidden="1" x14ac:dyDescent="0.35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hidden="1" x14ac:dyDescent="0.35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hidden="1" x14ac:dyDescent="0.35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hidden="1" x14ac:dyDescent="0.35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hidden="1" x14ac:dyDescent="0.35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x14ac:dyDescent="0.35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x14ac:dyDescent="0.35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x14ac:dyDescent="0.35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x14ac:dyDescent="0.35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x14ac:dyDescent="0.35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x14ac:dyDescent="0.35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x14ac:dyDescent="0.35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x14ac:dyDescent="0.35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x14ac:dyDescent="0.35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x14ac:dyDescent="0.35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x14ac:dyDescent="0.35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x14ac:dyDescent="0.35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x14ac:dyDescent="0.35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x14ac:dyDescent="0.35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x14ac:dyDescent="0.35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x14ac:dyDescent="0.35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x14ac:dyDescent="0.35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x14ac:dyDescent="0.35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x14ac:dyDescent="0.35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x14ac:dyDescent="0.35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x14ac:dyDescent="0.35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x14ac:dyDescent="0.35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x14ac:dyDescent="0.35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x14ac:dyDescent="0.35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hidden="1" x14ac:dyDescent="0.35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hidden="1" x14ac:dyDescent="0.35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hidden="1" x14ac:dyDescent="0.35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x14ac:dyDescent="0.35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x14ac:dyDescent="0.35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x14ac:dyDescent="0.35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x14ac:dyDescent="0.35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x14ac:dyDescent="0.35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x14ac:dyDescent="0.35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x14ac:dyDescent="0.35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hidden="1" x14ac:dyDescent="0.35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hidden="1" x14ac:dyDescent="0.35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x14ac:dyDescent="0.35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x14ac:dyDescent="0.35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x14ac:dyDescent="0.35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x14ac:dyDescent="0.35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x14ac:dyDescent="0.35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x14ac:dyDescent="0.35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x14ac:dyDescent="0.35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hidden="1" x14ac:dyDescent="0.35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hidden="1" x14ac:dyDescent="0.35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hidden="1" x14ac:dyDescent="0.35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hidden="1" x14ac:dyDescent="0.35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hidden="1" x14ac:dyDescent="0.35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hidden="1" x14ac:dyDescent="0.35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hidden="1" x14ac:dyDescent="0.35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hidden="1" x14ac:dyDescent="0.35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hidden="1" x14ac:dyDescent="0.35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hidden="1" x14ac:dyDescent="0.35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hidden="1" x14ac:dyDescent="0.35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hidden="1" x14ac:dyDescent="0.35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hidden="1" x14ac:dyDescent="0.35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hidden="1" x14ac:dyDescent="0.35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hidden="1" x14ac:dyDescent="0.35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hidden="1" x14ac:dyDescent="0.35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hidden="1" x14ac:dyDescent="0.35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hidden="1" x14ac:dyDescent="0.35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hidden="1" x14ac:dyDescent="0.35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hidden="1" x14ac:dyDescent="0.35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hidden="1" x14ac:dyDescent="0.35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hidden="1" x14ac:dyDescent="0.35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hidden="1" x14ac:dyDescent="0.35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hidden="1" x14ac:dyDescent="0.35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hidden="1" x14ac:dyDescent="0.35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hidden="1" x14ac:dyDescent="0.35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hidden="1" x14ac:dyDescent="0.35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x14ac:dyDescent="0.35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x14ac:dyDescent="0.35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x14ac:dyDescent="0.35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x14ac:dyDescent="0.35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x14ac:dyDescent="0.35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x14ac:dyDescent="0.35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x14ac:dyDescent="0.35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hidden="1" x14ac:dyDescent="0.35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hidden="1" x14ac:dyDescent="0.35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hidden="1" x14ac:dyDescent="0.35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x14ac:dyDescent="0.35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x14ac:dyDescent="0.35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hidden="1" x14ac:dyDescent="0.35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hidden="1" x14ac:dyDescent="0.35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hidden="1" x14ac:dyDescent="0.35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x14ac:dyDescent="0.35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x14ac:dyDescent="0.35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hidden="1" x14ac:dyDescent="0.35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hidden="1" x14ac:dyDescent="0.35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hidden="1" x14ac:dyDescent="0.35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hidden="1" x14ac:dyDescent="0.35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hidden="1" x14ac:dyDescent="0.35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hidden="1" x14ac:dyDescent="0.35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hidden="1" x14ac:dyDescent="0.35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hidden="1" x14ac:dyDescent="0.35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hidden="1" x14ac:dyDescent="0.35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hidden="1" x14ac:dyDescent="0.35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hidden="1" x14ac:dyDescent="0.35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x14ac:dyDescent="0.35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x14ac:dyDescent="0.35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x14ac:dyDescent="0.35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x14ac:dyDescent="0.35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x14ac:dyDescent="0.35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x14ac:dyDescent="0.35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x14ac:dyDescent="0.35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hidden="1" x14ac:dyDescent="0.35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hidden="1" x14ac:dyDescent="0.35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hidden="1" x14ac:dyDescent="0.35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x14ac:dyDescent="0.35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x14ac:dyDescent="0.35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hidden="1" x14ac:dyDescent="0.35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hidden="1" x14ac:dyDescent="0.35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hidden="1" x14ac:dyDescent="0.35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x14ac:dyDescent="0.35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x14ac:dyDescent="0.35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hidden="1" x14ac:dyDescent="0.35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hidden="1" x14ac:dyDescent="0.35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hidden="1" x14ac:dyDescent="0.35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hidden="1" x14ac:dyDescent="0.35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hidden="1" x14ac:dyDescent="0.35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hidden="1" x14ac:dyDescent="0.35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hidden="1" x14ac:dyDescent="0.35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hidden="1" x14ac:dyDescent="0.35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hidden="1" x14ac:dyDescent="0.35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hidden="1" x14ac:dyDescent="0.35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hidden="1" x14ac:dyDescent="0.35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hidden="1" x14ac:dyDescent="0.35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x14ac:dyDescent="0.35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x14ac:dyDescent="0.35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x14ac:dyDescent="0.35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x14ac:dyDescent="0.35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x14ac:dyDescent="0.35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x14ac:dyDescent="0.35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x14ac:dyDescent="0.35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x14ac:dyDescent="0.35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x14ac:dyDescent="0.35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x14ac:dyDescent="0.35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x14ac:dyDescent="0.35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x14ac:dyDescent="0.35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x14ac:dyDescent="0.35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x14ac:dyDescent="0.35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x14ac:dyDescent="0.35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x14ac:dyDescent="0.35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x14ac:dyDescent="0.35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x14ac:dyDescent="0.35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hidden="1" x14ac:dyDescent="0.35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hidden="1" x14ac:dyDescent="0.35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hidden="1" x14ac:dyDescent="0.35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hidden="1" x14ac:dyDescent="0.35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hidden="1" x14ac:dyDescent="0.35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hidden="1" x14ac:dyDescent="0.35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hidden="1" x14ac:dyDescent="0.35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hidden="1" x14ac:dyDescent="0.35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hidden="1" x14ac:dyDescent="0.35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hidden="1" x14ac:dyDescent="0.35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hidden="1" x14ac:dyDescent="0.35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hidden="1" x14ac:dyDescent="0.35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hidden="1" x14ac:dyDescent="0.35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hidden="1" x14ac:dyDescent="0.35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hidden="1" x14ac:dyDescent="0.35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hidden="1" x14ac:dyDescent="0.35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hidden="1" x14ac:dyDescent="0.35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hidden="1" x14ac:dyDescent="0.35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hidden="1" x14ac:dyDescent="0.35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hidden="1" x14ac:dyDescent="0.35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hidden="1" x14ac:dyDescent="0.35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hidden="1" x14ac:dyDescent="0.35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hidden="1" x14ac:dyDescent="0.35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hidden="1" x14ac:dyDescent="0.35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hidden="1" x14ac:dyDescent="0.35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hidden="1" x14ac:dyDescent="0.35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hidden="1" x14ac:dyDescent="0.35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x14ac:dyDescent="0.35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x14ac:dyDescent="0.35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x14ac:dyDescent="0.35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x14ac:dyDescent="0.35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x14ac:dyDescent="0.35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x14ac:dyDescent="0.35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x14ac:dyDescent="0.35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x14ac:dyDescent="0.35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x14ac:dyDescent="0.35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x14ac:dyDescent="0.35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x14ac:dyDescent="0.35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x14ac:dyDescent="0.35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x14ac:dyDescent="0.35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x14ac:dyDescent="0.35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x14ac:dyDescent="0.35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x14ac:dyDescent="0.35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x14ac:dyDescent="0.35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x14ac:dyDescent="0.35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x14ac:dyDescent="0.35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hidden="1" x14ac:dyDescent="0.35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hidden="1" x14ac:dyDescent="0.35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hidden="1" x14ac:dyDescent="0.35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hidden="1" x14ac:dyDescent="0.35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hidden="1" x14ac:dyDescent="0.35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hidden="1" x14ac:dyDescent="0.35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hidden="1" x14ac:dyDescent="0.35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hidden="1" x14ac:dyDescent="0.35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hidden="1" x14ac:dyDescent="0.35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hidden="1" x14ac:dyDescent="0.35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hidden="1" x14ac:dyDescent="0.35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hidden="1" x14ac:dyDescent="0.35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hidden="1" x14ac:dyDescent="0.35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hidden="1" x14ac:dyDescent="0.35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hidden="1" x14ac:dyDescent="0.35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hidden="1" x14ac:dyDescent="0.35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hidden="1" x14ac:dyDescent="0.35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hidden="1" x14ac:dyDescent="0.35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hidden="1" x14ac:dyDescent="0.35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hidden="1" x14ac:dyDescent="0.35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x14ac:dyDescent="0.35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x14ac:dyDescent="0.35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x14ac:dyDescent="0.35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hidden="1" x14ac:dyDescent="0.35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hidden="1" x14ac:dyDescent="0.35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hidden="1" x14ac:dyDescent="0.35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x14ac:dyDescent="0.35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x14ac:dyDescent="0.35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x14ac:dyDescent="0.35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hidden="1" x14ac:dyDescent="0.35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hidden="1" x14ac:dyDescent="0.35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hidden="1" x14ac:dyDescent="0.35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hidden="1" x14ac:dyDescent="0.35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hidden="1" x14ac:dyDescent="0.35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hidden="1" x14ac:dyDescent="0.35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hidden="1" x14ac:dyDescent="0.35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hidden="1" x14ac:dyDescent="0.35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hidden="1" x14ac:dyDescent="0.35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hidden="1" x14ac:dyDescent="0.35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hidden="1" x14ac:dyDescent="0.35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hidden="1" x14ac:dyDescent="0.35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hidden="1" x14ac:dyDescent="0.35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hidden="1" x14ac:dyDescent="0.35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x14ac:dyDescent="0.35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hidden="1" x14ac:dyDescent="0.35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hidden="1" x14ac:dyDescent="0.35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x14ac:dyDescent="0.35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hidden="1" x14ac:dyDescent="0.35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hidden="1" x14ac:dyDescent="0.35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hidden="1" x14ac:dyDescent="0.35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hidden="1" x14ac:dyDescent="0.35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hidden="1" x14ac:dyDescent="0.35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hidden="1" x14ac:dyDescent="0.35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x14ac:dyDescent="0.35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x14ac:dyDescent="0.35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x14ac:dyDescent="0.35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x14ac:dyDescent="0.35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hidden="1" x14ac:dyDescent="0.35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x14ac:dyDescent="0.35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hidden="1" x14ac:dyDescent="0.35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hidden="1" x14ac:dyDescent="0.35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hidden="1" x14ac:dyDescent="0.35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hidden="1" x14ac:dyDescent="0.35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hidden="1" x14ac:dyDescent="0.35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hidden="1" x14ac:dyDescent="0.35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hidden="1" x14ac:dyDescent="0.35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hidden="1" x14ac:dyDescent="0.35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hidden="1" x14ac:dyDescent="0.35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hidden="1" x14ac:dyDescent="0.35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hidden="1" x14ac:dyDescent="0.35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hidden="1" x14ac:dyDescent="0.35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hidden="1" x14ac:dyDescent="0.35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hidden="1" x14ac:dyDescent="0.35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hidden="1" x14ac:dyDescent="0.35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hidden="1" x14ac:dyDescent="0.35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x14ac:dyDescent="0.35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x14ac:dyDescent="0.35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x14ac:dyDescent="0.35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x14ac:dyDescent="0.35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x14ac:dyDescent="0.35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x14ac:dyDescent="0.35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x14ac:dyDescent="0.35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x14ac:dyDescent="0.35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x14ac:dyDescent="0.35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x14ac:dyDescent="0.35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x14ac:dyDescent="0.35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x14ac:dyDescent="0.35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x14ac:dyDescent="0.35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x14ac:dyDescent="0.35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x14ac:dyDescent="0.35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x14ac:dyDescent="0.35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x14ac:dyDescent="0.35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x14ac:dyDescent="0.35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x14ac:dyDescent="0.35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x14ac:dyDescent="0.35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x14ac:dyDescent="0.35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x14ac:dyDescent="0.35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x14ac:dyDescent="0.35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x14ac:dyDescent="0.35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x14ac:dyDescent="0.35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x14ac:dyDescent="0.35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x14ac:dyDescent="0.35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hidden="1" x14ac:dyDescent="0.35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x14ac:dyDescent="0.35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hidden="1" x14ac:dyDescent="0.35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x14ac:dyDescent="0.35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x14ac:dyDescent="0.35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x14ac:dyDescent="0.35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x14ac:dyDescent="0.35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x14ac:dyDescent="0.35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x14ac:dyDescent="0.35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x14ac:dyDescent="0.35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x14ac:dyDescent="0.35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x14ac:dyDescent="0.35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x14ac:dyDescent="0.35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x14ac:dyDescent="0.35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x14ac:dyDescent="0.35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hidden="1" x14ac:dyDescent="0.35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x14ac:dyDescent="0.35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x14ac:dyDescent="0.35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hidden="1" x14ac:dyDescent="0.35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x14ac:dyDescent="0.35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x14ac:dyDescent="0.35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x14ac:dyDescent="0.35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x14ac:dyDescent="0.35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x14ac:dyDescent="0.35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x14ac:dyDescent="0.35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x14ac:dyDescent="0.35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x14ac:dyDescent="0.35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x14ac:dyDescent="0.35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x14ac:dyDescent="0.35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x14ac:dyDescent="0.35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hidden="1" x14ac:dyDescent="0.35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x14ac:dyDescent="0.35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x14ac:dyDescent="0.35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hidden="1" x14ac:dyDescent="0.35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hidden="1" x14ac:dyDescent="0.35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hidden="1" x14ac:dyDescent="0.35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x14ac:dyDescent="0.35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x14ac:dyDescent="0.35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x14ac:dyDescent="0.35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x14ac:dyDescent="0.35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hidden="1" x14ac:dyDescent="0.35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hidden="1" x14ac:dyDescent="0.35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hidden="1" x14ac:dyDescent="0.35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x14ac:dyDescent="0.35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x14ac:dyDescent="0.35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x14ac:dyDescent="0.35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x14ac:dyDescent="0.35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x14ac:dyDescent="0.35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x14ac:dyDescent="0.35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hidden="1" x14ac:dyDescent="0.35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x14ac:dyDescent="0.35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x14ac:dyDescent="0.35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hidden="1" x14ac:dyDescent="0.35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hidden="1" x14ac:dyDescent="0.35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x14ac:dyDescent="0.35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x14ac:dyDescent="0.35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x14ac:dyDescent="0.35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x14ac:dyDescent="0.35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x14ac:dyDescent="0.35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x14ac:dyDescent="0.35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x14ac:dyDescent="0.35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x14ac:dyDescent="0.35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x14ac:dyDescent="0.35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x14ac:dyDescent="0.35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x14ac:dyDescent="0.35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hidden="1" x14ac:dyDescent="0.35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x14ac:dyDescent="0.35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x14ac:dyDescent="0.35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x14ac:dyDescent="0.35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x14ac:dyDescent="0.35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x14ac:dyDescent="0.35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hidden="1" x14ac:dyDescent="0.35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hidden="1" x14ac:dyDescent="0.35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hidden="1" x14ac:dyDescent="0.35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hidden="1" x14ac:dyDescent="0.35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hidden="1" x14ac:dyDescent="0.35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x14ac:dyDescent="0.35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hidden="1" x14ac:dyDescent="0.35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x14ac:dyDescent="0.35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x14ac:dyDescent="0.35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hidden="1" x14ac:dyDescent="0.35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x14ac:dyDescent="0.35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hidden="1" x14ac:dyDescent="0.35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x14ac:dyDescent="0.35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x14ac:dyDescent="0.35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x14ac:dyDescent="0.35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x14ac:dyDescent="0.35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x14ac:dyDescent="0.35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x14ac:dyDescent="0.35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x14ac:dyDescent="0.35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x14ac:dyDescent="0.35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x14ac:dyDescent="0.35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x14ac:dyDescent="0.35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x14ac:dyDescent="0.35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x14ac:dyDescent="0.35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x14ac:dyDescent="0.35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x14ac:dyDescent="0.35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hidden="1" x14ac:dyDescent="0.35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hidden="1" x14ac:dyDescent="0.35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hidden="1" x14ac:dyDescent="0.35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hidden="1" x14ac:dyDescent="0.35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hidden="1" x14ac:dyDescent="0.35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hidden="1" x14ac:dyDescent="0.35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hidden="1" x14ac:dyDescent="0.35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hidden="1" x14ac:dyDescent="0.35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hidden="1" x14ac:dyDescent="0.35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hidden="1" x14ac:dyDescent="0.35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hidden="1" x14ac:dyDescent="0.35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hidden="1" x14ac:dyDescent="0.35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hidden="1" x14ac:dyDescent="0.35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hidden="1" x14ac:dyDescent="0.35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x14ac:dyDescent="0.35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x14ac:dyDescent="0.35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x14ac:dyDescent="0.35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x14ac:dyDescent="0.35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x14ac:dyDescent="0.35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x14ac:dyDescent="0.35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x14ac:dyDescent="0.35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x14ac:dyDescent="0.35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x14ac:dyDescent="0.35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x14ac:dyDescent="0.35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x14ac:dyDescent="0.35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x14ac:dyDescent="0.35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x14ac:dyDescent="0.35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x14ac:dyDescent="0.35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x14ac:dyDescent="0.35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hidden="1" x14ac:dyDescent="0.35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hidden="1" x14ac:dyDescent="0.35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x14ac:dyDescent="0.35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hidden="1" x14ac:dyDescent="0.35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hidden="1" x14ac:dyDescent="0.35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hidden="1" x14ac:dyDescent="0.35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hidden="1" x14ac:dyDescent="0.35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hidden="1" x14ac:dyDescent="0.35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hidden="1" x14ac:dyDescent="0.35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hidden="1" x14ac:dyDescent="0.35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hidden="1" x14ac:dyDescent="0.35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hidden="1" x14ac:dyDescent="0.35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hidden="1" x14ac:dyDescent="0.35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hidden="1" x14ac:dyDescent="0.35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hidden="1" x14ac:dyDescent="0.35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x14ac:dyDescent="0.35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x14ac:dyDescent="0.35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x14ac:dyDescent="0.35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x14ac:dyDescent="0.35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x14ac:dyDescent="0.35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x14ac:dyDescent="0.35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x14ac:dyDescent="0.35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x14ac:dyDescent="0.35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x14ac:dyDescent="0.35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x14ac:dyDescent="0.35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hidden="1" x14ac:dyDescent="0.35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hidden="1" x14ac:dyDescent="0.35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x14ac:dyDescent="0.35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hidden="1" x14ac:dyDescent="0.35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x14ac:dyDescent="0.35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x14ac:dyDescent="0.35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hidden="1" x14ac:dyDescent="0.35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hidden="1" x14ac:dyDescent="0.35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hidden="1" x14ac:dyDescent="0.35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hidden="1" x14ac:dyDescent="0.35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x14ac:dyDescent="0.35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x14ac:dyDescent="0.35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x14ac:dyDescent="0.35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hidden="1" x14ac:dyDescent="0.35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hidden="1" x14ac:dyDescent="0.35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hidden="1" x14ac:dyDescent="0.35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hidden="1" x14ac:dyDescent="0.35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x14ac:dyDescent="0.35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x14ac:dyDescent="0.35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x14ac:dyDescent="0.35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x14ac:dyDescent="0.35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x14ac:dyDescent="0.35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x14ac:dyDescent="0.35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x14ac:dyDescent="0.35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x14ac:dyDescent="0.35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x14ac:dyDescent="0.35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x14ac:dyDescent="0.35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x14ac:dyDescent="0.35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x14ac:dyDescent="0.35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x14ac:dyDescent="0.35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hidden="1" x14ac:dyDescent="0.35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x14ac:dyDescent="0.35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x14ac:dyDescent="0.35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x14ac:dyDescent="0.35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x14ac:dyDescent="0.35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x14ac:dyDescent="0.35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x14ac:dyDescent="0.35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hidden="1" x14ac:dyDescent="0.35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x14ac:dyDescent="0.35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x14ac:dyDescent="0.35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hidden="1" x14ac:dyDescent="0.35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x14ac:dyDescent="0.35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x14ac:dyDescent="0.35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x14ac:dyDescent="0.35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x14ac:dyDescent="0.35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x14ac:dyDescent="0.35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x14ac:dyDescent="0.35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x14ac:dyDescent="0.35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x14ac:dyDescent="0.35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x14ac:dyDescent="0.35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x14ac:dyDescent="0.35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x14ac:dyDescent="0.35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x14ac:dyDescent="0.35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x14ac:dyDescent="0.35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x14ac:dyDescent="0.35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x14ac:dyDescent="0.35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x14ac:dyDescent="0.35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x14ac:dyDescent="0.35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hidden="1" x14ac:dyDescent="0.35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x14ac:dyDescent="0.35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x14ac:dyDescent="0.35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x14ac:dyDescent="0.35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x14ac:dyDescent="0.35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hidden="1" x14ac:dyDescent="0.35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x14ac:dyDescent="0.35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x14ac:dyDescent="0.35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x14ac:dyDescent="0.35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x14ac:dyDescent="0.35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x14ac:dyDescent="0.35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x14ac:dyDescent="0.35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x14ac:dyDescent="0.35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x14ac:dyDescent="0.35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x14ac:dyDescent="0.35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x14ac:dyDescent="0.35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x14ac:dyDescent="0.35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x14ac:dyDescent="0.35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hidden="1" x14ac:dyDescent="0.35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x14ac:dyDescent="0.35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x14ac:dyDescent="0.35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x14ac:dyDescent="0.35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x14ac:dyDescent="0.35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x14ac:dyDescent="0.35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x14ac:dyDescent="0.35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x14ac:dyDescent="0.35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x14ac:dyDescent="0.35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x14ac:dyDescent="0.35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x14ac:dyDescent="0.35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x14ac:dyDescent="0.35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x14ac:dyDescent="0.35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x14ac:dyDescent="0.35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x14ac:dyDescent="0.35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x14ac:dyDescent="0.35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x14ac:dyDescent="0.35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x14ac:dyDescent="0.35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hidden="1" x14ac:dyDescent="0.35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x14ac:dyDescent="0.35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hidden="1" x14ac:dyDescent="0.35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hidden="1" x14ac:dyDescent="0.35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x14ac:dyDescent="0.35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x14ac:dyDescent="0.35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x14ac:dyDescent="0.35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hidden="1" x14ac:dyDescent="0.35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x14ac:dyDescent="0.35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x14ac:dyDescent="0.35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x14ac:dyDescent="0.35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hidden="1" x14ac:dyDescent="0.35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hidden="1" x14ac:dyDescent="0.35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x14ac:dyDescent="0.35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x14ac:dyDescent="0.35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hidden="1" x14ac:dyDescent="0.35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hidden="1" x14ac:dyDescent="0.35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x14ac:dyDescent="0.35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x14ac:dyDescent="0.35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hidden="1" x14ac:dyDescent="0.35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hidden="1" x14ac:dyDescent="0.35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hidden="1" x14ac:dyDescent="0.35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hidden="1" x14ac:dyDescent="0.35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hidden="1" x14ac:dyDescent="0.35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hidden="1" x14ac:dyDescent="0.35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x14ac:dyDescent="0.35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x14ac:dyDescent="0.35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x14ac:dyDescent="0.35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x14ac:dyDescent="0.35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hidden="1" x14ac:dyDescent="0.35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hidden="1" x14ac:dyDescent="0.35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hidden="1" x14ac:dyDescent="0.35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x14ac:dyDescent="0.35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x14ac:dyDescent="0.35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x14ac:dyDescent="0.35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x14ac:dyDescent="0.35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x14ac:dyDescent="0.35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x14ac:dyDescent="0.35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x14ac:dyDescent="0.35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x14ac:dyDescent="0.35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x14ac:dyDescent="0.35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x14ac:dyDescent="0.35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hidden="1" x14ac:dyDescent="0.35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x14ac:dyDescent="0.35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hidden="1" x14ac:dyDescent="0.35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x14ac:dyDescent="0.35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hidden="1" x14ac:dyDescent="0.35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hidden="1" x14ac:dyDescent="0.35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x14ac:dyDescent="0.35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x14ac:dyDescent="0.35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x14ac:dyDescent="0.35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x14ac:dyDescent="0.35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x14ac:dyDescent="0.35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x14ac:dyDescent="0.35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x14ac:dyDescent="0.35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x14ac:dyDescent="0.35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x14ac:dyDescent="0.35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x14ac:dyDescent="0.35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x14ac:dyDescent="0.35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x14ac:dyDescent="0.35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x14ac:dyDescent="0.35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hidden="1" x14ac:dyDescent="0.35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x14ac:dyDescent="0.35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x14ac:dyDescent="0.35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hidden="1" x14ac:dyDescent="0.35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hidden="1" x14ac:dyDescent="0.35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x14ac:dyDescent="0.35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x14ac:dyDescent="0.35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x14ac:dyDescent="0.35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hidden="1" x14ac:dyDescent="0.35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x14ac:dyDescent="0.35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x14ac:dyDescent="0.35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x14ac:dyDescent="0.35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x14ac:dyDescent="0.35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x14ac:dyDescent="0.35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x14ac:dyDescent="0.35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x14ac:dyDescent="0.35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x14ac:dyDescent="0.35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x14ac:dyDescent="0.35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hidden="1" x14ac:dyDescent="0.35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x14ac:dyDescent="0.35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x14ac:dyDescent="0.35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hidden="1" x14ac:dyDescent="0.35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A1:G701" xr:uid="{F4CEDE8C-5901-4BC3-81C2-396B102EA449}">
    <filterColumn colId="6">
      <filters>
        <filter val="Sign/symptom"/>
        <filter val="Sign/symptom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8079-0432-4514-B66A-2214F8D5BAC6}">
  <sheetPr filterMode="1"/>
  <dimension ref="A1:G701"/>
  <sheetViews>
    <sheetView workbookViewId="0">
      <selection activeCell="I64" sqref="I64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7" hidden="1" x14ac:dyDescent="0.35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7" hidden="1" x14ac:dyDescent="0.35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7" hidden="1" x14ac:dyDescent="0.35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7" hidden="1" x14ac:dyDescent="0.35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7" hidden="1" x14ac:dyDescent="0.35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7" hidden="1" x14ac:dyDescent="0.35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7" x14ac:dyDescent="0.35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7" hidden="1" x14ac:dyDescent="0.35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7" x14ac:dyDescent="0.35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7" hidden="1" x14ac:dyDescent="0.35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7" hidden="1" x14ac:dyDescent="0.35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7" hidden="1" x14ac:dyDescent="0.35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7" hidden="1" x14ac:dyDescent="0.35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7" x14ac:dyDescent="0.35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7" hidden="1" x14ac:dyDescent="0.35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x14ac:dyDescent="0.35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hidden="1" x14ac:dyDescent="0.35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hidden="1" x14ac:dyDescent="0.35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hidden="1" x14ac:dyDescent="0.35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hidden="1" x14ac:dyDescent="0.35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hidden="1" x14ac:dyDescent="0.35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hidden="1" x14ac:dyDescent="0.35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hidden="1" x14ac:dyDescent="0.35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hidden="1" x14ac:dyDescent="0.35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hidden="1" x14ac:dyDescent="0.35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hidden="1" x14ac:dyDescent="0.35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hidden="1" x14ac:dyDescent="0.35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hidden="1" x14ac:dyDescent="0.35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hidden="1" x14ac:dyDescent="0.35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hidden="1" x14ac:dyDescent="0.35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hidden="1" x14ac:dyDescent="0.35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hidden="1" x14ac:dyDescent="0.35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hidden="1" x14ac:dyDescent="0.35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hidden="1" x14ac:dyDescent="0.35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hidden="1" x14ac:dyDescent="0.35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hidden="1" x14ac:dyDescent="0.35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hidden="1" x14ac:dyDescent="0.35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hidden="1" x14ac:dyDescent="0.35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hidden="1" x14ac:dyDescent="0.35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hidden="1" x14ac:dyDescent="0.35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hidden="1" x14ac:dyDescent="0.35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hidden="1" x14ac:dyDescent="0.35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hidden="1" x14ac:dyDescent="0.35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hidden="1" x14ac:dyDescent="0.35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hidden="1" x14ac:dyDescent="0.35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hidden="1" x14ac:dyDescent="0.35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hidden="1" x14ac:dyDescent="0.35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hidden="1" x14ac:dyDescent="0.35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hidden="1" x14ac:dyDescent="0.35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hidden="1" x14ac:dyDescent="0.35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hidden="1" x14ac:dyDescent="0.35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hidden="1" x14ac:dyDescent="0.35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hidden="1" x14ac:dyDescent="0.35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hidden="1" x14ac:dyDescent="0.35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hidden="1" x14ac:dyDescent="0.35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hidden="1" x14ac:dyDescent="0.35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x14ac:dyDescent="0.35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x14ac:dyDescent="0.35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x14ac:dyDescent="0.35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x14ac:dyDescent="0.35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x14ac:dyDescent="0.35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x14ac:dyDescent="0.35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x14ac:dyDescent="0.35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x14ac:dyDescent="0.35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x14ac:dyDescent="0.35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x14ac:dyDescent="0.35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hidden="1" x14ac:dyDescent="0.35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hidden="1" x14ac:dyDescent="0.35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hidden="1" x14ac:dyDescent="0.35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hidden="1" x14ac:dyDescent="0.35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hidden="1" x14ac:dyDescent="0.35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hidden="1" x14ac:dyDescent="0.35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hidden="1" x14ac:dyDescent="0.35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hidden="1" x14ac:dyDescent="0.35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hidden="1" x14ac:dyDescent="0.35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hidden="1" x14ac:dyDescent="0.35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hidden="1" x14ac:dyDescent="0.35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hidden="1" x14ac:dyDescent="0.35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hidden="1" x14ac:dyDescent="0.35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hidden="1" x14ac:dyDescent="0.35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hidden="1" x14ac:dyDescent="0.35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hidden="1" x14ac:dyDescent="0.35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hidden="1" x14ac:dyDescent="0.35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hidden="1" x14ac:dyDescent="0.35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hidden="1" x14ac:dyDescent="0.35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hidden="1" x14ac:dyDescent="0.35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hidden="1" x14ac:dyDescent="0.35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hidden="1" x14ac:dyDescent="0.35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hidden="1" x14ac:dyDescent="0.35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hidden="1" x14ac:dyDescent="0.35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hidden="1" x14ac:dyDescent="0.35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hidden="1" x14ac:dyDescent="0.35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hidden="1" x14ac:dyDescent="0.35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hidden="1" x14ac:dyDescent="0.35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hidden="1" x14ac:dyDescent="0.35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hidden="1" x14ac:dyDescent="0.35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hidden="1" x14ac:dyDescent="0.35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hidden="1" x14ac:dyDescent="0.35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hidden="1" x14ac:dyDescent="0.35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hidden="1" x14ac:dyDescent="0.35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hidden="1" x14ac:dyDescent="0.35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hidden="1" x14ac:dyDescent="0.35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hidden="1" x14ac:dyDescent="0.35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hidden="1" x14ac:dyDescent="0.35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hidden="1" x14ac:dyDescent="0.35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hidden="1" x14ac:dyDescent="0.35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hidden="1" x14ac:dyDescent="0.35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hidden="1" x14ac:dyDescent="0.35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hidden="1" x14ac:dyDescent="0.35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hidden="1" x14ac:dyDescent="0.35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hidden="1" x14ac:dyDescent="0.35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hidden="1" x14ac:dyDescent="0.35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hidden="1" x14ac:dyDescent="0.35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hidden="1" x14ac:dyDescent="0.35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hidden="1" x14ac:dyDescent="0.35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hidden="1" x14ac:dyDescent="0.35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hidden="1" x14ac:dyDescent="0.35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hidden="1" x14ac:dyDescent="0.35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hidden="1" x14ac:dyDescent="0.35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hidden="1" x14ac:dyDescent="0.35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hidden="1" x14ac:dyDescent="0.35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hidden="1" x14ac:dyDescent="0.35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hidden="1" x14ac:dyDescent="0.35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hidden="1" x14ac:dyDescent="0.35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hidden="1" x14ac:dyDescent="0.35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hidden="1" x14ac:dyDescent="0.35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hidden="1" x14ac:dyDescent="0.35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hidden="1" x14ac:dyDescent="0.35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hidden="1" x14ac:dyDescent="0.35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hidden="1" x14ac:dyDescent="0.35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hidden="1" x14ac:dyDescent="0.35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hidden="1" x14ac:dyDescent="0.35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hidden="1" x14ac:dyDescent="0.35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hidden="1" x14ac:dyDescent="0.35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hidden="1" x14ac:dyDescent="0.35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hidden="1" x14ac:dyDescent="0.35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hidden="1" x14ac:dyDescent="0.35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hidden="1" x14ac:dyDescent="0.35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hidden="1" x14ac:dyDescent="0.35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hidden="1" x14ac:dyDescent="0.35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hidden="1" x14ac:dyDescent="0.35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hidden="1" x14ac:dyDescent="0.35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hidden="1" x14ac:dyDescent="0.35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hidden="1" x14ac:dyDescent="0.35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hidden="1" x14ac:dyDescent="0.35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hidden="1" x14ac:dyDescent="0.35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hidden="1" x14ac:dyDescent="0.35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hidden="1" x14ac:dyDescent="0.35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hidden="1" x14ac:dyDescent="0.35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hidden="1" x14ac:dyDescent="0.35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hidden="1" x14ac:dyDescent="0.35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hidden="1" x14ac:dyDescent="0.35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hidden="1" x14ac:dyDescent="0.35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hidden="1" x14ac:dyDescent="0.35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hidden="1" x14ac:dyDescent="0.35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hidden="1" x14ac:dyDescent="0.35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hidden="1" x14ac:dyDescent="0.35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hidden="1" x14ac:dyDescent="0.35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hidden="1" x14ac:dyDescent="0.35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hidden="1" x14ac:dyDescent="0.35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hidden="1" x14ac:dyDescent="0.35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hidden="1" x14ac:dyDescent="0.35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hidden="1" x14ac:dyDescent="0.35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hidden="1" x14ac:dyDescent="0.35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hidden="1" x14ac:dyDescent="0.35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hidden="1" x14ac:dyDescent="0.35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hidden="1" x14ac:dyDescent="0.35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hidden="1" x14ac:dyDescent="0.35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hidden="1" x14ac:dyDescent="0.35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hidden="1" x14ac:dyDescent="0.35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hidden="1" x14ac:dyDescent="0.35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hidden="1" x14ac:dyDescent="0.35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hidden="1" x14ac:dyDescent="0.35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hidden="1" x14ac:dyDescent="0.35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hidden="1" x14ac:dyDescent="0.35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hidden="1" x14ac:dyDescent="0.35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hidden="1" x14ac:dyDescent="0.35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hidden="1" x14ac:dyDescent="0.35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hidden="1" x14ac:dyDescent="0.35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hidden="1" x14ac:dyDescent="0.35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hidden="1" x14ac:dyDescent="0.35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hidden="1" x14ac:dyDescent="0.35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hidden="1" x14ac:dyDescent="0.35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hidden="1" x14ac:dyDescent="0.35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hidden="1" x14ac:dyDescent="0.35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hidden="1" x14ac:dyDescent="0.35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hidden="1" x14ac:dyDescent="0.35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hidden="1" x14ac:dyDescent="0.35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hidden="1" x14ac:dyDescent="0.35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hidden="1" x14ac:dyDescent="0.35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hidden="1" x14ac:dyDescent="0.35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hidden="1" x14ac:dyDescent="0.35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hidden="1" x14ac:dyDescent="0.35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hidden="1" x14ac:dyDescent="0.35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hidden="1" x14ac:dyDescent="0.35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hidden="1" x14ac:dyDescent="0.35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hidden="1" x14ac:dyDescent="0.35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hidden="1" x14ac:dyDescent="0.35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hidden="1" x14ac:dyDescent="0.35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hidden="1" x14ac:dyDescent="0.35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hidden="1" x14ac:dyDescent="0.35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hidden="1" x14ac:dyDescent="0.35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hidden="1" x14ac:dyDescent="0.35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hidden="1" x14ac:dyDescent="0.35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hidden="1" x14ac:dyDescent="0.35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hidden="1" x14ac:dyDescent="0.35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hidden="1" x14ac:dyDescent="0.35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hidden="1" x14ac:dyDescent="0.35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hidden="1" x14ac:dyDescent="0.35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hidden="1" x14ac:dyDescent="0.35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hidden="1" x14ac:dyDescent="0.35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hidden="1" x14ac:dyDescent="0.35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hidden="1" x14ac:dyDescent="0.35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hidden="1" x14ac:dyDescent="0.35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hidden="1" x14ac:dyDescent="0.35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hidden="1" x14ac:dyDescent="0.35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hidden="1" x14ac:dyDescent="0.35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hidden="1" x14ac:dyDescent="0.35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hidden="1" x14ac:dyDescent="0.35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hidden="1" x14ac:dyDescent="0.35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hidden="1" x14ac:dyDescent="0.35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hidden="1" x14ac:dyDescent="0.35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hidden="1" x14ac:dyDescent="0.35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hidden="1" x14ac:dyDescent="0.35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hidden="1" x14ac:dyDescent="0.35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hidden="1" x14ac:dyDescent="0.35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hidden="1" x14ac:dyDescent="0.35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hidden="1" x14ac:dyDescent="0.35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hidden="1" x14ac:dyDescent="0.35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hidden="1" x14ac:dyDescent="0.35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hidden="1" x14ac:dyDescent="0.35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hidden="1" x14ac:dyDescent="0.35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hidden="1" x14ac:dyDescent="0.35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hidden="1" x14ac:dyDescent="0.35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hidden="1" x14ac:dyDescent="0.35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hidden="1" x14ac:dyDescent="0.35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hidden="1" x14ac:dyDescent="0.35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hidden="1" x14ac:dyDescent="0.35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hidden="1" x14ac:dyDescent="0.35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hidden="1" x14ac:dyDescent="0.35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hidden="1" x14ac:dyDescent="0.35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hidden="1" x14ac:dyDescent="0.35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hidden="1" x14ac:dyDescent="0.35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hidden="1" x14ac:dyDescent="0.35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hidden="1" x14ac:dyDescent="0.35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hidden="1" x14ac:dyDescent="0.35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hidden="1" x14ac:dyDescent="0.35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hidden="1" x14ac:dyDescent="0.35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hidden="1" x14ac:dyDescent="0.35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hidden="1" x14ac:dyDescent="0.35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hidden="1" x14ac:dyDescent="0.35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hidden="1" x14ac:dyDescent="0.35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hidden="1" x14ac:dyDescent="0.35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hidden="1" x14ac:dyDescent="0.35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hidden="1" x14ac:dyDescent="0.35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hidden="1" x14ac:dyDescent="0.35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hidden="1" x14ac:dyDescent="0.35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hidden="1" x14ac:dyDescent="0.35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hidden="1" x14ac:dyDescent="0.35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hidden="1" x14ac:dyDescent="0.35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hidden="1" x14ac:dyDescent="0.35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hidden="1" x14ac:dyDescent="0.35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hidden="1" x14ac:dyDescent="0.35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hidden="1" x14ac:dyDescent="0.35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hidden="1" x14ac:dyDescent="0.35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hidden="1" x14ac:dyDescent="0.35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hidden="1" x14ac:dyDescent="0.35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hidden="1" x14ac:dyDescent="0.35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hidden="1" x14ac:dyDescent="0.35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hidden="1" x14ac:dyDescent="0.35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hidden="1" x14ac:dyDescent="0.35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hidden="1" x14ac:dyDescent="0.35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hidden="1" x14ac:dyDescent="0.35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hidden="1" x14ac:dyDescent="0.35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hidden="1" x14ac:dyDescent="0.35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hidden="1" x14ac:dyDescent="0.35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hidden="1" x14ac:dyDescent="0.35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hidden="1" x14ac:dyDescent="0.35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hidden="1" x14ac:dyDescent="0.35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hidden="1" x14ac:dyDescent="0.35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hidden="1" x14ac:dyDescent="0.35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hidden="1" x14ac:dyDescent="0.35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hidden="1" x14ac:dyDescent="0.35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hidden="1" x14ac:dyDescent="0.35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hidden="1" x14ac:dyDescent="0.35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hidden="1" x14ac:dyDescent="0.35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hidden="1" x14ac:dyDescent="0.35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hidden="1" x14ac:dyDescent="0.35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hidden="1" x14ac:dyDescent="0.35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hidden="1" x14ac:dyDescent="0.35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hidden="1" x14ac:dyDescent="0.35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hidden="1" x14ac:dyDescent="0.35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hidden="1" x14ac:dyDescent="0.35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hidden="1" x14ac:dyDescent="0.35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hidden="1" x14ac:dyDescent="0.35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hidden="1" x14ac:dyDescent="0.35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hidden="1" x14ac:dyDescent="0.35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hidden="1" x14ac:dyDescent="0.35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hidden="1" x14ac:dyDescent="0.35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hidden="1" x14ac:dyDescent="0.35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hidden="1" x14ac:dyDescent="0.35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hidden="1" x14ac:dyDescent="0.35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hidden="1" x14ac:dyDescent="0.35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hidden="1" x14ac:dyDescent="0.35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hidden="1" x14ac:dyDescent="0.35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x14ac:dyDescent="0.35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x14ac:dyDescent="0.35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hidden="1" x14ac:dyDescent="0.35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hidden="1" x14ac:dyDescent="0.35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hidden="1" x14ac:dyDescent="0.35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hidden="1" x14ac:dyDescent="0.35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x14ac:dyDescent="0.35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x14ac:dyDescent="0.35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hidden="1" x14ac:dyDescent="0.35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hidden="1" x14ac:dyDescent="0.35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hidden="1" x14ac:dyDescent="0.35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hidden="1" x14ac:dyDescent="0.35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hidden="1" x14ac:dyDescent="0.35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hidden="1" x14ac:dyDescent="0.35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hidden="1" x14ac:dyDescent="0.35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hidden="1" x14ac:dyDescent="0.35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hidden="1" x14ac:dyDescent="0.35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hidden="1" x14ac:dyDescent="0.35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hidden="1" x14ac:dyDescent="0.35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hidden="1" x14ac:dyDescent="0.35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hidden="1" x14ac:dyDescent="0.35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hidden="1" x14ac:dyDescent="0.35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hidden="1" x14ac:dyDescent="0.35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hidden="1" x14ac:dyDescent="0.35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hidden="1" x14ac:dyDescent="0.35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hidden="1" x14ac:dyDescent="0.35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hidden="1" x14ac:dyDescent="0.35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hidden="1" x14ac:dyDescent="0.35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hidden="1" x14ac:dyDescent="0.35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hidden="1" x14ac:dyDescent="0.35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hidden="1" x14ac:dyDescent="0.35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hidden="1" x14ac:dyDescent="0.35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hidden="1" x14ac:dyDescent="0.35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hidden="1" x14ac:dyDescent="0.35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hidden="1" x14ac:dyDescent="0.35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hidden="1" x14ac:dyDescent="0.35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hidden="1" x14ac:dyDescent="0.35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hidden="1" x14ac:dyDescent="0.35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hidden="1" x14ac:dyDescent="0.35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hidden="1" x14ac:dyDescent="0.35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hidden="1" x14ac:dyDescent="0.35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hidden="1" x14ac:dyDescent="0.35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hidden="1" x14ac:dyDescent="0.35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hidden="1" x14ac:dyDescent="0.35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hidden="1" x14ac:dyDescent="0.35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hidden="1" x14ac:dyDescent="0.35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hidden="1" x14ac:dyDescent="0.35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hidden="1" x14ac:dyDescent="0.35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hidden="1" x14ac:dyDescent="0.35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hidden="1" x14ac:dyDescent="0.35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hidden="1" x14ac:dyDescent="0.35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hidden="1" x14ac:dyDescent="0.35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hidden="1" x14ac:dyDescent="0.35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hidden="1" x14ac:dyDescent="0.35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hidden="1" x14ac:dyDescent="0.35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hidden="1" x14ac:dyDescent="0.35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hidden="1" x14ac:dyDescent="0.35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hidden="1" x14ac:dyDescent="0.35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hidden="1" x14ac:dyDescent="0.35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hidden="1" x14ac:dyDescent="0.35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hidden="1" x14ac:dyDescent="0.35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hidden="1" x14ac:dyDescent="0.35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hidden="1" x14ac:dyDescent="0.35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hidden="1" x14ac:dyDescent="0.35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hidden="1" x14ac:dyDescent="0.35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hidden="1" x14ac:dyDescent="0.35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hidden="1" x14ac:dyDescent="0.35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hidden="1" x14ac:dyDescent="0.35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hidden="1" x14ac:dyDescent="0.35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hidden="1" x14ac:dyDescent="0.35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hidden="1" x14ac:dyDescent="0.35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hidden="1" x14ac:dyDescent="0.35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hidden="1" x14ac:dyDescent="0.35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hidden="1" x14ac:dyDescent="0.35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hidden="1" x14ac:dyDescent="0.35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hidden="1" x14ac:dyDescent="0.35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hidden="1" x14ac:dyDescent="0.35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hidden="1" x14ac:dyDescent="0.35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hidden="1" x14ac:dyDescent="0.35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hidden="1" x14ac:dyDescent="0.35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hidden="1" x14ac:dyDescent="0.35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hidden="1" x14ac:dyDescent="0.35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hidden="1" x14ac:dyDescent="0.35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hidden="1" x14ac:dyDescent="0.35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hidden="1" x14ac:dyDescent="0.35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hidden="1" x14ac:dyDescent="0.35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hidden="1" x14ac:dyDescent="0.35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hidden="1" x14ac:dyDescent="0.35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hidden="1" x14ac:dyDescent="0.35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hidden="1" x14ac:dyDescent="0.35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hidden="1" x14ac:dyDescent="0.35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hidden="1" x14ac:dyDescent="0.35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hidden="1" x14ac:dyDescent="0.35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hidden="1" x14ac:dyDescent="0.35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hidden="1" x14ac:dyDescent="0.35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hidden="1" x14ac:dyDescent="0.35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hidden="1" x14ac:dyDescent="0.35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hidden="1" x14ac:dyDescent="0.35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hidden="1" x14ac:dyDescent="0.35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hidden="1" x14ac:dyDescent="0.35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hidden="1" x14ac:dyDescent="0.35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hidden="1" x14ac:dyDescent="0.35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hidden="1" x14ac:dyDescent="0.35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hidden="1" x14ac:dyDescent="0.35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hidden="1" x14ac:dyDescent="0.35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hidden="1" x14ac:dyDescent="0.35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hidden="1" x14ac:dyDescent="0.35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hidden="1" x14ac:dyDescent="0.35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hidden="1" x14ac:dyDescent="0.35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hidden="1" x14ac:dyDescent="0.35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hidden="1" x14ac:dyDescent="0.35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hidden="1" x14ac:dyDescent="0.35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hidden="1" x14ac:dyDescent="0.35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hidden="1" x14ac:dyDescent="0.35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hidden="1" x14ac:dyDescent="0.35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hidden="1" x14ac:dyDescent="0.35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hidden="1" x14ac:dyDescent="0.35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hidden="1" x14ac:dyDescent="0.35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hidden="1" x14ac:dyDescent="0.35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hidden="1" x14ac:dyDescent="0.35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hidden="1" x14ac:dyDescent="0.35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hidden="1" x14ac:dyDescent="0.35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hidden="1" x14ac:dyDescent="0.35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hidden="1" x14ac:dyDescent="0.35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hidden="1" x14ac:dyDescent="0.35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hidden="1" x14ac:dyDescent="0.35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hidden="1" x14ac:dyDescent="0.35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hidden="1" x14ac:dyDescent="0.35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hidden="1" x14ac:dyDescent="0.35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hidden="1" x14ac:dyDescent="0.35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hidden="1" x14ac:dyDescent="0.35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hidden="1" x14ac:dyDescent="0.35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hidden="1" x14ac:dyDescent="0.35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hidden="1" x14ac:dyDescent="0.35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hidden="1" x14ac:dyDescent="0.35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hidden="1" x14ac:dyDescent="0.35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hidden="1" x14ac:dyDescent="0.35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hidden="1" x14ac:dyDescent="0.35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x14ac:dyDescent="0.35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x14ac:dyDescent="0.35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x14ac:dyDescent="0.35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x14ac:dyDescent="0.35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x14ac:dyDescent="0.35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hidden="1" x14ac:dyDescent="0.35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hidden="1" x14ac:dyDescent="0.35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hidden="1" x14ac:dyDescent="0.35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hidden="1" x14ac:dyDescent="0.35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hidden="1" x14ac:dyDescent="0.35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hidden="1" x14ac:dyDescent="0.35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hidden="1" x14ac:dyDescent="0.35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hidden="1" x14ac:dyDescent="0.35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hidden="1" x14ac:dyDescent="0.35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hidden="1" x14ac:dyDescent="0.35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hidden="1" x14ac:dyDescent="0.35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hidden="1" x14ac:dyDescent="0.35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hidden="1" x14ac:dyDescent="0.35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hidden="1" x14ac:dyDescent="0.35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hidden="1" x14ac:dyDescent="0.35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hidden="1" x14ac:dyDescent="0.35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hidden="1" x14ac:dyDescent="0.35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hidden="1" x14ac:dyDescent="0.35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hidden="1" x14ac:dyDescent="0.35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hidden="1" x14ac:dyDescent="0.35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hidden="1" x14ac:dyDescent="0.35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hidden="1" x14ac:dyDescent="0.35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hidden="1" x14ac:dyDescent="0.35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hidden="1" x14ac:dyDescent="0.35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hidden="1" x14ac:dyDescent="0.35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hidden="1" x14ac:dyDescent="0.35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hidden="1" x14ac:dyDescent="0.35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hidden="1" x14ac:dyDescent="0.35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hidden="1" x14ac:dyDescent="0.35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hidden="1" x14ac:dyDescent="0.35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hidden="1" x14ac:dyDescent="0.35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hidden="1" x14ac:dyDescent="0.35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hidden="1" x14ac:dyDescent="0.35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hidden="1" x14ac:dyDescent="0.35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hidden="1" x14ac:dyDescent="0.35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hidden="1" x14ac:dyDescent="0.35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hidden="1" x14ac:dyDescent="0.35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hidden="1" x14ac:dyDescent="0.35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hidden="1" x14ac:dyDescent="0.35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hidden="1" x14ac:dyDescent="0.35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hidden="1" x14ac:dyDescent="0.35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hidden="1" x14ac:dyDescent="0.35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hidden="1" x14ac:dyDescent="0.35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hidden="1" x14ac:dyDescent="0.35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hidden="1" x14ac:dyDescent="0.35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hidden="1" x14ac:dyDescent="0.35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hidden="1" x14ac:dyDescent="0.35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hidden="1" x14ac:dyDescent="0.35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hidden="1" x14ac:dyDescent="0.35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hidden="1" x14ac:dyDescent="0.35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hidden="1" x14ac:dyDescent="0.35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hidden="1" x14ac:dyDescent="0.35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hidden="1" x14ac:dyDescent="0.35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hidden="1" x14ac:dyDescent="0.35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hidden="1" x14ac:dyDescent="0.35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hidden="1" x14ac:dyDescent="0.35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hidden="1" x14ac:dyDescent="0.35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hidden="1" x14ac:dyDescent="0.35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hidden="1" x14ac:dyDescent="0.35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hidden="1" x14ac:dyDescent="0.35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hidden="1" x14ac:dyDescent="0.35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hidden="1" x14ac:dyDescent="0.35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hidden="1" x14ac:dyDescent="0.35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hidden="1" x14ac:dyDescent="0.35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hidden="1" x14ac:dyDescent="0.35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hidden="1" x14ac:dyDescent="0.35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hidden="1" x14ac:dyDescent="0.35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hidden="1" x14ac:dyDescent="0.35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hidden="1" x14ac:dyDescent="0.35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hidden="1" x14ac:dyDescent="0.35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hidden="1" x14ac:dyDescent="0.35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hidden="1" x14ac:dyDescent="0.35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hidden="1" x14ac:dyDescent="0.35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hidden="1" x14ac:dyDescent="0.35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hidden="1" x14ac:dyDescent="0.35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hidden="1" x14ac:dyDescent="0.35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hidden="1" x14ac:dyDescent="0.35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hidden="1" x14ac:dyDescent="0.35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x14ac:dyDescent="0.35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hidden="1" x14ac:dyDescent="0.35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hidden="1" x14ac:dyDescent="0.35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hidden="1" x14ac:dyDescent="0.35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hidden="1" x14ac:dyDescent="0.35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hidden="1" x14ac:dyDescent="0.35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hidden="1" x14ac:dyDescent="0.35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hidden="1" x14ac:dyDescent="0.35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hidden="1" x14ac:dyDescent="0.35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hidden="1" x14ac:dyDescent="0.35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hidden="1" x14ac:dyDescent="0.35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hidden="1" x14ac:dyDescent="0.35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hidden="1" x14ac:dyDescent="0.35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hidden="1" x14ac:dyDescent="0.35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hidden="1" x14ac:dyDescent="0.35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hidden="1" x14ac:dyDescent="0.35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hidden="1" x14ac:dyDescent="0.35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hidden="1" x14ac:dyDescent="0.35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hidden="1" x14ac:dyDescent="0.35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hidden="1" x14ac:dyDescent="0.35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hidden="1" x14ac:dyDescent="0.35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hidden="1" x14ac:dyDescent="0.35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hidden="1" x14ac:dyDescent="0.35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hidden="1" x14ac:dyDescent="0.35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hidden="1" x14ac:dyDescent="0.35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hidden="1" x14ac:dyDescent="0.35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hidden="1" x14ac:dyDescent="0.35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hidden="1" x14ac:dyDescent="0.35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hidden="1" x14ac:dyDescent="0.35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hidden="1" x14ac:dyDescent="0.35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hidden="1" x14ac:dyDescent="0.35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hidden="1" x14ac:dyDescent="0.35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hidden="1" x14ac:dyDescent="0.35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hidden="1" x14ac:dyDescent="0.35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hidden="1" x14ac:dyDescent="0.35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hidden="1" x14ac:dyDescent="0.35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hidden="1" x14ac:dyDescent="0.35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hidden="1" x14ac:dyDescent="0.35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hidden="1" x14ac:dyDescent="0.35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hidden="1" x14ac:dyDescent="0.35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hidden="1" x14ac:dyDescent="0.35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hidden="1" x14ac:dyDescent="0.35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hidden="1" x14ac:dyDescent="0.35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hidden="1" x14ac:dyDescent="0.35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hidden="1" x14ac:dyDescent="0.35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hidden="1" x14ac:dyDescent="0.35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hidden="1" x14ac:dyDescent="0.35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hidden="1" x14ac:dyDescent="0.35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hidden="1" x14ac:dyDescent="0.35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hidden="1" x14ac:dyDescent="0.35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hidden="1" x14ac:dyDescent="0.35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hidden="1" x14ac:dyDescent="0.35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hidden="1" x14ac:dyDescent="0.35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hidden="1" x14ac:dyDescent="0.35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hidden="1" x14ac:dyDescent="0.35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hidden="1" x14ac:dyDescent="0.35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hidden="1" x14ac:dyDescent="0.35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hidden="1" x14ac:dyDescent="0.35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hidden="1" x14ac:dyDescent="0.35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hidden="1" x14ac:dyDescent="0.35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hidden="1" x14ac:dyDescent="0.35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hidden="1" x14ac:dyDescent="0.35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hidden="1" x14ac:dyDescent="0.35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hidden="1" x14ac:dyDescent="0.35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hidden="1" x14ac:dyDescent="0.35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hidden="1" x14ac:dyDescent="0.35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hidden="1" x14ac:dyDescent="0.35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hidden="1" x14ac:dyDescent="0.35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hidden="1" x14ac:dyDescent="0.35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hidden="1" x14ac:dyDescent="0.35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hidden="1" x14ac:dyDescent="0.35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hidden="1" x14ac:dyDescent="0.35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hidden="1" x14ac:dyDescent="0.35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hidden="1" x14ac:dyDescent="0.35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hidden="1" x14ac:dyDescent="0.35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hidden="1" x14ac:dyDescent="0.35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hidden="1" x14ac:dyDescent="0.35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hidden="1" x14ac:dyDescent="0.35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hidden="1" x14ac:dyDescent="0.35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hidden="1" x14ac:dyDescent="0.35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hidden="1" x14ac:dyDescent="0.35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hidden="1" x14ac:dyDescent="0.35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hidden="1" x14ac:dyDescent="0.35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hidden="1" x14ac:dyDescent="0.35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hidden="1" x14ac:dyDescent="0.35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hidden="1" x14ac:dyDescent="0.35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hidden="1" x14ac:dyDescent="0.35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hidden="1" x14ac:dyDescent="0.35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hidden="1" x14ac:dyDescent="0.35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hidden="1" x14ac:dyDescent="0.35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hidden="1" x14ac:dyDescent="0.35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hidden="1" x14ac:dyDescent="0.35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hidden="1" x14ac:dyDescent="0.35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hidden="1" x14ac:dyDescent="0.35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hidden="1" x14ac:dyDescent="0.35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hidden="1" x14ac:dyDescent="0.35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hidden="1" x14ac:dyDescent="0.35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hidden="1" x14ac:dyDescent="0.35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hidden="1" x14ac:dyDescent="0.35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hidden="1" x14ac:dyDescent="0.35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hidden="1" x14ac:dyDescent="0.35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hidden="1" x14ac:dyDescent="0.35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hidden="1" x14ac:dyDescent="0.35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hidden="1" x14ac:dyDescent="0.35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hidden="1" x14ac:dyDescent="0.35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hidden="1" x14ac:dyDescent="0.35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hidden="1" x14ac:dyDescent="0.35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hidden="1" x14ac:dyDescent="0.35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hidden="1" x14ac:dyDescent="0.35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hidden="1" x14ac:dyDescent="0.35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hidden="1" x14ac:dyDescent="0.35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hidden="1" x14ac:dyDescent="0.35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hidden="1" x14ac:dyDescent="0.35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hidden="1" x14ac:dyDescent="0.35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hidden="1" x14ac:dyDescent="0.35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hidden="1" x14ac:dyDescent="0.35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hidden="1" x14ac:dyDescent="0.35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hidden="1" x14ac:dyDescent="0.35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hidden="1" x14ac:dyDescent="0.35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hidden="1" x14ac:dyDescent="0.35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hidden="1" x14ac:dyDescent="0.35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hidden="1" x14ac:dyDescent="0.35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hidden="1" x14ac:dyDescent="0.35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hidden="1" x14ac:dyDescent="0.35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hidden="1" x14ac:dyDescent="0.35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hidden="1" x14ac:dyDescent="0.35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hidden="1" x14ac:dyDescent="0.35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hidden="1" x14ac:dyDescent="0.35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hidden="1" x14ac:dyDescent="0.35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hidden="1" x14ac:dyDescent="0.35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hidden="1" x14ac:dyDescent="0.35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hidden="1" x14ac:dyDescent="0.35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hidden="1" x14ac:dyDescent="0.35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hidden="1" x14ac:dyDescent="0.35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hidden="1" x14ac:dyDescent="0.35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hidden="1" x14ac:dyDescent="0.35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hidden="1" x14ac:dyDescent="0.35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hidden="1" x14ac:dyDescent="0.35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hidden="1" x14ac:dyDescent="0.35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hidden="1" x14ac:dyDescent="0.35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hidden="1" x14ac:dyDescent="0.35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hidden="1" x14ac:dyDescent="0.35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hidden="1" x14ac:dyDescent="0.35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hidden="1" x14ac:dyDescent="0.35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hidden="1" x14ac:dyDescent="0.35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hidden="1" x14ac:dyDescent="0.35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hidden="1" x14ac:dyDescent="0.35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hidden="1" x14ac:dyDescent="0.35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hidden="1" x14ac:dyDescent="0.35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hidden="1" x14ac:dyDescent="0.35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hidden="1" x14ac:dyDescent="0.35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hidden="1" x14ac:dyDescent="0.35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hidden="1" x14ac:dyDescent="0.35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hidden="1" x14ac:dyDescent="0.35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hidden="1" x14ac:dyDescent="0.35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hidden="1" x14ac:dyDescent="0.35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hidden="1" x14ac:dyDescent="0.35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hidden="1" x14ac:dyDescent="0.35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hidden="1" x14ac:dyDescent="0.35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hidden="1" x14ac:dyDescent="0.35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hidden="1" x14ac:dyDescent="0.35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hidden="1" x14ac:dyDescent="0.35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hidden="1" x14ac:dyDescent="0.35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hidden="1" x14ac:dyDescent="0.35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hidden="1" x14ac:dyDescent="0.35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hidden="1" x14ac:dyDescent="0.35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hidden="1" x14ac:dyDescent="0.35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hidden="1" x14ac:dyDescent="0.35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hidden="1" x14ac:dyDescent="0.35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hidden="1" x14ac:dyDescent="0.35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hidden="1" x14ac:dyDescent="0.35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hidden="1" x14ac:dyDescent="0.35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hidden="1" x14ac:dyDescent="0.35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hidden="1" x14ac:dyDescent="0.35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A1:G701" xr:uid="{652C8079-0432-4514-B66A-2214F8D5BAC6}">
    <filterColumn colId="6">
      <filters>
        <filter val="Score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A5D1-15DA-4F3D-8093-5AB904F663BD}">
  <sheetPr filterMode="1"/>
  <dimension ref="A1:G701"/>
  <sheetViews>
    <sheetView workbookViewId="0">
      <selection sqref="A1:G70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7" hidden="1" x14ac:dyDescent="0.35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7" hidden="1" x14ac:dyDescent="0.35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7" hidden="1" x14ac:dyDescent="0.35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7" hidden="1" x14ac:dyDescent="0.35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7" hidden="1" x14ac:dyDescent="0.35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7" hidden="1" x14ac:dyDescent="0.35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7" hidden="1" x14ac:dyDescent="0.35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7" hidden="1" x14ac:dyDescent="0.35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7" hidden="1" x14ac:dyDescent="0.35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7" hidden="1" x14ac:dyDescent="0.35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7" hidden="1" x14ac:dyDescent="0.35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7" hidden="1" x14ac:dyDescent="0.35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7" hidden="1" x14ac:dyDescent="0.35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7" hidden="1" x14ac:dyDescent="0.35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7" hidden="1" x14ac:dyDescent="0.35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hidden="1" x14ac:dyDescent="0.35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hidden="1" x14ac:dyDescent="0.35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hidden="1" x14ac:dyDescent="0.35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hidden="1" x14ac:dyDescent="0.35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hidden="1" x14ac:dyDescent="0.35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hidden="1" x14ac:dyDescent="0.35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hidden="1" x14ac:dyDescent="0.35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hidden="1" x14ac:dyDescent="0.35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hidden="1" x14ac:dyDescent="0.35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hidden="1" x14ac:dyDescent="0.35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hidden="1" x14ac:dyDescent="0.35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hidden="1" x14ac:dyDescent="0.35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hidden="1" x14ac:dyDescent="0.35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hidden="1" x14ac:dyDescent="0.35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hidden="1" x14ac:dyDescent="0.35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hidden="1" x14ac:dyDescent="0.35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hidden="1" x14ac:dyDescent="0.35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hidden="1" x14ac:dyDescent="0.35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hidden="1" x14ac:dyDescent="0.35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hidden="1" x14ac:dyDescent="0.35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hidden="1" x14ac:dyDescent="0.35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hidden="1" x14ac:dyDescent="0.35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hidden="1" x14ac:dyDescent="0.35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hidden="1" x14ac:dyDescent="0.35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hidden="1" x14ac:dyDescent="0.35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hidden="1" x14ac:dyDescent="0.35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hidden="1" x14ac:dyDescent="0.35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hidden="1" x14ac:dyDescent="0.35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hidden="1" x14ac:dyDescent="0.35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hidden="1" x14ac:dyDescent="0.35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hidden="1" x14ac:dyDescent="0.35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hidden="1" x14ac:dyDescent="0.35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hidden="1" x14ac:dyDescent="0.35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hidden="1" x14ac:dyDescent="0.35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hidden="1" x14ac:dyDescent="0.35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hidden="1" x14ac:dyDescent="0.35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hidden="1" x14ac:dyDescent="0.35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hidden="1" x14ac:dyDescent="0.35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x14ac:dyDescent="0.35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x14ac:dyDescent="0.35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x14ac:dyDescent="0.35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hidden="1" x14ac:dyDescent="0.35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hidden="1" x14ac:dyDescent="0.35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hidden="1" x14ac:dyDescent="0.35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hidden="1" x14ac:dyDescent="0.35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hidden="1" x14ac:dyDescent="0.35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hidden="1" x14ac:dyDescent="0.35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hidden="1" x14ac:dyDescent="0.35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hidden="1" x14ac:dyDescent="0.35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hidden="1" x14ac:dyDescent="0.35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hidden="1" x14ac:dyDescent="0.35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hidden="1" x14ac:dyDescent="0.35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hidden="1" x14ac:dyDescent="0.35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hidden="1" x14ac:dyDescent="0.35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hidden="1" x14ac:dyDescent="0.35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hidden="1" x14ac:dyDescent="0.35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hidden="1" x14ac:dyDescent="0.35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hidden="1" x14ac:dyDescent="0.35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hidden="1" x14ac:dyDescent="0.35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hidden="1" x14ac:dyDescent="0.35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hidden="1" x14ac:dyDescent="0.35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hidden="1" x14ac:dyDescent="0.35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hidden="1" x14ac:dyDescent="0.35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hidden="1" x14ac:dyDescent="0.35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hidden="1" x14ac:dyDescent="0.35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hidden="1" x14ac:dyDescent="0.35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hidden="1" x14ac:dyDescent="0.35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hidden="1" x14ac:dyDescent="0.35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hidden="1" x14ac:dyDescent="0.35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hidden="1" x14ac:dyDescent="0.35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hidden="1" x14ac:dyDescent="0.35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hidden="1" x14ac:dyDescent="0.35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hidden="1" x14ac:dyDescent="0.35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hidden="1" x14ac:dyDescent="0.35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hidden="1" x14ac:dyDescent="0.35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hidden="1" x14ac:dyDescent="0.35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hidden="1" x14ac:dyDescent="0.35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hidden="1" x14ac:dyDescent="0.35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hidden="1" x14ac:dyDescent="0.35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hidden="1" x14ac:dyDescent="0.35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hidden="1" x14ac:dyDescent="0.35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hidden="1" x14ac:dyDescent="0.35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hidden="1" x14ac:dyDescent="0.35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hidden="1" x14ac:dyDescent="0.35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hidden="1" x14ac:dyDescent="0.35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hidden="1" x14ac:dyDescent="0.35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hidden="1" x14ac:dyDescent="0.35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hidden="1" x14ac:dyDescent="0.35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x14ac:dyDescent="0.35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x14ac:dyDescent="0.35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x14ac:dyDescent="0.35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hidden="1" x14ac:dyDescent="0.35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hidden="1" x14ac:dyDescent="0.35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hidden="1" x14ac:dyDescent="0.35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hidden="1" x14ac:dyDescent="0.35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hidden="1" x14ac:dyDescent="0.35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hidden="1" x14ac:dyDescent="0.35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hidden="1" x14ac:dyDescent="0.35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hidden="1" x14ac:dyDescent="0.35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x14ac:dyDescent="0.35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hidden="1" x14ac:dyDescent="0.35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hidden="1" x14ac:dyDescent="0.35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hidden="1" x14ac:dyDescent="0.35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hidden="1" x14ac:dyDescent="0.35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hidden="1" x14ac:dyDescent="0.35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hidden="1" x14ac:dyDescent="0.35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hidden="1" x14ac:dyDescent="0.35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hidden="1" x14ac:dyDescent="0.35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x14ac:dyDescent="0.35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hidden="1" x14ac:dyDescent="0.35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hidden="1" x14ac:dyDescent="0.35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hidden="1" x14ac:dyDescent="0.35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hidden="1" x14ac:dyDescent="0.35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hidden="1" x14ac:dyDescent="0.35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hidden="1" x14ac:dyDescent="0.35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hidden="1" x14ac:dyDescent="0.35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hidden="1" x14ac:dyDescent="0.35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hidden="1" x14ac:dyDescent="0.35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hidden="1" x14ac:dyDescent="0.35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hidden="1" x14ac:dyDescent="0.35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hidden="1" x14ac:dyDescent="0.35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hidden="1" x14ac:dyDescent="0.35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hidden="1" x14ac:dyDescent="0.35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hidden="1" x14ac:dyDescent="0.35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hidden="1" x14ac:dyDescent="0.35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hidden="1" x14ac:dyDescent="0.35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hidden="1" x14ac:dyDescent="0.35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hidden="1" x14ac:dyDescent="0.35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hidden="1" x14ac:dyDescent="0.35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hidden="1" x14ac:dyDescent="0.35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hidden="1" x14ac:dyDescent="0.35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hidden="1" x14ac:dyDescent="0.35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hidden="1" x14ac:dyDescent="0.35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hidden="1" x14ac:dyDescent="0.35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hidden="1" x14ac:dyDescent="0.35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hidden="1" x14ac:dyDescent="0.35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hidden="1" x14ac:dyDescent="0.35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hidden="1" x14ac:dyDescent="0.35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hidden="1" x14ac:dyDescent="0.35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hidden="1" x14ac:dyDescent="0.35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hidden="1" x14ac:dyDescent="0.35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hidden="1" x14ac:dyDescent="0.35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hidden="1" x14ac:dyDescent="0.35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hidden="1" x14ac:dyDescent="0.35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hidden="1" x14ac:dyDescent="0.35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hidden="1" x14ac:dyDescent="0.35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hidden="1" x14ac:dyDescent="0.35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hidden="1" x14ac:dyDescent="0.35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hidden="1" x14ac:dyDescent="0.35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hidden="1" x14ac:dyDescent="0.35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hidden="1" x14ac:dyDescent="0.35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x14ac:dyDescent="0.35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x14ac:dyDescent="0.35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x14ac:dyDescent="0.35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x14ac:dyDescent="0.35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hidden="1" x14ac:dyDescent="0.35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hidden="1" x14ac:dyDescent="0.35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hidden="1" x14ac:dyDescent="0.35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hidden="1" x14ac:dyDescent="0.35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hidden="1" x14ac:dyDescent="0.35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hidden="1" x14ac:dyDescent="0.35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hidden="1" x14ac:dyDescent="0.35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hidden="1" x14ac:dyDescent="0.35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hidden="1" x14ac:dyDescent="0.35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hidden="1" x14ac:dyDescent="0.35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hidden="1" x14ac:dyDescent="0.35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hidden="1" x14ac:dyDescent="0.35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hidden="1" x14ac:dyDescent="0.35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hidden="1" x14ac:dyDescent="0.35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hidden="1" x14ac:dyDescent="0.35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hidden="1" x14ac:dyDescent="0.35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hidden="1" x14ac:dyDescent="0.35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hidden="1" x14ac:dyDescent="0.35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hidden="1" x14ac:dyDescent="0.35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hidden="1" x14ac:dyDescent="0.35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hidden="1" x14ac:dyDescent="0.35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hidden="1" x14ac:dyDescent="0.35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hidden="1" x14ac:dyDescent="0.35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hidden="1" x14ac:dyDescent="0.35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x14ac:dyDescent="0.35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x14ac:dyDescent="0.35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x14ac:dyDescent="0.35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x14ac:dyDescent="0.35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hidden="1" x14ac:dyDescent="0.35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hidden="1" x14ac:dyDescent="0.35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hidden="1" x14ac:dyDescent="0.35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hidden="1" x14ac:dyDescent="0.35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hidden="1" x14ac:dyDescent="0.35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hidden="1" x14ac:dyDescent="0.35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hidden="1" x14ac:dyDescent="0.35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hidden="1" x14ac:dyDescent="0.35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hidden="1" x14ac:dyDescent="0.35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hidden="1" x14ac:dyDescent="0.35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hidden="1" x14ac:dyDescent="0.35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hidden="1" x14ac:dyDescent="0.35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hidden="1" x14ac:dyDescent="0.35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hidden="1" x14ac:dyDescent="0.35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hidden="1" x14ac:dyDescent="0.35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hidden="1" x14ac:dyDescent="0.35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hidden="1" x14ac:dyDescent="0.35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hidden="1" x14ac:dyDescent="0.35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hidden="1" x14ac:dyDescent="0.35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hidden="1" x14ac:dyDescent="0.35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hidden="1" x14ac:dyDescent="0.35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hidden="1" x14ac:dyDescent="0.35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hidden="1" x14ac:dyDescent="0.35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hidden="1" x14ac:dyDescent="0.35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hidden="1" x14ac:dyDescent="0.35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hidden="1" x14ac:dyDescent="0.35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hidden="1" x14ac:dyDescent="0.35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hidden="1" x14ac:dyDescent="0.35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hidden="1" x14ac:dyDescent="0.35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hidden="1" x14ac:dyDescent="0.35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hidden="1" x14ac:dyDescent="0.35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hidden="1" x14ac:dyDescent="0.35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hidden="1" x14ac:dyDescent="0.35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hidden="1" x14ac:dyDescent="0.35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x14ac:dyDescent="0.35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x14ac:dyDescent="0.35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x14ac:dyDescent="0.35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x14ac:dyDescent="0.35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x14ac:dyDescent="0.35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x14ac:dyDescent="0.35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x14ac:dyDescent="0.35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x14ac:dyDescent="0.35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x14ac:dyDescent="0.35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x14ac:dyDescent="0.35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x14ac:dyDescent="0.35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hidden="1" x14ac:dyDescent="0.35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hidden="1" x14ac:dyDescent="0.35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hidden="1" x14ac:dyDescent="0.35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hidden="1" x14ac:dyDescent="0.35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hidden="1" x14ac:dyDescent="0.35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hidden="1" x14ac:dyDescent="0.35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hidden="1" x14ac:dyDescent="0.35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hidden="1" x14ac:dyDescent="0.35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hidden="1" x14ac:dyDescent="0.35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hidden="1" x14ac:dyDescent="0.35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hidden="1" x14ac:dyDescent="0.35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hidden="1" x14ac:dyDescent="0.35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hidden="1" x14ac:dyDescent="0.35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hidden="1" x14ac:dyDescent="0.35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hidden="1" x14ac:dyDescent="0.35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hidden="1" x14ac:dyDescent="0.35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hidden="1" x14ac:dyDescent="0.35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hidden="1" x14ac:dyDescent="0.35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hidden="1" x14ac:dyDescent="0.35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hidden="1" x14ac:dyDescent="0.35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hidden="1" x14ac:dyDescent="0.35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hidden="1" x14ac:dyDescent="0.35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hidden="1" x14ac:dyDescent="0.35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hidden="1" x14ac:dyDescent="0.35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hidden="1" x14ac:dyDescent="0.35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hidden="1" x14ac:dyDescent="0.35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hidden="1" x14ac:dyDescent="0.35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hidden="1" x14ac:dyDescent="0.35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hidden="1" x14ac:dyDescent="0.35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hidden="1" x14ac:dyDescent="0.35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hidden="1" x14ac:dyDescent="0.35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hidden="1" x14ac:dyDescent="0.35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hidden="1" x14ac:dyDescent="0.35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hidden="1" x14ac:dyDescent="0.35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hidden="1" x14ac:dyDescent="0.35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hidden="1" x14ac:dyDescent="0.35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x14ac:dyDescent="0.35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x14ac:dyDescent="0.35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x14ac:dyDescent="0.35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x14ac:dyDescent="0.35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x14ac:dyDescent="0.35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x14ac:dyDescent="0.35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x14ac:dyDescent="0.35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x14ac:dyDescent="0.35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x14ac:dyDescent="0.35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x14ac:dyDescent="0.35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x14ac:dyDescent="0.35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hidden="1" x14ac:dyDescent="0.35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hidden="1" x14ac:dyDescent="0.35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hidden="1" x14ac:dyDescent="0.35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hidden="1" x14ac:dyDescent="0.35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hidden="1" x14ac:dyDescent="0.35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hidden="1" x14ac:dyDescent="0.35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hidden="1" x14ac:dyDescent="0.35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hidden="1" x14ac:dyDescent="0.35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hidden="1" x14ac:dyDescent="0.35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x14ac:dyDescent="0.35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x14ac:dyDescent="0.35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x14ac:dyDescent="0.35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x14ac:dyDescent="0.35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x14ac:dyDescent="0.35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hidden="1" x14ac:dyDescent="0.35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hidden="1" x14ac:dyDescent="0.35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hidden="1" x14ac:dyDescent="0.35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hidden="1" x14ac:dyDescent="0.35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x14ac:dyDescent="0.35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x14ac:dyDescent="0.35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hidden="1" x14ac:dyDescent="0.35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hidden="1" x14ac:dyDescent="0.35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hidden="1" x14ac:dyDescent="0.35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hidden="1" x14ac:dyDescent="0.35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hidden="1" x14ac:dyDescent="0.35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hidden="1" x14ac:dyDescent="0.35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hidden="1" x14ac:dyDescent="0.35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hidden="1" x14ac:dyDescent="0.35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hidden="1" x14ac:dyDescent="0.35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x14ac:dyDescent="0.35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x14ac:dyDescent="0.35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hidden="1" x14ac:dyDescent="0.35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hidden="1" x14ac:dyDescent="0.35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hidden="1" x14ac:dyDescent="0.35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hidden="1" x14ac:dyDescent="0.35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hidden="1" x14ac:dyDescent="0.35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hidden="1" x14ac:dyDescent="0.35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x14ac:dyDescent="0.35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hidden="1" x14ac:dyDescent="0.35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x14ac:dyDescent="0.35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x14ac:dyDescent="0.35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x14ac:dyDescent="0.35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hidden="1" x14ac:dyDescent="0.35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hidden="1" x14ac:dyDescent="0.35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hidden="1" x14ac:dyDescent="0.35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x14ac:dyDescent="0.35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x14ac:dyDescent="0.35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x14ac:dyDescent="0.35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x14ac:dyDescent="0.35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x14ac:dyDescent="0.35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x14ac:dyDescent="0.35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hidden="1" x14ac:dyDescent="0.35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hidden="1" x14ac:dyDescent="0.35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hidden="1" x14ac:dyDescent="0.35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hidden="1" x14ac:dyDescent="0.35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hidden="1" x14ac:dyDescent="0.35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hidden="1" x14ac:dyDescent="0.35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hidden="1" x14ac:dyDescent="0.35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hidden="1" x14ac:dyDescent="0.35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hidden="1" x14ac:dyDescent="0.35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hidden="1" x14ac:dyDescent="0.35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hidden="1" x14ac:dyDescent="0.35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hidden="1" x14ac:dyDescent="0.35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hidden="1" x14ac:dyDescent="0.35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hidden="1" x14ac:dyDescent="0.35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hidden="1" x14ac:dyDescent="0.35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hidden="1" x14ac:dyDescent="0.35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hidden="1" x14ac:dyDescent="0.35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hidden="1" x14ac:dyDescent="0.35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hidden="1" x14ac:dyDescent="0.35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hidden="1" x14ac:dyDescent="0.35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hidden="1" x14ac:dyDescent="0.35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hidden="1" x14ac:dyDescent="0.35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hidden="1" x14ac:dyDescent="0.35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hidden="1" x14ac:dyDescent="0.35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hidden="1" x14ac:dyDescent="0.35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hidden="1" x14ac:dyDescent="0.35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hidden="1" x14ac:dyDescent="0.35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hidden="1" x14ac:dyDescent="0.35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hidden="1" x14ac:dyDescent="0.35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hidden="1" x14ac:dyDescent="0.35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hidden="1" x14ac:dyDescent="0.35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x14ac:dyDescent="0.35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hidden="1" x14ac:dyDescent="0.35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x14ac:dyDescent="0.35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hidden="1" x14ac:dyDescent="0.35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hidden="1" x14ac:dyDescent="0.35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hidden="1" x14ac:dyDescent="0.35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hidden="1" x14ac:dyDescent="0.35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hidden="1" x14ac:dyDescent="0.35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hidden="1" x14ac:dyDescent="0.35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hidden="1" x14ac:dyDescent="0.35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hidden="1" x14ac:dyDescent="0.35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hidden="1" x14ac:dyDescent="0.35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hidden="1" x14ac:dyDescent="0.35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hidden="1" x14ac:dyDescent="0.35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hidden="1" x14ac:dyDescent="0.35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x14ac:dyDescent="0.35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hidden="1" x14ac:dyDescent="0.35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hidden="1" x14ac:dyDescent="0.35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x14ac:dyDescent="0.35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hidden="1" x14ac:dyDescent="0.35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hidden="1" x14ac:dyDescent="0.35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hidden="1" x14ac:dyDescent="0.35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hidden="1" x14ac:dyDescent="0.35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hidden="1" x14ac:dyDescent="0.35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hidden="1" x14ac:dyDescent="0.35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hidden="1" x14ac:dyDescent="0.35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hidden="1" x14ac:dyDescent="0.35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hidden="1" x14ac:dyDescent="0.35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hidden="1" x14ac:dyDescent="0.35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hidden="1" x14ac:dyDescent="0.35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x14ac:dyDescent="0.35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hidden="1" x14ac:dyDescent="0.35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hidden="1" x14ac:dyDescent="0.35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x14ac:dyDescent="0.35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hidden="1" x14ac:dyDescent="0.35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x14ac:dyDescent="0.35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hidden="1" x14ac:dyDescent="0.35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hidden="1" x14ac:dyDescent="0.35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hidden="1" x14ac:dyDescent="0.35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hidden="1" x14ac:dyDescent="0.35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x14ac:dyDescent="0.35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hidden="1" x14ac:dyDescent="0.35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x14ac:dyDescent="0.35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hidden="1" x14ac:dyDescent="0.35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hidden="1" x14ac:dyDescent="0.35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hidden="1" x14ac:dyDescent="0.35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hidden="1" x14ac:dyDescent="0.35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hidden="1" x14ac:dyDescent="0.35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hidden="1" x14ac:dyDescent="0.35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hidden="1" x14ac:dyDescent="0.35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hidden="1" x14ac:dyDescent="0.35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hidden="1" x14ac:dyDescent="0.35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hidden="1" x14ac:dyDescent="0.35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hidden="1" x14ac:dyDescent="0.35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hidden="1" x14ac:dyDescent="0.35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hidden="1" x14ac:dyDescent="0.35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hidden="1" x14ac:dyDescent="0.35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hidden="1" x14ac:dyDescent="0.35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hidden="1" x14ac:dyDescent="0.35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hidden="1" x14ac:dyDescent="0.35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hidden="1" x14ac:dyDescent="0.35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hidden="1" x14ac:dyDescent="0.35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hidden="1" x14ac:dyDescent="0.35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hidden="1" x14ac:dyDescent="0.35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hidden="1" x14ac:dyDescent="0.35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hidden="1" x14ac:dyDescent="0.35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hidden="1" x14ac:dyDescent="0.35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hidden="1" x14ac:dyDescent="0.35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hidden="1" x14ac:dyDescent="0.35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hidden="1" x14ac:dyDescent="0.35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hidden="1" x14ac:dyDescent="0.35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hidden="1" x14ac:dyDescent="0.35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hidden="1" x14ac:dyDescent="0.35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hidden="1" x14ac:dyDescent="0.35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hidden="1" x14ac:dyDescent="0.35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hidden="1" x14ac:dyDescent="0.35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hidden="1" x14ac:dyDescent="0.35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hidden="1" x14ac:dyDescent="0.35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hidden="1" x14ac:dyDescent="0.35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hidden="1" x14ac:dyDescent="0.35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hidden="1" x14ac:dyDescent="0.35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hidden="1" x14ac:dyDescent="0.35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hidden="1" x14ac:dyDescent="0.35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hidden="1" x14ac:dyDescent="0.35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hidden="1" x14ac:dyDescent="0.35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hidden="1" x14ac:dyDescent="0.35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hidden="1" x14ac:dyDescent="0.35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hidden="1" x14ac:dyDescent="0.35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hidden="1" x14ac:dyDescent="0.35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hidden="1" x14ac:dyDescent="0.35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hidden="1" x14ac:dyDescent="0.35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hidden="1" x14ac:dyDescent="0.35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hidden="1" x14ac:dyDescent="0.35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hidden="1" x14ac:dyDescent="0.35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hidden="1" x14ac:dyDescent="0.35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hidden="1" x14ac:dyDescent="0.35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hidden="1" x14ac:dyDescent="0.35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hidden="1" x14ac:dyDescent="0.35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hidden="1" x14ac:dyDescent="0.35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hidden="1" x14ac:dyDescent="0.35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hidden="1" x14ac:dyDescent="0.35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hidden="1" x14ac:dyDescent="0.35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hidden="1" x14ac:dyDescent="0.35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hidden="1" x14ac:dyDescent="0.35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hidden="1" x14ac:dyDescent="0.35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hidden="1" x14ac:dyDescent="0.35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hidden="1" x14ac:dyDescent="0.35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hidden="1" x14ac:dyDescent="0.35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hidden="1" x14ac:dyDescent="0.35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hidden="1" x14ac:dyDescent="0.35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hidden="1" x14ac:dyDescent="0.35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hidden="1" x14ac:dyDescent="0.35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hidden="1" x14ac:dyDescent="0.35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hidden="1" x14ac:dyDescent="0.35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hidden="1" x14ac:dyDescent="0.35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hidden="1" x14ac:dyDescent="0.35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hidden="1" x14ac:dyDescent="0.35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hidden="1" x14ac:dyDescent="0.35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hidden="1" x14ac:dyDescent="0.35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hidden="1" x14ac:dyDescent="0.35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hidden="1" x14ac:dyDescent="0.35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hidden="1" x14ac:dyDescent="0.35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hidden="1" x14ac:dyDescent="0.35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hidden="1" x14ac:dyDescent="0.35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hidden="1" x14ac:dyDescent="0.35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hidden="1" x14ac:dyDescent="0.35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x14ac:dyDescent="0.35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x14ac:dyDescent="0.35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hidden="1" x14ac:dyDescent="0.35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hidden="1" x14ac:dyDescent="0.35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hidden="1" x14ac:dyDescent="0.35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hidden="1" x14ac:dyDescent="0.35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hidden="1" x14ac:dyDescent="0.35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hidden="1" x14ac:dyDescent="0.35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hidden="1" x14ac:dyDescent="0.35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hidden="1" x14ac:dyDescent="0.35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hidden="1" x14ac:dyDescent="0.35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hidden="1" x14ac:dyDescent="0.35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hidden="1" x14ac:dyDescent="0.35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hidden="1" x14ac:dyDescent="0.35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hidden="1" x14ac:dyDescent="0.35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hidden="1" x14ac:dyDescent="0.35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hidden="1" x14ac:dyDescent="0.35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hidden="1" x14ac:dyDescent="0.35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hidden="1" x14ac:dyDescent="0.35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hidden="1" x14ac:dyDescent="0.35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hidden="1" x14ac:dyDescent="0.35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hidden="1" x14ac:dyDescent="0.35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hidden="1" x14ac:dyDescent="0.35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hidden="1" x14ac:dyDescent="0.35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hidden="1" x14ac:dyDescent="0.35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x14ac:dyDescent="0.35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x14ac:dyDescent="0.35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hidden="1" x14ac:dyDescent="0.35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hidden="1" x14ac:dyDescent="0.35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hidden="1" x14ac:dyDescent="0.35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hidden="1" x14ac:dyDescent="0.35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x14ac:dyDescent="0.35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x14ac:dyDescent="0.35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x14ac:dyDescent="0.35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x14ac:dyDescent="0.35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hidden="1" x14ac:dyDescent="0.35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hidden="1" x14ac:dyDescent="0.35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hidden="1" x14ac:dyDescent="0.35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x14ac:dyDescent="0.35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x14ac:dyDescent="0.35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x14ac:dyDescent="0.35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x14ac:dyDescent="0.35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hidden="1" x14ac:dyDescent="0.35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hidden="1" x14ac:dyDescent="0.35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hidden="1" x14ac:dyDescent="0.35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hidden="1" x14ac:dyDescent="0.35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hidden="1" x14ac:dyDescent="0.35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hidden="1" x14ac:dyDescent="0.35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hidden="1" x14ac:dyDescent="0.35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hidden="1" x14ac:dyDescent="0.35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hidden="1" x14ac:dyDescent="0.35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hidden="1" x14ac:dyDescent="0.35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hidden="1" x14ac:dyDescent="0.35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hidden="1" x14ac:dyDescent="0.35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hidden="1" x14ac:dyDescent="0.35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hidden="1" x14ac:dyDescent="0.35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hidden="1" x14ac:dyDescent="0.35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hidden="1" x14ac:dyDescent="0.35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hidden="1" x14ac:dyDescent="0.35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hidden="1" x14ac:dyDescent="0.35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hidden="1" x14ac:dyDescent="0.35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hidden="1" x14ac:dyDescent="0.35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x14ac:dyDescent="0.35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hidden="1" x14ac:dyDescent="0.35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hidden="1" x14ac:dyDescent="0.35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hidden="1" x14ac:dyDescent="0.35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hidden="1" x14ac:dyDescent="0.35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hidden="1" x14ac:dyDescent="0.35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hidden="1" x14ac:dyDescent="0.35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hidden="1" x14ac:dyDescent="0.35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hidden="1" x14ac:dyDescent="0.35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hidden="1" x14ac:dyDescent="0.35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hidden="1" x14ac:dyDescent="0.35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hidden="1" x14ac:dyDescent="0.35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hidden="1" x14ac:dyDescent="0.35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hidden="1" x14ac:dyDescent="0.35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hidden="1" x14ac:dyDescent="0.35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hidden="1" x14ac:dyDescent="0.35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hidden="1" x14ac:dyDescent="0.35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hidden="1" x14ac:dyDescent="0.35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hidden="1" x14ac:dyDescent="0.35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hidden="1" x14ac:dyDescent="0.35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hidden="1" x14ac:dyDescent="0.35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hidden="1" x14ac:dyDescent="0.35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hidden="1" x14ac:dyDescent="0.35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hidden="1" x14ac:dyDescent="0.35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hidden="1" x14ac:dyDescent="0.35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hidden="1" x14ac:dyDescent="0.35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hidden="1" x14ac:dyDescent="0.35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hidden="1" x14ac:dyDescent="0.35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hidden="1" x14ac:dyDescent="0.35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hidden="1" x14ac:dyDescent="0.35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hidden="1" x14ac:dyDescent="0.35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hidden="1" x14ac:dyDescent="0.35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hidden="1" x14ac:dyDescent="0.35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hidden="1" x14ac:dyDescent="0.35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hidden="1" x14ac:dyDescent="0.35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hidden="1" x14ac:dyDescent="0.35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hidden="1" x14ac:dyDescent="0.35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hidden="1" x14ac:dyDescent="0.35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hidden="1" x14ac:dyDescent="0.35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x14ac:dyDescent="0.35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hidden="1" x14ac:dyDescent="0.35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hidden="1" x14ac:dyDescent="0.35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hidden="1" x14ac:dyDescent="0.35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hidden="1" x14ac:dyDescent="0.35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hidden="1" x14ac:dyDescent="0.35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hidden="1" x14ac:dyDescent="0.35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hidden="1" x14ac:dyDescent="0.35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hidden="1" x14ac:dyDescent="0.35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hidden="1" x14ac:dyDescent="0.35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hidden="1" x14ac:dyDescent="0.35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hidden="1" x14ac:dyDescent="0.35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hidden="1" x14ac:dyDescent="0.35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hidden="1" x14ac:dyDescent="0.35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hidden="1" x14ac:dyDescent="0.35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hidden="1" x14ac:dyDescent="0.35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hidden="1" x14ac:dyDescent="0.35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hidden="1" x14ac:dyDescent="0.35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x14ac:dyDescent="0.35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hidden="1" x14ac:dyDescent="0.35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hidden="1" x14ac:dyDescent="0.35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x14ac:dyDescent="0.35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hidden="1" x14ac:dyDescent="0.35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hidden="1" x14ac:dyDescent="0.35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hidden="1" x14ac:dyDescent="0.35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x14ac:dyDescent="0.35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hidden="1" x14ac:dyDescent="0.35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hidden="1" x14ac:dyDescent="0.35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hidden="1" x14ac:dyDescent="0.35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x14ac:dyDescent="0.35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hidden="1" x14ac:dyDescent="0.35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hidden="1" x14ac:dyDescent="0.35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hidden="1" x14ac:dyDescent="0.35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hidden="1" x14ac:dyDescent="0.35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hidden="1" x14ac:dyDescent="0.35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hidden="1" x14ac:dyDescent="0.35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hidden="1" x14ac:dyDescent="0.35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hidden="1" x14ac:dyDescent="0.35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hidden="1" x14ac:dyDescent="0.35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hidden="1" x14ac:dyDescent="0.35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x14ac:dyDescent="0.35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x14ac:dyDescent="0.35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hidden="1" x14ac:dyDescent="0.35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hidden="1" x14ac:dyDescent="0.35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hidden="1" x14ac:dyDescent="0.35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hidden="1" x14ac:dyDescent="0.35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hidden="1" x14ac:dyDescent="0.35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x14ac:dyDescent="0.35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hidden="1" x14ac:dyDescent="0.35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x14ac:dyDescent="0.35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hidden="1" x14ac:dyDescent="0.35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hidden="1" x14ac:dyDescent="0.35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hidden="1" x14ac:dyDescent="0.35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hidden="1" x14ac:dyDescent="0.35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hidden="1" x14ac:dyDescent="0.35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hidden="1" x14ac:dyDescent="0.35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hidden="1" x14ac:dyDescent="0.35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hidden="1" x14ac:dyDescent="0.35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hidden="1" x14ac:dyDescent="0.35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hidden="1" x14ac:dyDescent="0.35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hidden="1" x14ac:dyDescent="0.35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hidden="1" x14ac:dyDescent="0.35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hidden="1" x14ac:dyDescent="0.35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hidden="1" x14ac:dyDescent="0.35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hidden="1" x14ac:dyDescent="0.35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hidden="1" x14ac:dyDescent="0.35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hidden="1" x14ac:dyDescent="0.35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hidden="1" x14ac:dyDescent="0.35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hidden="1" x14ac:dyDescent="0.35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hidden="1" x14ac:dyDescent="0.35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hidden="1" x14ac:dyDescent="0.35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hidden="1" x14ac:dyDescent="0.35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hidden="1" x14ac:dyDescent="0.35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hidden="1" x14ac:dyDescent="0.35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hidden="1" x14ac:dyDescent="0.35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hidden="1" x14ac:dyDescent="0.35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hidden="1" x14ac:dyDescent="0.35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hidden="1" x14ac:dyDescent="0.35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hidden="1" x14ac:dyDescent="0.35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hidden="1" x14ac:dyDescent="0.35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hidden="1" x14ac:dyDescent="0.35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hidden="1" x14ac:dyDescent="0.35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x14ac:dyDescent="0.35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x14ac:dyDescent="0.35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hidden="1" x14ac:dyDescent="0.35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hidden="1" x14ac:dyDescent="0.35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hidden="1" x14ac:dyDescent="0.35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hidden="1" x14ac:dyDescent="0.35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hidden="1" x14ac:dyDescent="0.35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hidden="1" x14ac:dyDescent="0.35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hidden="1" x14ac:dyDescent="0.35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hidden="1" x14ac:dyDescent="0.35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hidden="1" x14ac:dyDescent="0.35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hidden="1" x14ac:dyDescent="0.35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hidden="1" x14ac:dyDescent="0.35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hidden="1" x14ac:dyDescent="0.35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hidden="1" x14ac:dyDescent="0.35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x14ac:dyDescent="0.35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hidden="1" x14ac:dyDescent="0.35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hidden="1" x14ac:dyDescent="0.35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x14ac:dyDescent="0.35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A1:G701" xr:uid="{E887A5D1-15DA-4F3D-8093-5AB904F663BD}">
    <filterColumn colId="6">
      <filters>
        <filter val="Test finding"/>
        <filter val="Testing finding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8934-91C8-4684-B103-DE3B0F09E2D2}">
  <sheetPr filterMode="1"/>
  <dimension ref="A1:G701"/>
  <sheetViews>
    <sheetView workbookViewId="0">
      <selection sqref="A1:G70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7" hidden="1" x14ac:dyDescent="0.35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7" hidden="1" x14ac:dyDescent="0.35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7" hidden="1" x14ac:dyDescent="0.35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7" hidden="1" x14ac:dyDescent="0.35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7" hidden="1" x14ac:dyDescent="0.35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7" hidden="1" x14ac:dyDescent="0.35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7" hidden="1" x14ac:dyDescent="0.35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7" hidden="1" x14ac:dyDescent="0.35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7" hidden="1" x14ac:dyDescent="0.35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7" hidden="1" x14ac:dyDescent="0.35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7" hidden="1" x14ac:dyDescent="0.35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7" hidden="1" x14ac:dyDescent="0.35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7" hidden="1" x14ac:dyDescent="0.35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7" hidden="1" x14ac:dyDescent="0.35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7" hidden="1" x14ac:dyDescent="0.35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hidden="1" x14ac:dyDescent="0.35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hidden="1" x14ac:dyDescent="0.35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hidden="1" x14ac:dyDescent="0.35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hidden="1" x14ac:dyDescent="0.35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hidden="1" x14ac:dyDescent="0.35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hidden="1" x14ac:dyDescent="0.35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hidden="1" x14ac:dyDescent="0.35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hidden="1" x14ac:dyDescent="0.35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hidden="1" x14ac:dyDescent="0.35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hidden="1" x14ac:dyDescent="0.35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hidden="1" x14ac:dyDescent="0.35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hidden="1" x14ac:dyDescent="0.35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hidden="1" x14ac:dyDescent="0.35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hidden="1" x14ac:dyDescent="0.35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hidden="1" x14ac:dyDescent="0.35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hidden="1" x14ac:dyDescent="0.35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hidden="1" x14ac:dyDescent="0.35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hidden="1" x14ac:dyDescent="0.35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hidden="1" x14ac:dyDescent="0.35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hidden="1" x14ac:dyDescent="0.35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hidden="1" x14ac:dyDescent="0.35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hidden="1" x14ac:dyDescent="0.35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hidden="1" x14ac:dyDescent="0.35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hidden="1" x14ac:dyDescent="0.35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hidden="1" x14ac:dyDescent="0.35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hidden="1" x14ac:dyDescent="0.35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hidden="1" x14ac:dyDescent="0.35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hidden="1" x14ac:dyDescent="0.35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hidden="1" x14ac:dyDescent="0.35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hidden="1" x14ac:dyDescent="0.35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hidden="1" x14ac:dyDescent="0.35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hidden="1" x14ac:dyDescent="0.35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hidden="1" x14ac:dyDescent="0.35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hidden="1" x14ac:dyDescent="0.35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hidden="1" x14ac:dyDescent="0.35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hidden="1" x14ac:dyDescent="0.35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hidden="1" x14ac:dyDescent="0.35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hidden="1" x14ac:dyDescent="0.35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hidden="1" x14ac:dyDescent="0.35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hidden="1" x14ac:dyDescent="0.35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hidden="1" x14ac:dyDescent="0.35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hidden="1" x14ac:dyDescent="0.35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hidden="1" x14ac:dyDescent="0.35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hidden="1" x14ac:dyDescent="0.35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hidden="1" x14ac:dyDescent="0.35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hidden="1" x14ac:dyDescent="0.35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hidden="1" x14ac:dyDescent="0.35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hidden="1" x14ac:dyDescent="0.35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hidden="1" x14ac:dyDescent="0.35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hidden="1" x14ac:dyDescent="0.35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hidden="1" x14ac:dyDescent="0.35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hidden="1" x14ac:dyDescent="0.35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hidden="1" x14ac:dyDescent="0.35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hidden="1" x14ac:dyDescent="0.35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hidden="1" x14ac:dyDescent="0.35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hidden="1" x14ac:dyDescent="0.35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hidden="1" x14ac:dyDescent="0.35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hidden="1" x14ac:dyDescent="0.35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hidden="1" x14ac:dyDescent="0.35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hidden="1" x14ac:dyDescent="0.35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hidden="1" x14ac:dyDescent="0.35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hidden="1" x14ac:dyDescent="0.35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hidden="1" x14ac:dyDescent="0.35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hidden="1" x14ac:dyDescent="0.35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hidden="1" x14ac:dyDescent="0.35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hidden="1" x14ac:dyDescent="0.35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hidden="1" x14ac:dyDescent="0.35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hidden="1" x14ac:dyDescent="0.35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hidden="1" x14ac:dyDescent="0.35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hidden="1" x14ac:dyDescent="0.35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hidden="1" x14ac:dyDescent="0.35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hidden="1" x14ac:dyDescent="0.35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hidden="1" x14ac:dyDescent="0.35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hidden="1" x14ac:dyDescent="0.35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hidden="1" x14ac:dyDescent="0.35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hidden="1" x14ac:dyDescent="0.35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hidden="1" x14ac:dyDescent="0.35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hidden="1" x14ac:dyDescent="0.35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hidden="1" x14ac:dyDescent="0.35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hidden="1" x14ac:dyDescent="0.35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hidden="1" x14ac:dyDescent="0.35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hidden="1" x14ac:dyDescent="0.35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hidden="1" x14ac:dyDescent="0.35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hidden="1" x14ac:dyDescent="0.35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hidden="1" x14ac:dyDescent="0.35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hidden="1" x14ac:dyDescent="0.35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hidden="1" x14ac:dyDescent="0.35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hidden="1" x14ac:dyDescent="0.35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hidden="1" x14ac:dyDescent="0.35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hidden="1" x14ac:dyDescent="0.35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hidden="1" x14ac:dyDescent="0.35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hidden="1" x14ac:dyDescent="0.35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hidden="1" x14ac:dyDescent="0.35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hidden="1" x14ac:dyDescent="0.35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hidden="1" x14ac:dyDescent="0.35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hidden="1" x14ac:dyDescent="0.35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hidden="1" x14ac:dyDescent="0.35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hidden="1" x14ac:dyDescent="0.35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hidden="1" x14ac:dyDescent="0.35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hidden="1" x14ac:dyDescent="0.35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hidden="1" x14ac:dyDescent="0.35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hidden="1" x14ac:dyDescent="0.35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hidden="1" x14ac:dyDescent="0.35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hidden="1" x14ac:dyDescent="0.35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hidden="1" x14ac:dyDescent="0.35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hidden="1" x14ac:dyDescent="0.35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hidden="1" x14ac:dyDescent="0.35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hidden="1" x14ac:dyDescent="0.35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hidden="1" x14ac:dyDescent="0.35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x14ac:dyDescent="0.35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x14ac:dyDescent="0.35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x14ac:dyDescent="0.35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x14ac:dyDescent="0.35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x14ac:dyDescent="0.35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x14ac:dyDescent="0.35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hidden="1" x14ac:dyDescent="0.35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hidden="1" x14ac:dyDescent="0.35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hidden="1" x14ac:dyDescent="0.35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hidden="1" x14ac:dyDescent="0.35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hidden="1" x14ac:dyDescent="0.35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hidden="1" x14ac:dyDescent="0.35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hidden="1" x14ac:dyDescent="0.35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hidden="1" x14ac:dyDescent="0.35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hidden="1" x14ac:dyDescent="0.35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hidden="1" x14ac:dyDescent="0.35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hidden="1" x14ac:dyDescent="0.35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hidden="1" x14ac:dyDescent="0.35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hidden="1" x14ac:dyDescent="0.35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hidden="1" x14ac:dyDescent="0.35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hidden="1" x14ac:dyDescent="0.35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hidden="1" x14ac:dyDescent="0.35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hidden="1" x14ac:dyDescent="0.35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hidden="1" x14ac:dyDescent="0.35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hidden="1" x14ac:dyDescent="0.35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hidden="1" x14ac:dyDescent="0.35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hidden="1" x14ac:dyDescent="0.35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hidden="1" x14ac:dyDescent="0.35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hidden="1" x14ac:dyDescent="0.35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hidden="1" x14ac:dyDescent="0.35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hidden="1" x14ac:dyDescent="0.35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hidden="1" x14ac:dyDescent="0.35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hidden="1" x14ac:dyDescent="0.35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hidden="1" x14ac:dyDescent="0.35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hidden="1" x14ac:dyDescent="0.35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hidden="1" x14ac:dyDescent="0.35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hidden="1" x14ac:dyDescent="0.35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hidden="1" x14ac:dyDescent="0.35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hidden="1" x14ac:dyDescent="0.35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hidden="1" x14ac:dyDescent="0.35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hidden="1" x14ac:dyDescent="0.35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hidden="1" x14ac:dyDescent="0.35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hidden="1" x14ac:dyDescent="0.35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hidden="1" x14ac:dyDescent="0.35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hidden="1" x14ac:dyDescent="0.35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hidden="1" x14ac:dyDescent="0.35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hidden="1" x14ac:dyDescent="0.35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hidden="1" x14ac:dyDescent="0.35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hidden="1" x14ac:dyDescent="0.35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hidden="1" x14ac:dyDescent="0.35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hidden="1" x14ac:dyDescent="0.35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hidden="1" x14ac:dyDescent="0.35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hidden="1" x14ac:dyDescent="0.35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hidden="1" x14ac:dyDescent="0.35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hidden="1" x14ac:dyDescent="0.35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hidden="1" x14ac:dyDescent="0.35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hidden="1" x14ac:dyDescent="0.35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hidden="1" x14ac:dyDescent="0.35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hidden="1" x14ac:dyDescent="0.35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hidden="1" x14ac:dyDescent="0.35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hidden="1" x14ac:dyDescent="0.35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hidden="1" x14ac:dyDescent="0.35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hidden="1" x14ac:dyDescent="0.35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hidden="1" x14ac:dyDescent="0.35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hidden="1" x14ac:dyDescent="0.35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hidden="1" x14ac:dyDescent="0.35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hidden="1" x14ac:dyDescent="0.35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hidden="1" x14ac:dyDescent="0.35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hidden="1" x14ac:dyDescent="0.35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hidden="1" x14ac:dyDescent="0.35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hidden="1" x14ac:dyDescent="0.35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hidden="1" x14ac:dyDescent="0.35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hidden="1" x14ac:dyDescent="0.35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hidden="1" x14ac:dyDescent="0.35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hidden="1" x14ac:dyDescent="0.35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hidden="1" x14ac:dyDescent="0.35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hidden="1" x14ac:dyDescent="0.35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hidden="1" x14ac:dyDescent="0.35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hidden="1" x14ac:dyDescent="0.35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hidden="1" x14ac:dyDescent="0.35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hidden="1" x14ac:dyDescent="0.35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hidden="1" x14ac:dyDescent="0.35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hidden="1" x14ac:dyDescent="0.35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hidden="1" x14ac:dyDescent="0.35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hidden="1" x14ac:dyDescent="0.35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hidden="1" x14ac:dyDescent="0.35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hidden="1" x14ac:dyDescent="0.35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hidden="1" x14ac:dyDescent="0.35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hidden="1" x14ac:dyDescent="0.35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hidden="1" x14ac:dyDescent="0.35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hidden="1" x14ac:dyDescent="0.35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hidden="1" x14ac:dyDescent="0.35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hidden="1" x14ac:dyDescent="0.35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hidden="1" x14ac:dyDescent="0.35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hidden="1" x14ac:dyDescent="0.35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hidden="1" x14ac:dyDescent="0.35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hidden="1" x14ac:dyDescent="0.35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hidden="1" x14ac:dyDescent="0.35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hidden="1" x14ac:dyDescent="0.35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hidden="1" x14ac:dyDescent="0.35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hidden="1" x14ac:dyDescent="0.35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hidden="1" x14ac:dyDescent="0.35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hidden="1" x14ac:dyDescent="0.35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hidden="1" x14ac:dyDescent="0.35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hidden="1" x14ac:dyDescent="0.35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hidden="1" x14ac:dyDescent="0.35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hidden="1" x14ac:dyDescent="0.35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hidden="1" x14ac:dyDescent="0.35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hidden="1" x14ac:dyDescent="0.35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hidden="1" x14ac:dyDescent="0.35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hidden="1" x14ac:dyDescent="0.35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hidden="1" x14ac:dyDescent="0.35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hidden="1" x14ac:dyDescent="0.35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hidden="1" x14ac:dyDescent="0.35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hidden="1" x14ac:dyDescent="0.35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hidden="1" x14ac:dyDescent="0.35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hidden="1" x14ac:dyDescent="0.35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hidden="1" x14ac:dyDescent="0.35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hidden="1" x14ac:dyDescent="0.35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hidden="1" x14ac:dyDescent="0.35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hidden="1" x14ac:dyDescent="0.35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hidden="1" x14ac:dyDescent="0.35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hidden="1" x14ac:dyDescent="0.35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hidden="1" x14ac:dyDescent="0.35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hidden="1" x14ac:dyDescent="0.35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hidden="1" x14ac:dyDescent="0.35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hidden="1" x14ac:dyDescent="0.35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hidden="1" x14ac:dyDescent="0.35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hidden="1" x14ac:dyDescent="0.35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hidden="1" x14ac:dyDescent="0.35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hidden="1" x14ac:dyDescent="0.35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hidden="1" x14ac:dyDescent="0.35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hidden="1" x14ac:dyDescent="0.35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hidden="1" x14ac:dyDescent="0.35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hidden="1" x14ac:dyDescent="0.35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hidden="1" x14ac:dyDescent="0.35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hidden="1" x14ac:dyDescent="0.35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hidden="1" x14ac:dyDescent="0.35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hidden="1" x14ac:dyDescent="0.35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hidden="1" x14ac:dyDescent="0.35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hidden="1" x14ac:dyDescent="0.35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hidden="1" x14ac:dyDescent="0.35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hidden="1" x14ac:dyDescent="0.35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hidden="1" x14ac:dyDescent="0.35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hidden="1" x14ac:dyDescent="0.35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hidden="1" x14ac:dyDescent="0.35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hidden="1" x14ac:dyDescent="0.35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hidden="1" x14ac:dyDescent="0.35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hidden="1" x14ac:dyDescent="0.35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hidden="1" x14ac:dyDescent="0.35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hidden="1" x14ac:dyDescent="0.35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hidden="1" x14ac:dyDescent="0.35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hidden="1" x14ac:dyDescent="0.35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hidden="1" x14ac:dyDescent="0.35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hidden="1" x14ac:dyDescent="0.35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hidden="1" x14ac:dyDescent="0.35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hidden="1" x14ac:dyDescent="0.35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hidden="1" x14ac:dyDescent="0.35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hidden="1" x14ac:dyDescent="0.35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hidden="1" x14ac:dyDescent="0.35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hidden="1" x14ac:dyDescent="0.35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hidden="1" x14ac:dyDescent="0.35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hidden="1" x14ac:dyDescent="0.35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hidden="1" x14ac:dyDescent="0.35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hidden="1" x14ac:dyDescent="0.35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hidden="1" x14ac:dyDescent="0.35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hidden="1" x14ac:dyDescent="0.35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hidden="1" x14ac:dyDescent="0.35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hidden="1" x14ac:dyDescent="0.35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hidden="1" x14ac:dyDescent="0.35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hidden="1" x14ac:dyDescent="0.35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hidden="1" x14ac:dyDescent="0.35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hidden="1" x14ac:dyDescent="0.35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hidden="1" x14ac:dyDescent="0.35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hidden="1" x14ac:dyDescent="0.35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hidden="1" x14ac:dyDescent="0.35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hidden="1" x14ac:dyDescent="0.35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hidden="1" x14ac:dyDescent="0.35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hidden="1" x14ac:dyDescent="0.35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hidden="1" x14ac:dyDescent="0.35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x14ac:dyDescent="0.35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hidden="1" x14ac:dyDescent="0.35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hidden="1" x14ac:dyDescent="0.35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hidden="1" x14ac:dyDescent="0.35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hidden="1" x14ac:dyDescent="0.35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hidden="1" x14ac:dyDescent="0.35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x14ac:dyDescent="0.35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hidden="1" x14ac:dyDescent="0.35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hidden="1" x14ac:dyDescent="0.35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hidden="1" x14ac:dyDescent="0.35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hidden="1" x14ac:dyDescent="0.35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hidden="1" x14ac:dyDescent="0.35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hidden="1" x14ac:dyDescent="0.35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hidden="1" x14ac:dyDescent="0.35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hidden="1" x14ac:dyDescent="0.35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hidden="1" x14ac:dyDescent="0.35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hidden="1" x14ac:dyDescent="0.35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hidden="1" x14ac:dyDescent="0.35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hidden="1" x14ac:dyDescent="0.35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hidden="1" x14ac:dyDescent="0.35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hidden="1" x14ac:dyDescent="0.35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hidden="1" x14ac:dyDescent="0.35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hidden="1" x14ac:dyDescent="0.35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hidden="1" x14ac:dyDescent="0.35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hidden="1" x14ac:dyDescent="0.35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hidden="1" x14ac:dyDescent="0.35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hidden="1" x14ac:dyDescent="0.35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hidden="1" x14ac:dyDescent="0.35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hidden="1" x14ac:dyDescent="0.35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hidden="1" x14ac:dyDescent="0.35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hidden="1" x14ac:dyDescent="0.35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hidden="1" x14ac:dyDescent="0.35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hidden="1" x14ac:dyDescent="0.35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hidden="1" x14ac:dyDescent="0.35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hidden="1" x14ac:dyDescent="0.35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hidden="1" x14ac:dyDescent="0.35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hidden="1" x14ac:dyDescent="0.35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hidden="1" x14ac:dyDescent="0.35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hidden="1" x14ac:dyDescent="0.35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hidden="1" x14ac:dyDescent="0.35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hidden="1" x14ac:dyDescent="0.35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hidden="1" x14ac:dyDescent="0.35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hidden="1" x14ac:dyDescent="0.35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hidden="1" x14ac:dyDescent="0.35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hidden="1" x14ac:dyDescent="0.35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hidden="1" x14ac:dyDescent="0.35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hidden="1" x14ac:dyDescent="0.35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hidden="1" x14ac:dyDescent="0.35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hidden="1" x14ac:dyDescent="0.35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hidden="1" x14ac:dyDescent="0.35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hidden="1" x14ac:dyDescent="0.35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hidden="1" x14ac:dyDescent="0.35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hidden="1" x14ac:dyDescent="0.35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hidden="1" x14ac:dyDescent="0.35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hidden="1" x14ac:dyDescent="0.35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hidden="1" x14ac:dyDescent="0.35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hidden="1" x14ac:dyDescent="0.35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hidden="1" x14ac:dyDescent="0.35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hidden="1" x14ac:dyDescent="0.35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hidden="1" x14ac:dyDescent="0.35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hidden="1" x14ac:dyDescent="0.35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hidden="1" x14ac:dyDescent="0.35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hidden="1" x14ac:dyDescent="0.35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hidden="1" x14ac:dyDescent="0.35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hidden="1" x14ac:dyDescent="0.35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hidden="1" x14ac:dyDescent="0.35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hidden="1" x14ac:dyDescent="0.35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hidden="1" x14ac:dyDescent="0.35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hidden="1" x14ac:dyDescent="0.35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hidden="1" x14ac:dyDescent="0.35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hidden="1" x14ac:dyDescent="0.35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hidden="1" x14ac:dyDescent="0.35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hidden="1" x14ac:dyDescent="0.35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hidden="1" x14ac:dyDescent="0.35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hidden="1" x14ac:dyDescent="0.35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hidden="1" x14ac:dyDescent="0.35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hidden="1" x14ac:dyDescent="0.35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hidden="1" x14ac:dyDescent="0.35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hidden="1" x14ac:dyDescent="0.35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hidden="1" x14ac:dyDescent="0.35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hidden="1" x14ac:dyDescent="0.35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hidden="1" x14ac:dyDescent="0.35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hidden="1" x14ac:dyDescent="0.35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hidden="1" x14ac:dyDescent="0.35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hidden="1" x14ac:dyDescent="0.35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hidden="1" x14ac:dyDescent="0.35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hidden="1" x14ac:dyDescent="0.35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hidden="1" x14ac:dyDescent="0.35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hidden="1" x14ac:dyDescent="0.35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hidden="1" x14ac:dyDescent="0.35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hidden="1" x14ac:dyDescent="0.35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hidden="1" x14ac:dyDescent="0.35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hidden="1" x14ac:dyDescent="0.35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hidden="1" x14ac:dyDescent="0.35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hidden="1" x14ac:dyDescent="0.35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hidden="1" x14ac:dyDescent="0.35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hidden="1" x14ac:dyDescent="0.35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hidden="1" x14ac:dyDescent="0.35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hidden="1" x14ac:dyDescent="0.35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hidden="1" x14ac:dyDescent="0.35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hidden="1" x14ac:dyDescent="0.35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hidden="1" x14ac:dyDescent="0.35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hidden="1" x14ac:dyDescent="0.35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hidden="1" x14ac:dyDescent="0.35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hidden="1" x14ac:dyDescent="0.35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hidden="1" x14ac:dyDescent="0.35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hidden="1" x14ac:dyDescent="0.35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hidden="1" x14ac:dyDescent="0.35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hidden="1" x14ac:dyDescent="0.35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hidden="1" x14ac:dyDescent="0.35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hidden="1" x14ac:dyDescent="0.35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hidden="1" x14ac:dyDescent="0.35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hidden="1" x14ac:dyDescent="0.35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hidden="1" x14ac:dyDescent="0.35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hidden="1" x14ac:dyDescent="0.35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hidden="1" x14ac:dyDescent="0.35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hidden="1" x14ac:dyDescent="0.35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hidden="1" x14ac:dyDescent="0.35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hidden="1" x14ac:dyDescent="0.35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hidden="1" x14ac:dyDescent="0.35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hidden="1" x14ac:dyDescent="0.35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hidden="1" x14ac:dyDescent="0.35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hidden="1" x14ac:dyDescent="0.35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hidden="1" x14ac:dyDescent="0.35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hidden="1" x14ac:dyDescent="0.35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hidden="1" x14ac:dyDescent="0.35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hidden="1" x14ac:dyDescent="0.35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hidden="1" x14ac:dyDescent="0.35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hidden="1" x14ac:dyDescent="0.35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hidden="1" x14ac:dyDescent="0.35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hidden="1" x14ac:dyDescent="0.35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hidden="1" x14ac:dyDescent="0.35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hidden="1" x14ac:dyDescent="0.35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hidden="1" x14ac:dyDescent="0.35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hidden="1" x14ac:dyDescent="0.35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hidden="1" x14ac:dyDescent="0.35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hidden="1" x14ac:dyDescent="0.35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hidden="1" x14ac:dyDescent="0.35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hidden="1" x14ac:dyDescent="0.35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hidden="1" x14ac:dyDescent="0.35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hidden="1" x14ac:dyDescent="0.35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hidden="1" x14ac:dyDescent="0.35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hidden="1" x14ac:dyDescent="0.35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hidden="1" x14ac:dyDescent="0.35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hidden="1" x14ac:dyDescent="0.35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hidden="1" x14ac:dyDescent="0.35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hidden="1" x14ac:dyDescent="0.35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hidden="1" x14ac:dyDescent="0.35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hidden="1" x14ac:dyDescent="0.35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hidden="1" x14ac:dyDescent="0.35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hidden="1" x14ac:dyDescent="0.35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hidden="1" x14ac:dyDescent="0.35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hidden="1" x14ac:dyDescent="0.35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hidden="1" x14ac:dyDescent="0.35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hidden="1" x14ac:dyDescent="0.35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hidden="1" x14ac:dyDescent="0.35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hidden="1" x14ac:dyDescent="0.35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hidden="1" x14ac:dyDescent="0.35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hidden="1" x14ac:dyDescent="0.35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hidden="1" x14ac:dyDescent="0.35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hidden="1" x14ac:dyDescent="0.35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hidden="1" x14ac:dyDescent="0.35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hidden="1" x14ac:dyDescent="0.35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hidden="1" x14ac:dyDescent="0.35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hidden="1" x14ac:dyDescent="0.35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hidden="1" x14ac:dyDescent="0.35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hidden="1" x14ac:dyDescent="0.35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hidden="1" x14ac:dyDescent="0.35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hidden="1" x14ac:dyDescent="0.35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hidden="1" x14ac:dyDescent="0.35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hidden="1" x14ac:dyDescent="0.35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hidden="1" x14ac:dyDescent="0.35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hidden="1" x14ac:dyDescent="0.35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hidden="1" x14ac:dyDescent="0.35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hidden="1" x14ac:dyDescent="0.35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hidden="1" x14ac:dyDescent="0.35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hidden="1" x14ac:dyDescent="0.35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hidden="1" x14ac:dyDescent="0.35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hidden="1" x14ac:dyDescent="0.35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hidden="1" x14ac:dyDescent="0.35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hidden="1" x14ac:dyDescent="0.35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hidden="1" x14ac:dyDescent="0.35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hidden="1" x14ac:dyDescent="0.35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hidden="1" x14ac:dyDescent="0.35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hidden="1" x14ac:dyDescent="0.35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hidden="1" x14ac:dyDescent="0.35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hidden="1" x14ac:dyDescent="0.35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hidden="1" x14ac:dyDescent="0.35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hidden="1" x14ac:dyDescent="0.35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hidden="1" x14ac:dyDescent="0.35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hidden="1" x14ac:dyDescent="0.35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hidden="1" x14ac:dyDescent="0.35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hidden="1" x14ac:dyDescent="0.35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hidden="1" x14ac:dyDescent="0.35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hidden="1" x14ac:dyDescent="0.35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hidden="1" x14ac:dyDescent="0.35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hidden="1" x14ac:dyDescent="0.35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hidden="1" x14ac:dyDescent="0.35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hidden="1" x14ac:dyDescent="0.35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hidden="1" x14ac:dyDescent="0.35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hidden="1" x14ac:dyDescent="0.35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hidden="1" x14ac:dyDescent="0.35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hidden="1" x14ac:dyDescent="0.35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hidden="1" x14ac:dyDescent="0.35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hidden="1" x14ac:dyDescent="0.35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hidden="1" x14ac:dyDescent="0.35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hidden="1" x14ac:dyDescent="0.35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hidden="1" x14ac:dyDescent="0.35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hidden="1" x14ac:dyDescent="0.35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hidden="1" x14ac:dyDescent="0.35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hidden="1" x14ac:dyDescent="0.35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hidden="1" x14ac:dyDescent="0.35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hidden="1" x14ac:dyDescent="0.35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hidden="1" x14ac:dyDescent="0.35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hidden="1" x14ac:dyDescent="0.35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hidden="1" x14ac:dyDescent="0.35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hidden="1" x14ac:dyDescent="0.35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hidden="1" x14ac:dyDescent="0.35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hidden="1" x14ac:dyDescent="0.35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hidden="1" x14ac:dyDescent="0.35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hidden="1" x14ac:dyDescent="0.35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hidden="1" x14ac:dyDescent="0.35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hidden="1" x14ac:dyDescent="0.35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hidden="1" x14ac:dyDescent="0.35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hidden="1" x14ac:dyDescent="0.35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hidden="1" x14ac:dyDescent="0.35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hidden="1" x14ac:dyDescent="0.35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hidden="1" x14ac:dyDescent="0.35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hidden="1" x14ac:dyDescent="0.35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hidden="1" x14ac:dyDescent="0.35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hidden="1" x14ac:dyDescent="0.35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hidden="1" x14ac:dyDescent="0.35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hidden="1" x14ac:dyDescent="0.35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hidden="1" x14ac:dyDescent="0.35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hidden="1" x14ac:dyDescent="0.35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hidden="1" x14ac:dyDescent="0.35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hidden="1" x14ac:dyDescent="0.35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hidden="1" x14ac:dyDescent="0.35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hidden="1" x14ac:dyDescent="0.35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hidden="1" x14ac:dyDescent="0.35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hidden="1" x14ac:dyDescent="0.35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hidden="1" x14ac:dyDescent="0.35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hidden="1" x14ac:dyDescent="0.35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hidden="1" x14ac:dyDescent="0.35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hidden="1" x14ac:dyDescent="0.35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hidden="1" x14ac:dyDescent="0.35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hidden="1" x14ac:dyDescent="0.35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hidden="1" x14ac:dyDescent="0.35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hidden="1" x14ac:dyDescent="0.35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hidden="1" x14ac:dyDescent="0.35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hidden="1" x14ac:dyDescent="0.35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hidden="1" x14ac:dyDescent="0.35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hidden="1" x14ac:dyDescent="0.35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hidden="1" x14ac:dyDescent="0.35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hidden="1" x14ac:dyDescent="0.35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hidden="1" x14ac:dyDescent="0.35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hidden="1" x14ac:dyDescent="0.35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hidden="1" x14ac:dyDescent="0.35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hidden="1" x14ac:dyDescent="0.35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hidden="1" x14ac:dyDescent="0.35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hidden="1" x14ac:dyDescent="0.35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hidden="1" x14ac:dyDescent="0.35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hidden="1" x14ac:dyDescent="0.35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hidden="1" x14ac:dyDescent="0.35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hidden="1" x14ac:dyDescent="0.35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hidden="1" x14ac:dyDescent="0.35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hidden="1" x14ac:dyDescent="0.35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hidden="1" x14ac:dyDescent="0.35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hidden="1" x14ac:dyDescent="0.35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hidden="1" x14ac:dyDescent="0.35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hidden="1" x14ac:dyDescent="0.35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hidden="1" x14ac:dyDescent="0.35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hidden="1" x14ac:dyDescent="0.35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hidden="1" x14ac:dyDescent="0.35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hidden="1" x14ac:dyDescent="0.35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hidden="1" x14ac:dyDescent="0.35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hidden="1" x14ac:dyDescent="0.35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hidden="1" x14ac:dyDescent="0.35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hidden="1" x14ac:dyDescent="0.35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hidden="1" x14ac:dyDescent="0.35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hidden="1" x14ac:dyDescent="0.35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hidden="1" x14ac:dyDescent="0.35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hidden="1" x14ac:dyDescent="0.35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hidden="1" x14ac:dyDescent="0.35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hidden="1" x14ac:dyDescent="0.35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hidden="1" x14ac:dyDescent="0.35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hidden="1" x14ac:dyDescent="0.35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hidden="1" x14ac:dyDescent="0.35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hidden="1" x14ac:dyDescent="0.35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hidden="1" x14ac:dyDescent="0.35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hidden="1" x14ac:dyDescent="0.35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hidden="1" x14ac:dyDescent="0.35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hidden="1" x14ac:dyDescent="0.35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hidden="1" x14ac:dyDescent="0.35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hidden="1" x14ac:dyDescent="0.35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hidden="1" x14ac:dyDescent="0.35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hidden="1" x14ac:dyDescent="0.35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hidden="1" x14ac:dyDescent="0.35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hidden="1" x14ac:dyDescent="0.35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hidden="1" x14ac:dyDescent="0.35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hidden="1" x14ac:dyDescent="0.35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hidden="1" x14ac:dyDescent="0.35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hidden="1" x14ac:dyDescent="0.35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hidden="1" x14ac:dyDescent="0.35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hidden="1" x14ac:dyDescent="0.35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hidden="1" x14ac:dyDescent="0.35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hidden="1" x14ac:dyDescent="0.35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hidden="1" x14ac:dyDescent="0.35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hidden="1" x14ac:dyDescent="0.35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hidden="1" x14ac:dyDescent="0.35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hidden="1" x14ac:dyDescent="0.35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hidden="1" x14ac:dyDescent="0.35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hidden="1" x14ac:dyDescent="0.35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hidden="1" x14ac:dyDescent="0.35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hidden="1" x14ac:dyDescent="0.35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hidden="1" x14ac:dyDescent="0.35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hidden="1" x14ac:dyDescent="0.35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hidden="1" x14ac:dyDescent="0.35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hidden="1" x14ac:dyDescent="0.35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hidden="1" x14ac:dyDescent="0.35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hidden="1" x14ac:dyDescent="0.35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hidden="1" x14ac:dyDescent="0.35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hidden="1" x14ac:dyDescent="0.35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hidden="1" x14ac:dyDescent="0.35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hidden="1" x14ac:dyDescent="0.35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hidden="1" x14ac:dyDescent="0.35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hidden="1" x14ac:dyDescent="0.35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hidden="1" x14ac:dyDescent="0.35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hidden="1" x14ac:dyDescent="0.35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hidden="1" x14ac:dyDescent="0.35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hidden="1" x14ac:dyDescent="0.35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hidden="1" x14ac:dyDescent="0.35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hidden="1" x14ac:dyDescent="0.35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hidden="1" x14ac:dyDescent="0.35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hidden="1" x14ac:dyDescent="0.35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hidden="1" x14ac:dyDescent="0.35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hidden="1" x14ac:dyDescent="0.35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hidden="1" x14ac:dyDescent="0.35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hidden="1" x14ac:dyDescent="0.35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hidden="1" x14ac:dyDescent="0.35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hidden="1" x14ac:dyDescent="0.35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hidden="1" x14ac:dyDescent="0.35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hidden="1" x14ac:dyDescent="0.35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hidden="1" x14ac:dyDescent="0.35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hidden="1" x14ac:dyDescent="0.35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hidden="1" x14ac:dyDescent="0.35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hidden="1" x14ac:dyDescent="0.35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hidden="1" x14ac:dyDescent="0.35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hidden="1" x14ac:dyDescent="0.35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hidden="1" x14ac:dyDescent="0.35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hidden="1" x14ac:dyDescent="0.35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hidden="1" x14ac:dyDescent="0.35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hidden="1" x14ac:dyDescent="0.35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hidden="1" x14ac:dyDescent="0.35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hidden="1" x14ac:dyDescent="0.35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hidden="1" x14ac:dyDescent="0.35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hidden="1" x14ac:dyDescent="0.35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hidden="1" x14ac:dyDescent="0.35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hidden="1" x14ac:dyDescent="0.35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hidden="1" x14ac:dyDescent="0.35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hidden="1" x14ac:dyDescent="0.35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hidden="1" x14ac:dyDescent="0.35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hidden="1" x14ac:dyDescent="0.35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hidden="1" x14ac:dyDescent="0.35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hidden="1" x14ac:dyDescent="0.35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hidden="1" x14ac:dyDescent="0.35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hidden="1" x14ac:dyDescent="0.35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hidden="1" x14ac:dyDescent="0.35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hidden="1" x14ac:dyDescent="0.35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hidden="1" x14ac:dyDescent="0.35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hidden="1" x14ac:dyDescent="0.35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hidden="1" x14ac:dyDescent="0.35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hidden="1" x14ac:dyDescent="0.35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hidden="1" x14ac:dyDescent="0.35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hidden="1" x14ac:dyDescent="0.35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hidden="1" x14ac:dyDescent="0.35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hidden="1" x14ac:dyDescent="0.35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hidden="1" x14ac:dyDescent="0.35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hidden="1" x14ac:dyDescent="0.35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hidden="1" x14ac:dyDescent="0.35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hidden="1" x14ac:dyDescent="0.35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hidden="1" x14ac:dyDescent="0.35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hidden="1" x14ac:dyDescent="0.35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hidden="1" x14ac:dyDescent="0.35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hidden="1" x14ac:dyDescent="0.35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hidden="1" x14ac:dyDescent="0.35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hidden="1" x14ac:dyDescent="0.35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hidden="1" x14ac:dyDescent="0.35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hidden="1" x14ac:dyDescent="0.35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hidden="1" x14ac:dyDescent="0.35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hidden="1" x14ac:dyDescent="0.35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hidden="1" x14ac:dyDescent="0.35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hidden="1" x14ac:dyDescent="0.35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hidden="1" x14ac:dyDescent="0.35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hidden="1" x14ac:dyDescent="0.35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hidden="1" x14ac:dyDescent="0.35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A1:G701" xr:uid="{EDC58934-91C8-4684-B103-DE3B0F09E2D2}">
    <filterColumn colId="6">
      <filters>
        <filter val="History AND test finding"/>
        <filter val="Test finding AND History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D5CD-597D-412F-B849-EEC7DA5FC06F}">
  <sheetPr filterMode="1"/>
  <dimension ref="A1:G701"/>
  <sheetViews>
    <sheetView workbookViewId="0">
      <selection activeCell="H708" sqref="H708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1112</v>
      </c>
    </row>
    <row r="2" spans="1:7" hidden="1" x14ac:dyDescent="0.35">
      <c r="A2" t="s">
        <v>6</v>
      </c>
      <c r="B2">
        <v>34.4</v>
      </c>
      <c r="C2">
        <v>34.4</v>
      </c>
      <c r="D2">
        <v>10</v>
      </c>
      <c r="E2">
        <v>15</v>
      </c>
      <c r="F2">
        <v>30</v>
      </c>
      <c r="G2" t="s">
        <v>1113</v>
      </c>
    </row>
    <row r="3" spans="1:7" hidden="1" x14ac:dyDescent="0.35">
      <c r="A3" t="s">
        <v>7</v>
      </c>
      <c r="B3">
        <v>0.01</v>
      </c>
      <c r="C3">
        <v>0.01</v>
      </c>
      <c r="D3">
        <v>0.1</v>
      </c>
      <c r="E3">
        <v>0.1</v>
      </c>
      <c r="F3">
        <v>0.05</v>
      </c>
      <c r="G3" t="s">
        <v>1113</v>
      </c>
    </row>
    <row r="4" spans="1:7" hidden="1" x14ac:dyDescent="0.35">
      <c r="A4" t="s">
        <v>8</v>
      </c>
      <c r="B4" t="s">
        <v>9</v>
      </c>
      <c r="C4">
        <v>17.435595774162699</v>
      </c>
      <c r="D4">
        <v>10</v>
      </c>
      <c r="E4">
        <v>8</v>
      </c>
      <c r="F4">
        <v>7</v>
      </c>
      <c r="G4" t="s">
        <v>1114</v>
      </c>
    </row>
    <row r="5" spans="1:7" hidden="1" x14ac:dyDescent="0.35">
      <c r="A5" t="s">
        <v>10</v>
      </c>
      <c r="B5" t="s">
        <v>11</v>
      </c>
      <c r="C5">
        <v>14</v>
      </c>
      <c r="D5">
        <v>5</v>
      </c>
      <c r="E5">
        <v>7</v>
      </c>
      <c r="F5">
        <v>10</v>
      </c>
      <c r="G5" t="s">
        <v>1115</v>
      </c>
    </row>
    <row r="6" spans="1:7" hidden="1" x14ac:dyDescent="0.35">
      <c r="A6" t="s">
        <v>12</v>
      </c>
      <c r="B6" t="s">
        <v>13</v>
      </c>
      <c r="C6">
        <v>6.4</v>
      </c>
      <c r="D6">
        <v>3.5</v>
      </c>
      <c r="E6">
        <v>3.5</v>
      </c>
      <c r="F6">
        <v>3</v>
      </c>
      <c r="G6" t="s">
        <v>1115</v>
      </c>
    </row>
    <row r="7" spans="1:7" hidden="1" x14ac:dyDescent="0.35">
      <c r="A7" t="s">
        <v>14</v>
      </c>
      <c r="B7" t="s">
        <v>15</v>
      </c>
      <c r="C7">
        <v>6</v>
      </c>
      <c r="D7">
        <v>5</v>
      </c>
      <c r="E7">
        <v>4.5</v>
      </c>
      <c r="F7">
        <v>3</v>
      </c>
      <c r="G7" t="s">
        <v>1115</v>
      </c>
    </row>
    <row r="8" spans="1:7" hidden="1" x14ac:dyDescent="0.35">
      <c r="A8" t="s">
        <v>16</v>
      </c>
      <c r="B8" t="s">
        <v>17</v>
      </c>
      <c r="C8">
        <v>9.1</v>
      </c>
      <c r="D8">
        <v>5.5</v>
      </c>
      <c r="E8">
        <v>5</v>
      </c>
      <c r="F8">
        <v>5</v>
      </c>
      <c r="G8" t="s">
        <v>1116</v>
      </c>
    </row>
    <row r="9" spans="1:7" hidden="1" x14ac:dyDescent="0.35">
      <c r="A9" t="s">
        <v>18</v>
      </c>
      <c r="B9" t="s">
        <v>19</v>
      </c>
      <c r="C9">
        <v>4.2</v>
      </c>
      <c r="D9">
        <v>4.5</v>
      </c>
      <c r="E9">
        <v>3</v>
      </c>
      <c r="F9">
        <v>3</v>
      </c>
      <c r="G9" t="s">
        <v>1115</v>
      </c>
    </row>
    <row r="10" spans="1:7" hidden="1" x14ac:dyDescent="0.35">
      <c r="A10" t="s">
        <v>20</v>
      </c>
      <c r="B10" t="s">
        <v>21</v>
      </c>
      <c r="C10">
        <v>4.0999999999999996</v>
      </c>
      <c r="D10">
        <v>5</v>
      </c>
      <c r="E10">
        <v>4.5</v>
      </c>
      <c r="F10">
        <v>3.5</v>
      </c>
      <c r="G10" t="s">
        <v>1116</v>
      </c>
    </row>
    <row r="11" spans="1:7" hidden="1" x14ac:dyDescent="0.35">
      <c r="A11" t="s">
        <v>22</v>
      </c>
      <c r="B11" t="s">
        <v>23</v>
      </c>
      <c r="C11">
        <v>0.76837490849194179</v>
      </c>
      <c r="D11">
        <v>0.2</v>
      </c>
      <c r="E11">
        <v>0.4</v>
      </c>
      <c r="F11">
        <v>5</v>
      </c>
      <c r="G11" t="s">
        <v>1114</v>
      </c>
    </row>
    <row r="12" spans="1:7" hidden="1" x14ac:dyDescent="0.35">
      <c r="A12" t="s">
        <v>24</v>
      </c>
      <c r="B12" t="s">
        <v>25</v>
      </c>
      <c r="C12">
        <v>0.42</v>
      </c>
      <c r="D12">
        <v>0.2</v>
      </c>
      <c r="E12">
        <v>0.3</v>
      </c>
      <c r="F12">
        <v>0.3</v>
      </c>
      <c r="G12" t="s">
        <v>1115</v>
      </c>
    </row>
    <row r="13" spans="1:7" hidden="1" x14ac:dyDescent="0.35">
      <c r="A13" t="s">
        <v>26</v>
      </c>
      <c r="B13" t="s">
        <v>27</v>
      </c>
      <c r="C13">
        <v>0.84</v>
      </c>
      <c r="D13">
        <v>0.2</v>
      </c>
      <c r="E13">
        <v>0.4</v>
      </c>
      <c r="F13">
        <v>0.5</v>
      </c>
      <c r="G13" t="s">
        <v>1115</v>
      </c>
    </row>
    <row r="14" spans="1:7" hidden="1" x14ac:dyDescent="0.35">
      <c r="A14" t="s">
        <v>28</v>
      </c>
      <c r="B14" t="s">
        <v>29</v>
      </c>
      <c r="C14">
        <v>0.85</v>
      </c>
      <c r="D14">
        <v>0.2</v>
      </c>
      <c r="E14">
        <v>0.5</v>
      </c>
      <c r="F14">
        <v>0.5</v>
      </c>
      <c r="G14" t="s">
        <v>1115</v>
      </c>
    </row>
    <row r="15" spans="1:7" hidden="1" x14ac:dyDescent="0.35">
      <c r="A15" t="s">
        <v>30</v>
      </c>
      <c r="B15" t="s">
        <v>31</v>
      </c>
      <c r="C15">
        <v>0.6</v>
      </c>
      <c r="D15">
        <v>0.2</v>
      </c>
      <c r="E15">
        <v>0.5</v>
      </c>
      <c r="F15">
        <v>0.3</v>
      </c>
      <c r="G15" t="s">
        <v>1116</v>
      </c>
    </row>
    <row r="16" spans="1:7" hidden="1" x14ac:dyDescent="0.35">
      <c r="A16" t="s">
        <v>32</v>
      </c>
      <c r="B16" t="s">
        <v>33</v>
      </c>
      <c r="C16">
        <v>0.77</v>
      </c>
      <c r="D16">
        <v>0.2</v>
      </c>
      <c r="E16">
        <v>0.4</v>
      </c>
      <c r="F16">
        <v>0.5</v>
      </c>
      <c r="G16" t="s">
        <v>1115</v>
      </c>
    </row>
    <row r="17" spans="1:7" hidden="1" x14ac:dyDescent="0.35">
      <c r="A17" t="s">
        <v>34</v>
      </c>
      <c r="B17" t="s">
        <v>35</v>
      </c>
      <c r="C17">
        <v>0.52</v>
      </c>
      <c r="D17">
        <v>0.05</v>
      </c>
      <c r="E17">
        <v>0.22</v>
      </c>
      <c r="F17">
        <v>0.5</v>
      </c>
      <c r="G17" t="s">
        <v>1116</v>
      </c>
    </row>
    <row r="18" spans="1:7" hidden="1" x14ac:dyDescent="0.35">
      <c r="A18" t="s">
        <v>36</v>
      </c>
      <c r="B18" t="s">
        <v>37</v>
      </c>
      <c r="C18">
        <v>3.1</v>
      </c>
      <c r="D18">
        <v>5</v>
      </c>
      <c r="E18">
        <v>6</v>
      </c>
      <c r="F18">
        <v>2.5</v>
      </c>
      <c r="G18" t="s">
        <v>1114</v>
      </c>
    </row>
    <row r="19" spans="1:7" hidden="1" x14ac:dyDescent="0.35">
      <c r="A19" t="s">
        <v>38</v>
      </c>
      <c r="B19" t="s">
        <v>39</v>
      </c>
      <c r="C19">
        <v>2.7</v>
      </c>
      <c r="D19">
        <v>2.5</v>
      </c>
      <c r="E19">
        <v>2.5</v>
      </c>
      <c r="F19">
        <v>2.5</v>
      </c>
      <c r="G19" t="s">
        <v>1114</v>
      </c>
    </row>
    <row r="20" spans="1:7" hidden="1" x14ac:dyDescent="0.35">
      <c r="A20" t="s">
        <v>40</v>
      </c>
      <c r="B20" t="s">
        <v>41</v>
      </c>
      <c r="C20">
        <v>2</v>
      </c>
      <c r="D20">
        <v>5</v>
      </c>
      <c r="E20">
        <v>4.5</v>
      </c>
      <c r="F20">
        <v>2.5</v>
      </c>
      <c r="G20" t="s">
        <v>1114</v>
      </c>
    </row>
    <row r="21" spans="1:7" hidden="1" x14ac:dyDescent="0.35">
      <c r="A21" t="s">
        <v>42</v>
      </c>
      <c r="B21" t="s">
        <v>43</v>
      </c>
      <c r="C21">
        <v>1.6</v>
      </c>
      <c r="D21">
        <v>5</v>
      </c>
      <c r="E21">
        <v>5</v>
      </c>
      <c r="F21">
        <v>2</v>
      </c>
      <c r="G21" t="s">
        <v>1114</v>
      </c>
    </row>
    <row r="22" spans="1:7" hidden="1" x14ac:dyDescent="0.35">
      <c r="A22" t="s">
        <v>44</v>
      </c>
      <c r="B22" t="s">
        <v>45</v>
      </c>
      <c r="C22">
        <v>1.4</v>
      </c>
      <c r="D22">
        <v>2.5</v>
      </c>
      <c r="E22">
        <v>2.5</v>
      </c>
      <c r="F22">
        <v>2</v>
      </c>
      <c r="G22" t="s">
        <v>1114</v>
      </c>
    </row>
    <row r="23" spans="1:7" hidden="1" x14ac:dyDescent="0.35">
      <c r="A23" t="s">
        <v>46</v>
      </c>
      <c r="B23" t="s">
        <v>47</v>
      </c>
      <c r="C23">
        <v>1.4</v>
      </c>
      <c r="D23">
        <v>0.3</v>
      </c>
      <c r="E23">
        <v>0.9</v>
      </c>
      <c r="F23">
        <v>1.5</v>
      </c>
      <c r="G23" t="s">
        <v>1114</v>
      </c>
    </row>
    <row r="24" spans="1:7" hidden="1" x14ac:dyDescent="0.35">
      <c r="A24" t="s">
        <v>48</v>
      </c>
      <c r="B24" t="s">
        <v>49</v>
      </c>
      <c r="C24">
        <v>1.3</v>
      </c>
      <c r="D24">
        <v>1.2</v>
      </c>
      <c r="E24">
        <v>2</v>
      </c>
      <c r="F24">
        <v>1.5</v>
      </c>
      <c r="G24" t="s">
        <v>1114</v>
      </c>
    </row>
    <row r="25" spans="1:7" hidden="1" x14ac:dyDescent="0.35">
      <c r="A25" t="s">
        <v>50</v>
      </c>
      <c r="B25" t="s">
        <v>51</v>
      </c>
      <c r="C25">
        <v>1.3</v>
      </c>
      <c r="D25">
        <v>3</v>
      </c>
      <c r="E25">
        <v>2</v>
      </c>
      <c r="F25">
        <v>1.5</v>
      </c>
      <c r="G25" t="s">
        <v>1114</v>
      </c>
    </row>
    <row r="26" spans="1:7" hidden="1" x14ac:dyDescent="0.35">
      <c r="A26" t="s">
        <v>52</v>
      </c>
      <c r="B26" t="s">
        <v>53</v>
      </c>
      <c r="C26">
        <v>1.2</v>
      </c>
      <c r="D26">
        <v>2.5</v>
      </c>
      <c r="E26">
        <v>2</v>
      </c>
      <c r="F26">
        <v>1.5</v>
      </c>
      <c r="G26" t="s">
        <v>1114</v>
      </c>
    </row>
    <row r="27" spans="1:7" hidden="1" x14ac:dyDescent="0.35">
      <c r="A27" t="s">
        <v>54</v>
      </c>
      <c r="B27" t="s">
        <v>55</v>
      </c>
      <c r="C27">
        <v>1.1000000000000001</v>
      </c>
      <c r="D27">
        <v>2.5</v>
      </c>
      <c r="E27">
        <v>1.5</v>
      </c>
      <c r="F27">
        <v>1.4</v>
      </c>
      <c r="G27" t="s">
        <v>1114</v>
      </c>
    </row>
    <row r="28" spans="1:7" hidden="1" x14ac:dyDescent="0.35">
      <c r="A28" t="s">
        <v>56</v>
      </c>
      <c r="B28" t="s">
        <v>57</v>
      </c>
      <c r="C28">
        <v>1</v>
      </c>
      <c r="D28">
        <v>2.5</v>
      </c>
      <c r="E28">
        <v>1.6</v>
      </c>
      <c r="F28">
        <v>1.2</v>
      </c>
      <c r="G28" t="s">
        <v>1114</v>
      </c>
    </row>
    <row r="29" spans="1:7" hidden="1" x14ac:dyDescent="0.35">
      <c r="A29" t="s">
        <v>58</v>
      </c>
      <c r="B29" t="s">
        <v>57</v>
      </c>
      <c r="C29">
        <v>1</v>
      </c>
      <c r="D29">
        <v>1.5</v>
      </c>
      <c r="E29">
        <v>1.5</v>
      </c>
      <c r="F29">
        <v>1.3</v>
      </c>
      <c r="G29" t="s">
        <v>1114</v>
      </c>
    </row>
    <row r="30" spans="1:7" hidden="1" x14ac:dyDescent="0.35">
      <c r="A30" t="s">
        <v>59</v>
      </c>
      <c r="B30" t="s">
        <v>60</v>
      </c>
      <c r="C30">
        <v>0.97</v>
      </c>
      <c r="D30">
        <v>3</v>
      </c>
      <c r="E30">
        <v>4</v>
      </c>
      <c r="F30">
        <v>2</v>
      </c>
      <c r="G30" t="s">
        <v>1114</v>
      </c>
    </row>
    <row r="31" spans="1:7" hidden="1" x14ac:dyDescent="0.35">
      <c r="A31" t="s">
        <v>61</v>
      </c>
      <c r="B31" t="s">
        <v>62</v>
      </c>
      <c r="C31">
        <v>2.6</v>
      </c>
      <c r="D31">
        <v>3.5</v>
      </c>
      <c r="E31">
        <v>1.8</v>
      </c>
      <c r="F31">
        <v>2.5</v>
      </c>
      <c r="G31" t="s">
        <v>1115</v>
      </c>
    </row>
    <row r="32" spans="1:7" hidden="1" x14ac:dyDescent="0.35">
      <c r="A32" t="s">
        <v>63</v>
      </c>
      <c r="B32" t="s">
        <v>64</v>
      </c>
      <c r="C32">
        <v>2.2000000000000002</v>
      </c>
      <c r="D32">
        <v>5</v>
      </c>
      <c r="E32">
        <v>6</v>
      </c>
      <c r="F32">
        <v>1.4</v>
      </c>
      <c r="G32" t="s">
        <v>1115</v>
      </c>
    </row>
    <row r="33" spans="1:7" hidden="1" x14ac:dyDescent="0.35">
      <c r="A33" t="s">
        <v>65</v>
      </c>
      <c r="B33" t="s">
        <v>41</v>
      </c>
      <c r="C33">
        <v>2</v>
      </c>
      <c r="D33">
        <v>3.5</v>
      </c>
      <c r="E33">
        <v>2.5</v>
      </c>
      <c r="F33">
        <v>2</v>
      </c>
      <c r="G33" t="s">
        <v>1115</v>
      </c>
    </row>
    <row r="34" spans="1:7" hidden="1" x14ac:dyDescent="0.35">
      <c r="A34" t="s">
        <v>66</v>
      </c>
      <c r="B34" t="s">
        <v>67</v>
      </c>
      <c r="C34">
        <v>1.9</v>
      </c>
      <c r="D34">
        <v>5.5</v>
      </c>
      <c r="E34">
        <v>3</v>
      </c>
      <c r="F34">
        <v>3.4</v>
      </c>
      <c r="G34" t="s">
        <v>1115</v>
      </c>
    </row>
    <row r="35" spans="1:7" hidden="1" x14ac:dyDescent="0.35">
      <c r="A35" t="s">
        <v>68</v>
      </c>
      <c r="B35" t="s">
        <v>69</v>
      </c>
      <c r="C35">
        <v>1.643167672515498</v>
      </c>
      <c r="D35">
        <v>5.5</v>
      </c>
      <c r="E35">
        <v>3.5</v>
      </c>
      <c r="F35">
        <v>3.4</v>
      </c>
      <c r="G35" t="s">
        <v>1115</v>
      </c>
    </row>
    <row r="36" spans="1:7" hidden="1" x14ac:dyDescent="0.35">
      <c r="A36" t="s">
        <v>70</v>
      </c>
      <c r="B36" t="s">
        <v>71</v>
      </c>
      <c r="C36">
        <v>1.5</v>
      </c>
      <c r="D36">
        <v>4</v>
      </c>
      <c r="E36">
        <v>3</v>
      </c>
      <c r="F36">
        <v>2</v>
      </c>
      <c r="G36" t="s">
        <v>1115</v>
      </c>
    </row>
    <row r="37" spans="1:7" hidden="1" x14ac:dyDescent="0.35">
      <c r="A37" t="s">
        <v>72</v>
      </c>
      <c r="B37" t="s">
        <v>73</v>
      </c>
      <c r="C37">
        <v>1.3</v>
      </c>
      <c r="D37">
        <v>3.5</v>
      </c>
      <c r="E37">
        <v>2.8</v>
      </c>
      <c r="F37">
        <v>2</v>
      </c>
      <c r="G37" t="s">
        <v>1115</v>
      </c>
    </row>
    <row r="38" spans="1:7" hidden="1" x14ac:dyDescent="0.35">
      <c r="A38" t="s">
        <v>74</v>
      </c>
      <c r="B38" t="s">
        <v>75</v>
      </c>
      <c r="C38">
        <v>1.3</v>
      </c>
      <c r="D38">
        <v>4.5</v>
      </c>
      <c r="E38">
        <v>4.5</v>
      </c>
      <c r="F38">
        <v>2.5</v>
      </c>
      <c r="G38" t="s">
        <v>1115</v>
      </c>
    </row>
    <row r="39" spans="1:7" hidden="1" x14ac:dyDescent="0.35">
      <c r="A39" t="s">
        <v>76</v>
      </c>
      <c r="B39" t="s">
        <v>77</v>
      </c>
      <c r="C39">
        <v>1.3</v>
      </c>
      <c r="D39">
        <v>2.5</v>
      </c>
      <c r="E39">
        <v>1.5</v>
      </c>
      <c r="F39">
        <v>1.2</v>
      </c>
      <c r="G39" t="s">
        <v>1115</v>
      </c>
    </row>
    <row r="40" spans="1:7" hidden="1" x14ac:dyDescent="0.35">
      <c r="A40" t="s">
        <v>78</v>
      </c>
      <c r="B40" t="s">
        <v>79</v>
      </c>
      <c r="C40">
        <v>1.349073756323204</v>
      </c>
      <c r="D40">
        <v>3.5</v>
      </c>
      <c r="E40">
        <v>3</v>
      </c>
      <c r="F40">
        <v>3</v>
      </c>
      <c r="G40" t="s">
        <v>1115</v>
      </c>
    </row>
    <row r="41" spans="1:7" hidden="1" x14ac:dyDescent="0.35">
      <c r="A41" t="s">
        <v>80</v>
      </c>
      <c r="B41" t="s">
        <v>53</v>
      </c>
      <c r="C41">
        <v>1.2</v>
      </c>
      <c r="D41">
        <v>2.5</v>
      </c>
      <c r="E41">
        <v>2.5</v>
      </c>
      <c r="F41">
        <v>1.8</v>
      </c>
      <c r="G41" t="s">
        <v>1115</v>
      </c>
    </row>
    <row r="42" spans="1:7" hidden="1" x14ac:dyDescent="0.35">
      <c r="A42" t="s">
        <v>81</v>
      </c>
      <c r="B42" t="s">
        <v>82</v>
      </c>
      <c r="C42">
        <v>1.1000000000000001</v>
      </c>
      <c r="D42">
        <v>2.5</v>
      </c>
      <c r="E42">
        <v>1.8</v>
      </c>
      <c r="F42">
        <v>1.5</v>
      </c>
      <c r="G42" t="s">
        <v>1115</v>
      </c>
    </row>
    <row r="43" spans="1:7" hidden="1" x14ac:dyDescent="0.35">
      <c r="A43" t="s">
        <v>83</v>
      </c>
      <c r="B43" t="s">
        <v>84</v>
      </c>
      <c r="C43">
        <v>1.1000000000000001</v>
      </c>
      <c r="D43">
        <v>5</v>
      </c>
      <c r="E43">
        <v>1.8</v>
      </c>
      <c r="F43">
        <v>1.2</v>
      </c>
      <c r="G43" t="s">
        <v>1115</v>
      </c>
    </row>
    <row r="44" spans="1:7" hidden="1" x14ac:dyDescent="0.35">
      <c r="A44" t="s">
        <v>85</v>
      </c>
      <c r="B44" t="s">
        <v>86</v>
      </c>
      <c r="C44">
        <v>2.3874672772626639</v>
      </c>
      <c r="D44">
        <v>5</v>
      </c>
      <c r="E44">
        <v>3</v>
      </c>
      <c r="F44">
        <v>3</v>
      </c>
      <c r="G44" t="s">
        <v>1115</v>
      </c>
    </row>
    <row r="45" spans="1:7" hidden="1" x14ac:dyDescent="0.35">
      <c r="A45" t="s">
        <v>87</v>
      </c>
      <c r="B45" t="s">
        <v>88</v>
      </c>
      <c r="C45">
        <v>1.183215956619923</v>
      </c>
      <c r="D45">
        <v>1.2</v>
      </c>
      <c r="E45">
        <v>1.1000000000000001</v>
      </c>
      <c r="F45">
        <v>0.4</v>
      </c>
      <c r="G45" t="s">
        <v>1115</v>
      </c>
    </row>
    <row r="46" spans="1:7" hidden="1" x14ac:dyDescent="0.35">
      <c r="A46" t="s">
        <v>89</v>
      </c>
      <c r="B46" t="s">
        <v>90</v>
      </c>
      <c r="C46">
        <v>1.005982107196743</v>
      </c>
      <c r="D46">
        <v>2.5</v>
      </c>
      <c r="E46">
        <v>1.8</v>
      </c>
      <c r="F46">
        <v>1.5</v>
      </c>
      <c r="G46" t="s">
        <v>1115</v>
      </c>
    </row>
    <row r="47" spans="1:7" hidden="1" x14ac:dyDescent="0.35">
      <c r="A47" t="s">
        <v>91</v>
      </c>
      <c r="B47" t="s">
        <v>92</v>
      </c>
      <c r="C47">
        <v>0.71</v>
      </c>
      <c r="D47">
        <v>1.5</v>
      </c>
      <c r="E47">
        <v>1.8</v>
      </c>
      <c r="F47">
        <v>1.1000000000000001</v>
      </c>
      <c r="G47" t="s">
        <v>1115</v>
      </c>
    </row>
    <row r="48" spans="1:7" hidden="1" x14ac:dyDescent="0.35">
      <c r="A48" t="s">
        <v>93</v>
      </c>
      <c r="B48" t="s">
        <v>94</v>
      </c>
      <c r="C48">
        <v>0.55000000000000004</v>
      </c>
      <c r="D48">
        <v>4.5</v>
      </c>
      <c r="E48">
        <v>2.5</v>
      </c>
      <c r="F48">
        <v>1.4</v>
      </c>
      <c r="G48" t="s">
        <v>1115</v>
      </c>
    </row>
    <row r="49" spans="1:7" hidden="1" x14ac:dyDescent="0.35">
      <c r="A49" t="s">
        <v>95</v>
      </c>
      <c r="B49" t="s">
        <v>96</v>
      </c>
      <c r="C49">
        <v>0.46206060208591693</v>
      </c>
      <c r="D49">
        <v>0.5</v>
      </c>
      <c r="E49">
        <v>0.5</v>
      </c>
      <c r="F49">
        <v>0.4</v>
      </c>
      <c r="G49" t="s">
        <v>1115</v>
      </c>
    </row>
    <row r="50" spans="1:7" hidden="1" x14ac:dyDescent="0.35">
      <c r="A50" t="s">
        <v>97</v>
      </c>
      <c r="B50" t="s">
        <v>98</v>
      </c>
      <c r="C50">
        <v>3.9</v>
      </c>
      <c r="D50">
        <v>3.5</v>
      </c>
      <c r="E50">
        <v>1.2</v>
      </c>
      <c r="F50">
        <v>2</v>
      </c>
      <c r="G50" t="s">
        <v>1115</v>
      </c>
    </row>
    <row r="51" spans="1:7" hidden="1" x14ac:dyDescent="0.35">
      <c r="A51" t="s">
        <v>99</v>
      </c>
      <c r="B51" t="s">
        <v>41</v>
      </c>
      <c r="C51">
        <v>2</v>
      </c>
      <c r="D51">
        <v>0.6</v>
      </c>
      <c r="E51">
        <v>1.8</v>
      </c>
      <c r="F51">
        <v>1.8</v>
      </c>
      <c r="G51" t="s">
        <v>1115</v>
      </c>
    </row>
    <row r="52" spans="1:7" hidden="1" x14ac:dyDescent="0.35">
      <c r="A52" t="s">
        <v>100</v>
      </c>
      <c r="B52" t="s">
        <v>101</v>
      </c>
      <c r="C52">
        <v>1.9</v>
      </c>
      <c r="D52">
        <v>2</v>
      </c>
      <c r="E52">
        <v>1.5</v>
      </c>
      <c r="F52">
        <v>1.3</v>
      </c>
      <c r="G52" t="s">
        <v>1115</v>
      </c>
    </row>
    <row r="53" spans="1:7" hidden="1" x14ac:dyDescent="0.35">
      <c r="A53" t="s">
        <v>102</v>
      </c>
      <c r="B53" t="s">
        <v>103</v>
      </c>
      <c r="C53">
        <v>1.3</v>
      </c>
      <c r="D53">
        <v>2.5</v>
      </c>
      <c r="E53">
        <v>1.5</v>
      </c>
      <c r="F53">
        <v>1.6</v>
      </c>
      <c r="G53" t="s">
        <v>1115</v>
      </c>
    </row>
    <row r="54" spans="1:7" hidden="1" x14ac:dyDescent="0.35">
      <c r="A54" t="s">
        <v>104</v>
      </c>
      <c r="B54" t="s">
        <v>105</v>
      </c>
      <c r="C54">
        <v>0.28000000000000003</v>
      </c>
      <c r="D54">
        <v>0.3</v>
      </c>
      <c r="E54">
        <v>0.4</v>
      </c>
      <c r="F54">
        <v>0.2</v>
      </c>
      <c r="G54" t="s">
        <v>1115</v>
      </c>
    </row>
    <row r="55" spans="1:7" hidden="1" x14ac:dyDescent="0.35">
      <c r="A55" t="s">
        <v>106</v>
      </c>
      <c r="B55" t="s">
        <v>107</v>
      </c>
      <c r="C55">
        <v>5.3</v>
      </c>
      <c r="D55">
        <v>4.5</v>
      </c>
      <c r="E55">
        <v>5</v>
      </c>
      <c r="F55">
        <v>3.5</v>
      </c>
      <c r="G55" t="s">
        <v>1117</v>
      </c>
    </row>
    <row r="56" spans="1:7" hidden="1" x14ac:dyDescent="0.35">
      <c r="A56" t="s">
        <v>108</v>
      </c>
      <c r="B56" t="s">
        <v>109</v>
      </c>
      <c r="C56">
        <v>3.6</v>
      </c>
      <c r="D56">
        <v>10</v>
      </c>
      <c r="E56">
        <v>6</v>
      </c>
      <c r="F56">
        <v>3.4</v>
      </c>
      <c r="G56" t="s">
        <v>1117</v>
      </c>
    </row>
    <row r="57" spans="1:7" hidden="1" x14ac:dyDescent="0.35">
      <c r="A57" t="s">
        <v>110</v>
      </c>
      <c r="B57" t="s">
        <v>111</v>
      </c>
      <c r="C57">
        <v>1.8</v>
      </c>
      <c r="D57">
        <v>5</v>
      </c>
      <c r="E57">
        <v>3</v>
      </c>
      <c r="F57">
        <v>2</v>
      </c>
      <c r="G57" t="s">
        <v>1117</v>
      </c>
    </row>
    <row r="58" spans="1:7" hidden="1" x14ac:dyDescent="0.35">
      <c r="A58" t="s">
        <v>112</v>
      </c>
      <c r="B58" t="s">
        <v>113</v>
      </c>
      <c r="C58">
        <v>13</v>
      </c>
      <c r="D58">
        <v>7.5</v>
      </c>
      <c r="E58">
        <v>8.5</v>
      </c>
      <c r="F58">
        <v>5</v>
      </c>
      <c r="G58" t="s">
        <v>1116</v>
      </c>
    </row>
    <row r="59" spans="1:7" hidden="1" x14ac:dyDescent="0.35">
      <c r="A59" t="s">
        <v>114</v>
      </c>
      <c r="B59" t="s">
        <v>115</v>
      </c>
      <c r="C59">
        <v>6.8</v>
      </c>
      <c r="D59">
        <v>5</v>
      </c>
      <c r="E59">
        <v>10</v>
      </c>
      <c r="F59">
        <v>4</v>
      </c>
      <c r="G59" t="s">
        <v>1116</v>
      </c>
    </row>
    <row r="60" spans="1:7" hidden="1" x14ac:dyDescent="0.35">
      <c r="A60" t="s">
        <v>116</v>
      </c>
      <c r="B60" t="s">
        <v>117</v>
      </c>
      <c r="C60">
        <v>2.4</v>
      </c>
      <c r="D60">
        <v>5.5</v>
      </c>
      <c r="E60">
        <v>3</v>
      </c>
      <c r="F60">
        <v>2</v>
      </c>
      <c r="G60" t="s">
        <v>1116</v>
      </c>
    </row>
    <row r="61" spans="1:7" hidden="1" x14ac:dyDescent="0.35">
      <c r="A61" t="s">
        <v>118</v>
      </c>
      <c r="B61" t="s">
        <v>117</v>
      </c>
      <c r="C61">
        <v>2.4</v>
      </c>
      <c r="D61">
        <v>5.5</v>
      </c>
      <c r="E61">
        <v>3.7</v>
      </c>
      <c r="F61">
        <v>2.5</v>
      </c>
      <c r="G61" t="s">
        <v>1116</v>
      </c>
    </row>
    <row r="62" spans="1:7" hidden="1" x14ac:dyDescent="0.35">
      <c r="A62" t="s">
        <v>119</v>
      </c>
      <c r="B62" t="s">
        <v>120</v>
      </c>
      <c r="C62">
        <v>2.8</v>
      </c>
      <c r="D62">
        <v>5</v>
      </c>
      <c r="E62">
        <v>5</v>
      </c>
      <c r="F62">
        <v>4</v>
      </c>
      <c r="G62" t="s">
        <v>1116</v>
      </c>
    </row>
    <row r="63" spans="1:7" hidden="1" x14ac:dyDescent="0.35">
      <c r="A63" t="s">
        <v>121</v>
      </c>
      <c r="B63" t="s">
        <v>122</v>
      </c>
      <c r="C63">
        <v>0.79</v>
      </c>
      <c r="D63">
        <v>3.5</v>
      </c>
      <c r="E63">
        <v>2.5</v>
      </c>
      <c r="F63">
        <v>2.5</v>
      </c>
      <c r="G63" t="s">
        <v>1116</v>
      </c>
    </row>
    <row r="64" spans="1:7" hidden="1" x14ac:dyDescent="0.35">
      <c r="A64" t="s">
        <v>123</v>
      </c>
      <c r="B64" t="s">
        <v>124</v>
      </c>
      <c r="C64">
        <v>0.94</v>
      </c>
      <c r="D64">
        <v>2.5</v>
      </c>
      <c r="E64">
        <v>2</v>
      </c>
      <c r="F64">
        <v>1.2</v>
      </c>
      <c r="G64" t="s">
        <v>1116</v>
      </c>
    </row>
    <row r="65" spans="1:7" hidden="1" x14ac:dyDescent="0.35">
      <c r="A65" t="s">
        <v>125</v>
      </c>
      <c r="B65" t="s">
        <v>126</v>
      </c>
      <c r="C65">
        <v>0.2</v>
      </c>
      <c r="D65">
        <v>0.3</v>
      </c>
      <c r="E65">
        <v>0.3</v>
      </c>
      <c r="F65">
        <v>0.2</v>
      </c>
      <c r="G65" t="s">
        <v>1116</v>
      </c>
    </row>
    <row r="66" spans="1:7" hidden="1" x14ac:dyDescent="0.35">
      <c r="A66" t="s">
        <v>127</v>
      </c>
      <c r="B66" t="s">
        <v>128</v>
      </c>
      <c r="C66">
        <v>0.31</v>
      </c>
      <c r="D66">
        <v>0.2</v>
      </c>
      <c r="E66">
        <v>0.1</v>
      </c>
      <c r="F66">
        <v>0.2</v>
      </c>
      <c r="G66" t="s">
        <v>1116</v>
      </c>
    </row>
    <row r="67" spans="1:7" hidden="1" x14ac:dyDescent="0.35">
      <c r="A67" t="s">
        <v>129</v>
      </c>
      <c r="B67" t="s">
        <v>130</v>
      </c>
      <c r="C67">
        <v>0.24</v>
      </c>
      <c r="D67">
        <v>2.5</v>
      </c>
      <c r="E67">
        <v>0.4</v>
      </c>
      <c r="F67">
        <v>0.5</v>
      </c>
      <c r="G67" t="s">
        <v>1116</v>
      </c>
    </row>
    <row r="68" spans="1:7" hidden="1" x14ac:dyDescent="0.35">
      <c r="A68" t="s">
        <v>131</v>
      </c>
      <c r="B68" t="s">
        <v>132</v>
      </c>
      <c r="C68">
        <v>0.7</v>
      </c>
      <c r="D68">
        <v>0.6</v>
      </c>
      <c r="E68">
        <v>0.8</v>
      </c>
      <c r="F68">
        <v>0.8</v>
      </c>
      <c r="G68" t="s">
        <v>1114</v>
      </c>
    </row>
    <row r="69" spans="1:7" hidden="1" x14ac:dyDescent="0.35">
      <c r="A69" t="s">
        <v>133</v>
      </c>
      <c r="B69" t="s">
        <v>134</v>
      </c>
      <c r="C69">
        <v>0.75</v>
      </c>
      <c r="D69">
        <v>0.3</v>
      </c>
      <c r="E69">
        <v>0.4</v>
      </c>
      <c r="F69">
        <v>0.8</v>
      </c>
      <c r="G69" t="s">
        <v>1114</v>
      </c>
    </row>
    <row r="70" spans="1:7" hidden="1" x14ac:dyDescent="0.35">
      <c r="A70" t="s">
        <v>135</v>
      </c>
      <c r="B70" t="s">
        <v>136</v>
      </c>
      <c r="C70">
        <v>0.78</v>
      </c>
      <c r="D70">
        <v>0.4</v>
      </c>
      <c r="E70">
        <v>0.6</v>
      </c>
      <c r="F70">
        <v>0.75</v>
      </c>
      <c r="G70" t="s">
        <v>1114</v>
      </c>
    </row>
    <row r="71" spans="1:7" hidden="1" x14ac:dyDescent="0.35">
      <c r="A71" t="s">
        <v>137</v>
      </c>
      <c r="B71" t="s">
        <v>138</v>
      </c>
      <c r="C71">
        <v>0.85</v>
      </c>
      <c r="D71">
        <v>0.2</v>
      </c>
      <c r="E71">
        <v>0.6</v>
      </c>
      <c r="F71">
        <v>0.8</v>
      </c>
      <c r="G71" t="s">
        <v>1114</v>
      </c>
    </row>
    <row r="72" spans="1:7" hidden="1" x14ac:dyDescent="0.35">
      <c r="A72" t="s">
        <v>139</v>
      </c>
      <c r="B72" t="s">
        <v>140</v>
      </c>
      <c r="C72">
        <v>0.88</v>
      </c>
      <c r="D72">
        <v>0.2</v>
      </c>
      <c r="E72">
        <v>0.9</v>
      </c>
      <c r="F72">
        <v>0.8</v>
      </c>
      <c r="G72" t="s">
        <v>1114</v>
      </c>
    </row>
    <row r="73" spans="1:7" hidden="1" x14ac:dyDescent="0.35">
      <c r="A73" t="s">
        <v>141</v>
      </c>
      <c r="B73" t="s">
        <v>142</v>
      </c>
      <c r="C73">
        <v>0.9</v>
      </c>
      <c r="D73">
        <v>0.4</v>
      </c>
      <c r="E73">
        <v>0.8</v>
      </c>
      <c r="F73">
        <v>0.8</v>
      </c>
      <c r="G73" t="s">
        <v>1114</v>
      </c>
    </row>
    <row r="74" spans="1:7" hidden="1" x14ac:dyDescent="0.35">
      <c r="A74" t="s">
        <v>143</v>
      </c>
      <c r="B74" t="s">
        <v>144</v>
      </c>
      <c r="C74">
        <v>0.92</v>
      </c>
      <c r="D74">
        <v>0.3</v>
      </c>
      <c r="E74">
        <v>0.5</v>
      </c>
      <c r="F74">
        <v>0.8</v>
      </c>
      <c r="G74" t="s">
        <v>1114</v>
      </c>
    </row>
    <row r="75" spans="1:7" hidden="1" x14ac:dyDescent="0.35">
      <c r="A75" t="s">
        <v>145</v>
      </c>
      <c r="B75" t="s">
        <v>146</v>
      </c>
      <c r="C75">
        <v>0.96</v>
      </c>
      <c r="D75">
        <v>0.75</v>
      </c>
      <c r="E75">
        <v>0.75</v>
      </c>
      <c r="F75">
        <v>0.75</v>
      </c>
      <c r="G75" t="s">
        <v>1114</v>
      </c>
    </row>
    <row r="76" spans="1:7" hidden="1" x14ac:dyDescent="0.35">
      <c r="A76" t="s">
        <v>147</v>
      </c>
      <c r="B76" t="s">
        <v>148</v>
      </c>
      <c r="C76">
        <v>0.96</v>
      </c>
      <c r="D76">
        <v>0.5</v>
      </c>
      <c r="E76">
        <v>0.8</v>
      </c>
      <c r="F76">
        <v>0.9</v>
      </c>
      <c r="G76" t="s">
        <v>1114</v>
      </c>
    </row>
    <row r="77" spans="1:7" hidden="1" x14ac:dyDescent="0.35">
      <c r="A77" t="s">
        <v>149</v>
      </c>
      <c r="B77" t="s">
        <v>150</v>
      </c>
      <c r="C77">
        <v>0.97</v>
      </c>
      <c r="D77">
        <v>0.5</v>
      </c>
      <c r="E77">
        <v>1</v>
      </c>
      <c r="F77">
        <v>1</v>
      </c>
      <c r="G77" t="s">
        <v>1114</v>
      </c>
    </row>
    <row r="78" spans="1:7" hidden="1" x14ac:dyDescent="0.35">
      <c r="A78" t="s">
        <v>151</v>
      </c>
      <c r="B78" t="s">
        <v>152</v>
      </c>
      <c r="C78">
        <v>0.99</v>
      </c>
      <c r="D78">
        <v>0.4</v>
      </c>
      <c r="E78">
        <v>0.8</v>
      </c>
      <c r="F78">
        <v>0.9</v>
      </c>
      <c r="G78" t="s">
        <v>1114</v>
      </c>
    </row>
    <row r="79" spans="1:7" hidden="1" x14ac:dyDescent="0.35">
      <c r="A79" t="s">
        <v>153</v>
      </c>
      <c r="B79" t="s">
        <v>154</v>
      </c>
      <c r="C79">
        <v>0.99</v>
      </c>
      <c r="D79">
        <v>0.3</v>
      </c>
      <c r="E79">
        <v>0.7</v>
      </c>
      <c r="F79">
        <v>0.8</v>
      </c>
      <c r="G79" t="s">
        <v>1114</v>
      </c>
    </row>
    <row r="80" spans="1:7" hidden="1" x14ac:dyDescent="0.35">
      <c r="A80" t="s">
        <v>155</v>
      </c>
      <c r="B80" t="s">
        <v>156</v>
      </c>
      <c r="C80">
        <v>1</v>
      </c>
      <c r="D80">
        <v>0.3</v>
      </c>
      <c r="E80">
        <v>0.85</v>
      </c>
      <c r="F80">
        <v>1</v>
      </c>
      <c r="G80" t="s">
        <v>1114</v>
      </c>
    </row>
    <row r="81" spans="1:7" hidden="1" x14ac:dyDescent="0.35">
      <c r="A81" t="s">
        <v>157</v>
      </c>
      <c r="B81" t="s">
        <v>158</v>
      </c>
      <c r="C81">
        <v>0.52</v>
      </c>
      <c r="D81">
        <v>0.3</v>
      </c>
      <c r="E81">
        <v>0.5</v>
      </c>
      <c r="F81">
        <v>0.5</v>
      </c>
      <c r="G81" t="s">
        <v>1115</v>
      </c>
    </row>
    <row r="82" spans="1:7" hidden="1" x14ac:dyDescent="0.35">
      <c r="A82" t="s">
        <v>159</v>
      </c>
      <c r="B82" t="s">
        <v>160</v>
      </c>
      <c r="C82">
        <v>0.74013512279853333</v>
      </c>
      <c r="D82">
        <v>0.3</v>
      </c>
      <c r="E82">
        <v>0.4</v>
      </c>
      <c r="F82">
        <v>0.3</v>
      </c>
      <c r="G82" t="s">
        <v>1115</v>
      </c>
    </row>
    <row r="83" spans="1:7" hidden="1" x14ac:dyDescent="0.35">
      <c r="A83" t="s">
        <v>161</v>
      </c>
      <c r="B83" t="s">
        <v>162</v>
      </c>
      <c r="C83">
        <v>0.67</v>
      </c>
      <c r="D83">
        <v>0.3</v>
      </c>
      <c r="E83">
        <v>0.3</v>
      </c>
      <c r="F83">
        <v>2</v>
      </c>
      <c r="G83" t="s">
        <v>1115</v>
      </c>
    </row>
    <row r="84" spans="1:7" hidden="1" x14ac:dyDescent="0.35">
      <c r="A84" t="s">
        <v>163</v>
      </c>
      <c r="B84" t="s">
        <v>164</v>
      </c>
      <c r="C84">
        <v>0.75</v>
      </c>
      <c r="D84">
        <v>0.4</v>
      </c>
      <c r="E84">
        <v>0.8</v>
      </c>
      <c r="F84">
        <v>1.2</v>
      </c>
      <c r="G84" t="s">
        <v>1115</v>
      </c>
    </row>
    <row r="85" spans="1:7" hidden="1" x14ac:dyDescent="0.35">
      <c r="A85" t="s">
        <v>165</v>
      </c>
      <c r="B85" t="s">
        <v>166</v>
      </c>
      <c r="C85">
        <v>0.83785440262613653</v>
      </c>
      <c r="D85">
        <v>0.3</v>
      </c>
      <c r="E85">
        <v>0.6</v>
      </c>
      <c r="F85">
        <v>0.6</v>
      </c>
      <c r="G85" t="s">
        <v>1115</v>
      </c>
    </row>
    <row r="86" spans="1:7" hidden="1" x14ac:dyDescent="0.35">
      <c r="A86" t="s">
        <v>167</v>
      </c>
      <c r="B86" t="s">
        <v>168</v>
      </c>
      <c r="C86">
        <v>0.8</v>
      </c>
      <c r="D86">
        <v>0.2</v>
      </c>
      <c r="E86">
        <v>0.6</v>
      </c>
      <c r="F86">
        <v>0.9</v>
      </c>
      <c r="G86" t="s">
        <v>1115</v>
      </c>
    </row>
    <row r="87" spans="1:7" hidden="1" x14ac:dyDescent="0.35">
      <c r="A87" t="s">
        <v>169</v>
      </c>
      <c r="B87" t="s">
        <v>170</v>
      </c>
      <c r="C87">
        <v>0.84</v>
      </c>
      <c r="D87">
        <v>0.3</v>
      </c>
      <c r="E87">
        <v>0.7</v>
      </c>
      <c r="F87">
        <v>0.6</v>
      </c>
      <c r="G87" t="s">
        <v>1115</v>
      </c>
    </row>
    <row r="88" spans="1:7" hidden="1" x14ac:dyDescent="0.35">
      <c r="A88" t="s">
        <v>171</v>
      </c>
      <c r="B88" t="s">
        <v>172</v>
      </c>
      <c r="C88">
        <v>0.88</v>
      </c>
      <c r="D88">
        <v>0.2</v>
      </c>
      <c r="E88">
        <v>0.4</v>
      </c>
      <c r="F88">
        <v>0.7</v>
      </c>
      <c r="G88" t="s">
        <v>1115</v>
      </c>
    </row>
    <row r="89" spans="1:7" hidden="1" x14ac:dyDescent="0.35">
      <c r="A89" t="s">
        <v>173</v>
      </c>
      <c r="B89" t="s">
        <v>174</v>
      </c>
      <c r="C89">
        <v>0.89</v>
      </c>
      <c r="D89">
        <v>0.3</v>
      </c>
      <c r="E89">
        <v>0.5</v>
      </c>
      <c r="F89">
        <v>1</v>
      </c>
      <c r="G89" t="s">
        <v>1115</v>
      </c>
    </row>
    <row r="90" spans="1:7" hidden="1" x14ac:dyDescent="0.35">
      <c r="A90" t="s">
        <v>175</v>
      </c>
      <c r="B90" t="s">
        <v>176</v>
      </c>
      <c r="C90">
        <v>0.9</v>
      </c>
      <c r="D90">
        <v>3</v>
      </c>
      <c r="E90">
        <v>0.8</v>
      </c>
      <c r="F90">
        <v>1.5</v>
      </c>
      <c r="G90" t="s">
        <v>1115</v>
      </c>
    </row>
    <row r="91" spans="1:7" hidden="1" x14ac:dyDescent="0.35">
      <c r="A91" t="s">
        <v>177</v>
      </c>
      <c r="B91" t="s">
        <v>178</v>
      </c>
      <c r="C91">
        <v>0.91</v>
      </c>
      <c r="D91">
        <v>0.4</v>
      </c>
      <c r="E91">
        <v>0.5</v>
      </c>
      <c r="F91">
        <v>0.75</v>
      </c>
      <c r="G91" t="s">
        <v>1115</v>
      </c>
    </row>
    <row r="92" spans="1:7" hidden="1" x14ac:dyDescent="0.35">
      <c r="A92" t="s">
        <v>179</v>
      </c>
      <c r="B92" t="s">
        <v>180</v>
      </c>
      <c r="C92">
        <v>0.91994565056855404</v>
      </c>
      <c r="D92">
        <v>0.25</v>
      </c>
      <c r="E92">
        <v>0.4</v>
      </c>
      <c r="F92">
        <v>0.6</v>
      </c>
      <c r="G92" t="s">
        <v>1115</v>
      </c>
    </row>
    <row r="93" spans="1:7" hidden="1" x14ac:dyDescent="0.35">
      <c r="A93" t="s">
        <v>181</v>
      </c>
      <c r="B93" t="s">
        <v>182</v>
      </c>
      <c r="C93">
        <v>0.93</v>
      </c>
      <c r="D93">
        <v>0.25</v>
      </c>
      <c r="E93">
        <v>0.5</v>
      </c>
      <c r="F93">
        <v>1</v>
      </c>
      <c r="G93" t="s">
        <v>1115</v>
      </c>
    </row>
    <row r="94" spans="1:7" hidden="1" x14ac:dyDescent="0.35">
      <c r="A94" t="s">
        <v>183</v>
      </c>
      <c r="B94" t="s">
        <v>184</v>
      </c>
      <c r="C94">
        <v>0.98488578017961048</v>
      </c>
      <c r="D94">
        <v>0.3</v>
      </c>
      <c r="E94">
        <v>0.8</v>
      </c>
      <c r="F94">
        <v>1.2</v>
      </c>
      <c r="G94" t="s">
        <v>1115</v>
      </c>
    </row>
    <row r="95" spans="1:7" hidden="1" x14ac:dyDescent="0.35">
      <c r="A95" t="s">
        <v>185</v>
      </c>
      <c r="B95" t="s">
        <v>186</v>
      </c>
      <c r="C95">
        <v>0.98994949366116658</v>
      </c>
      <c r="D95">
        <v>0.3</v>
      </c>
      <c r="E95">
        <v>0.8</v>
      </c>
      <c r="F95">
        <v>0.85</v>
      </c>
      <c r="G95" t="s">
        <v>1115</v>
      </c>
    </row>
    <row r="96" spans="1:7" hidden="1" x14ac:dyDescent="0.35">
      <c r="A96" t="s">
        <v>187</v>
      </c>
      <c r="B96" t="s">
        <v>188</v>
      </c>
      <c r="C96">
        <v>0.99</v>
      </c>
      <c r="D96">
        <v>0.2</v>
      </c>
      <c r="E96">
        <v>0.8</v>
      </c>
      <c r="F96">
        <v>1</v>
      </c>
      <c r="G96" t="s">
        <v>1115</v>
      </c>
    </row>
    <row r="97" spans="1:7" hidden="1" x14ac:dyDescent="0.35">
      <c r="A97" t="s">
        <v>189</v>
      </c>
      <c r="B97" t="s">
        <v>190</v>
      </c>
      <c r="C97">
        <v>1</v>
      </c>
      <c r="D97">
        <v>0.6</v>
      </c>
      <c r="E97">
        <v>0.9</v>
      </c>
      <c r="F97">
        <v>1</v>
      </c>
      <c r="G97" t="s">
        <v>1115</v>
      </c>
    </row>
    <row r="98" spans="1:7" hidden="1" x14ac:dyDescent="0.35">
      <c r="A98" t="s">
        <v>191</v>
      </c>
      <c r="B98" t="s">
        <v>192</v>
      </c>
      <c r="C98">
        <v>1.1000000000000001</v>
      </c>
      <c r="D98">
        <v>0.3</v>
      </c>
      <c r="E98">
        <v>0.5</v>
      </c>
      <c r="F98">
        <v>1</v>
      </c>
      <c r="G98" t="s">
        <v>1115</v>
      </c>
    </row>
    <row r="99" spans="1:7" hidden="1" x14ac:dyDescent="0.35">
      <c r="A99" t="s">
        <v>193</v>
      </c>
      <c r="B99" t="s">
        <v>194</v>
      </c>
      <c r="C99">
        <v>1.1489125293076059</v>
      </c>
      <c r="D99">
        <v>0.3</v>
      </c>
      <c r="E99">
        <v>1.5</v>
      </c>
      <c r="F99">
        <v>1.2</v>
      </c>
      <c r="G99" t="s">
        <v>1115</v>
      </c>
    </row>
    <row r="100" spans="1:7" hidden="1" x14ac:dyDescent="0.35">
      <c r="A100" t="s">
        <v>195</v>
      </c>
      <c r="B100" t="s">
        <v>196</v>
      </c>
      <c r="C100">
        <v>0.95</v>
      </c>
      <c r="D100">
        <v>0.3</v>
      </c>
      <c r="E100">
        <v>0.8</v>
      </c>
      <c r="F100">
        <v>0.9</v>
      </c>
      <c r="G100" t="s">
        <v>1115</v>
      </c>
    </row>
    <row r="101" spans="1:7" hidden="1" x14ac:dyDescent="0.35">
      <c r="A101" t="s">
        <v>197</v>
      </c>
      <c r="B101" t="s">
        <v>198</v>
      </c>
      <c r="C101">
        <v>0.95</v>
      </c>
      <c r="D101">
        <v>0.3</v>
      </c>
      <c r="E101">
        <v>0.85</v>
      </c>
      <c r="F101">
        <v>1</v>
      </c>
      <c r="G101" t="s">
        <v>1115</v>
      </c>
    </row>
    <row r="102" spans="1:7" hidden="1" x14ac:dyDescent="0.35">
      <c r="A102" t="s">
        <v>199</v>
      </c>
      <c r="B102" t="s">
        <v>200</v>
      </c>
      <c r="C102">
        <v>0.98</v>
      </c>
      <c r="D102">
        <v>0.3</v>
      </c>
      <c r="E102">
        <v>0.8</v>
      </c>
      <c r="F102">
        <v>1</v>
      </c>
      <c r="G102" t="s">
        <v>1115</v>
      </c>
    </row>
    <row r="103" spans="1:7" hidden="1" x14ac:dyDescent="0.35">
      <c r="A103" t="s">
        <v>201</v>
      </c>
      <c r="B103" t="s">
        <v>188</v>
      </c>
      <c r="C103">
        <v>0.99</v>
      </c>
      <c r="D103">
        <v>0.3</v>
      </c>
      <c r="E103">
        <v>0.9</v>
      </c>
      <c r="F103">
        <v>0.9</v>
      </c>
      <c r="G103" t="s">
        <v>1115</v>
      </c>
    </row>
    <row r="104" spans="1:7" hidden="1" x14ac:dyDescent="0.35">
      <c r="A104" t="s">
        <v>202</v>
      </c>
      <c r="B104" t="s">
        <v>203</v>
      </c>
      <c r="C104">
        <v>1.2</v>
      </c>
      <c r="D104">
        <v>0.2</v>
      </c>
      <c r="E104">
        <v>2.5</v>
      </c>
      <c r="F104">
        <v>1.3</v>
      </c>
      <c r="G104" t="s">
        <v>1115</v>
      </c>
    </row>
    <row r="105" spans="1:7" hidden="1" x14ac:dyDescent="0.35">
      <c r="A105" t="s">
        <v>204</v>
      </c>
      <c r="B105" t="s">
        <v>205</v>
      </c>
      <c r="C105">
        <v>0.74</v>
      </c>
      <c r="D105">
        <v>0.1</v>
      </c>
      <c r="E105">
        <v>0.1</v>
      </c>
      <c r="F105">
        <v>0.4</v>
      </c>
      <c r="G105" t="s">
        <v>1117</v>
      </c>
    </row>
    <row r="106" spans="1:7" hidden="1" x14ac:dyDescent="0.35">
      <c r="A106" t="s">
        <v>206</v>
      </c>
      <c r="B106" t="s">
        <v>207</v>
      </c>
      <c r="C106">
        <v>0.79</v>
      </c>
      <c r="D106">
        <v>0.2</v>
      </c>
      <c r="E106">
        <v>0.5</v>
      </c>
      <c r="F106">
        <v>0.8</v>
      </c>
      <c r="G106" t="s">
        <v>1117</v>
      </c>
    </row>
    <row r="107" spans="1:7" hidden="1" x14ac:dyDescent="0.35">
      <c r="A107" t="s">
        <v>208</v>
      </c>
      <c r="B107" t="s">
        <v>209</v>
      </c>
      <c r="C107">
        <v>0.89</v>
      </c>
      <c r="D107">
        <v>0.2</v>
      </c>
      <c r="E107">
        <v>0.5</v>
      </c>
      <c r="F107">
        <v>0.8</v>
      </c>
      <c r="G107" t="s">
        <v>1117</v>
      </c>
    </row>
    <row r="108" spans="1:7" hidden="1" x14ac:dyDescent="0.35">
      <c r="A108" t="s">
        <v>210</v>
      </c>
      <c r="B108" t="s">
        <v>211</v>
      </c>
      <c r="C108">
        <v>10.8</v>
      </c>
      <c r="D108">
        <v>5</v>
      </c>
      <c r="E108">
        <v>6</v>
      </c>
      <c r="F108">
        <v>7</v>
      </c>
      <c r="G108" t="s">
        <v>1115</v>
      </c>
    </row>
    <row r="109" spans="1:7" hidden="1" x14ac:dyDescent="0.35">
      <c r="A109" t="s">
        <v>212</v>
      </c>
      <c r="B109" t="s">
        <v>213</v>
      </c>
      <c r="C109">
        <v>7.6</v>
      </c>
      <c r="D109">
        <v>2.5</v>
      </c>
      <c r="E109">
        <v>3</v>
      </c>
      <c r="F109">
        <v>3</v>
      </c>
      <c r="G109" t="s">
        <v>1115</v>
      </c>
    </row>
    <row r="110" spans="1:7" hidden="1" x14ac:dyDescent="0.35">
      <c r="A110" t="s">
        <v>214</v>
      </c>
      <c r="B110" t="s">
        <v>215</v>
      </c>
      <c r="C110">
        <v>2.6</v>
      </c>
      <c r="D110">
        <v>3</v>
      </c>
      <c r="E110">
        <v>6</v>
      </c>
      <c r="F110">
        <v>2.2000000000000002</v>
      </c>
      <c r="G110" t="s">
        <v>1115</v>
      </c>
    </row>
    <row r="111" spans="1:7" hidden="1" x14ac:dyDescent="0.35">
      <c r="A111" t="s">
        <v>216</v>
      </c>
      <c r="B111" t="s">
        <v>217</v>
      </c>
      <c r="C111">
        <v>1.5</v>
      </c>
      <c r="D111">
        <v>2.5</v>
      </c>
      <c r="E111">
        <v>3</v>
      </c>
      <c r="F111">
        <v>2.2999999999999998</v>
      </c>
      <c r="G111" t="s">
        <v>1115</v>
      </c>
    </row>
    <row r="112" spans="1:7" hidden="1" x14ac:dyDescent="0.35">
      <c r="A112" t="s">
        <v>218</v>
      </c>
      <c r="B112" t="s">
        <v>219</v>
      </c>
      <c r="C112">
        <v>33</v>
      </c>
      <c r="D112">
        <v>2</v>
      </c>
      <c r="E112">
        <v>3</v>
      </c>
      <c r="F112">
        <v>2.5</v>
      </c>
      <c r="G112" t="s">
        <v>1115</v>
      </c>
    </row>
    <row r="113" spans="1:7" hidden="1" x14ac:dyDescent="0.35">
      <c r="A113" t="s">
        <v>220</v>
      </c>
      <c r="B113" t="s">
        <v>221</v>
      </c>
      <c r="C113">
        <v>4.9000000000000004</v>
      </c>
      <c r="D113">
        <v>1.5</v>
      </c>
      <c r="E113">
        <v>2</v>
      </c>
      <c r="F113">
        <v>2.5</v>
      </c>
      <c r="G113" t="s">
        <v>1115</v>
      </c>
    </row>
    <row r="114" spans="1:7" hidden="1" x14ac:dyDescent="0.35">
      <c r="A114" t="s">
        <v>222</v>
      </c>
      <c r="B114" t="s">
        <v>223</v>
      </c>
      <c r="C114">
        <v>2.7</v>
      </c>
      <c r="D114">
        <v>5</v>
      </c>
      <c r="E114">
        <v>6</v>
      </c>
      <c r="F114">
        <v>6</v>
      </c>
      <c r="G114" t="s">
        <v>1115</v>
      </c>
    </row>
    <row r="115" spans="1:7" hidden="1" x14ac:dyDescent="0.35">
      <c r="A115" t="s">
        <v>224</v>
      </c>
      <c r="B115" t="s">
        <v>225</v>
      </c>
      <c r="C115">
        <v>3.4</v>
      </c>
      <c r="D115">
        <v>5.5</v>
      </c>
      <c r="E115">
        <v>8</v>
      </c>
      <c r="F115">
        <v>3.5</v>
      </c>
      <c r="G115" t="s">
        <v>1113</v>
      </c>
    </row>
    <row r="116" spans="1:7" hidden="1" x14ac:dyDescent="0.35">
      <c r="A116" t="s">
        <v>226</v>
      </c>
      <c r="B116" t="s">
        <v>227</v>
      </c>
      <c r="C116">
        <v>3.2</v>
      </c>
      <c r="D116">
        <v>1.5</v>
      </c>
      <c r="E116">
        <v>1.2</v>
      </c>
      <c r="F116">
        <v>1.1000000000000001</v>
      </c>
      <c r="G116" t="s">
        <v>1117</v>
      </c>
    </row>
    <row r="117" spans="1:7" hidden="1" x14ac:dyDescent="0.35">
      <c r="A117" t="s">
        <v>228</v>
      </c>
      <c r="B117" t="s">
        <v>229</v>
      </c>
      <c r="C117">
        <v>0.3</v>
      </c>
      <c r="D117">
        <v>0.2</v>
      </c>
      <c r="E117">
        <v>0.1</v>
      </c>
      <c r="F117">
        <v>0.1</v>
      </c>
      <c r="G117" t="s">
        <v>1115</v>
      </c>
    </row>
    <row r="118" spans="1:7" hidden="1" x14ac:dyDescent="0.35">
      <c r="A118" t="s">
        <v>230</v>
      </c>
      <c r="B118" t="s">
        <v>231</v>
      </c>
      <c r="C118">
        <v>0.4</v>
      </c>
      <c r="D118">
        <v>0.2</v>
      </c>
      <c r="E118">
        <v>0.5</v>
      </c>
      <c r="F118">
        <v>0.4</v>
      </c>
      <c r="G118" t="s">
        <v>1115</v>
      </c>
    </row>
    <row r="119" spans="1:7" hidden="1" x14ac:dyDescent="0.35">
      <c r="A119" t="s">
        <v>232</v>
      </c>
      <c r="B119" t="s">
        <v>231</v>
      </c>
      <c r="C119">
        <v>0.4</v>
      </c>
      <c r="D119">
        <v>0.2</v>
      </c>
      <c r="E119">
        <v>0.1</v>
      </c>
      <c r="F119">
        <v>0.2</v>
      </c>
      <c r="G119" t="s">
        <v>1115</v>
      </c>
    </row>
    <row r="120" spans="1:7" hidden="1" x14ac:dyDescent="0.35">
      <c r="A120" t="s">
        <v>233</v>
      </c>
      <c r="B120" t="s">
        <v>234</v>
      </c>
      <c r="C120">
        <v>0.6</v>
      </c>
      <c r="D120">
        <v>0.2</v>
      </c>
      <c r="E120">
        <v>0.5</v>
      </c>
      <c r="F120">
        <v>0.5</v>
      </c>
      <c r="G120" t="s">
        <v>1115</v>
      </c>
    </row>
    <row r="121" spans="1:7" hidden="1" x14ac:dyDescent="0.35">
      <c r="A121" t="s">
        <v>235</v>
      </c>
      <c r="B121" t="s">
        <v>236</v>
      </c>
      <c r="C121">
        <v>0.63</v>
      </c>
      <c r="D121">
        <v>0.2</v>
      </c>
      <c r="E121">
        <v>0.5</v>
      </c>
      <c r="F121">
        <v>0.8</v>
      </c>
      <c r="G121" t="s">
        <v>1115</v>
      </c>
    </row>
    <row r="122" spans="1:7" hidden="1" x14ac:dyDescent="0.35">
      <c r="A122" t="s">
        <v>237</v>
      </c>
      <c r="B122" t="s">
        <v>238</v>
      </c>
      <c r="C122">
        <v>0.87</v>
      </c>
      <c r="D122">
        <v>0.2</v>
      </c>
      <c r="E122">
        <v>0.8</v>
      </c>
      <c r="F122">
        <v>1</v>
      </c>
      <c r="G122" t="s">
        <v>1115</v>
      </c>
    </row>
    <row r="123" spans="1:7" hidden="1" x14ac:dyDescent="0.35">
      <c r="A123" t="s">
        <v>239</v>
      </c>
      <c r="B123" t="s">
        <v>240</v>
      </c>
      <c r="C123">
        <v>1.1000000000000001</v>
      </c>
      <c r="D123">
        <v>0.2</v>
      </c>
      <c r="E123">
        <v>0.5</v>
      </c>
      <c r="F123">
        <v>0.9</v>
      </c>
      <c r="G123" t="s">
        <v>1115</v>
      </c>
    </row>
    <row r="124" spans="1:7" hidden="1" x14ac:dyDescent="0.35">
      <c r="A124" t="s">
        <v>241</v>
      </c>
      <c r="B124" t="s">
        <v>242</v>
      </c>
      <c r="C124">
        <v>0.13</v>
      </c>
      <c r="D124">
        <v>0.2</v>
      </c>
      <c r="E124">
        <v>0.2</v>
      </c>
      <c r="F124">
        <v>0.5</v>
      </c>
      <c r="G124" t="s">
        <v>1113</v>
      </c>
    </row>
    <row r="125" spans="1:7" hidden="1" x14ac:dyDescent="0.35">
      <c r="A125" t="s">
        <v>243</v>
      </c>
      <c r="B125" t="s">
        <v>244</v>
      </c>
      <c r="C125">
        <v>0.84</v>
      </c>
      <c r="D125">
        <v>0.3</v>
      </c>
      <c r="E125">
        <v>0.85</v>
      </c>
      <c r="F125">
        <v>0.85</v>
      </c>
      <c r="G125" t="s">
        <v>1117</v>
      </c>
    </row>
    <row r="126" spans="1:7" hidden="1" x14ac:dyDescent="0.35">
      <c r="A126" t="s">
        <v>245</v>
      </c>
      <c r="B126" t="s">
        <v>246</v>
      </c>
      <c r="C126">
        <v>2.4</v>
      </c>
      <c r="D126">
        <v>0.3</v>
      </c>
      <c r="E126">
        <v>0.4</v>
      </c>
      <c r="F126">
        <v>0.1</v>
      </c>
      <c r="G126" t="s">
        <v>1118</v>
      </c>
    </row>
    <row r="127" spans="1:7" hidden="1" x14ac:dyDescent="0.35">
      <c r="A127" t="s">
        <v>247</v>
      </c>
      <c r="B127" t="s">
        <v>248</v>
      </c>
      <c r="C127">
        <v>1.7</v>
      </c>
      <c r="D127">
        <v>2.5</v>
      </c>
      <c r="E127">
        <v>5</v>
      </c>
      <c r="F127">
        <v>2</v>
      </c>
      <c r="G127" t="s">
        <v>1118</v>
      </c>
    </row>
    <row r="128" spans="1:7" hidden="1" x14ac:dyDescent="0.35">
      <c r="A128" t="s">
        <v>249</v>
      </c>
      <c r="B128" t="s">
        <v>250</v>
      </c>
      <c r="C128">
        <v>1.5</v>
      </c>
      <c r="D128">
        <v>10.5</v>
      </c>
      <c r="E128">
        <v>0.4</v>
      </c>
      <c r="F128">
        <v>2</v>
      </c>
      <c r="G128" t="s">
        <v>1118</v>
      </c>
    </row>
    <row r="129" spans="1:7" hidden="1" x14ac:dyDescent="0.35">
      <c r="A129" t="s">
        <v>251</v>
      </c>
      <c r="B129" t="s">
        <v>252</v>
      </c>
      <c r="C129">
        <v>0.05</v>
      </c>
      <c r="D129">
        <v>0.2</v>
      </c>
      <c r="E129">
        <v>0.2</v>
      </c>
      <c r="F129">
        <v>0.1</v>
      </c>
      <c r="G129" t="s">
        <v>1118</v>
      </c>
    </row>
    <row r="130" spans="1:7" hidden="1" x14ac:dyDescent="0.35">
      <c r="A130" t="s">
        <v>253</v>
      </c>
      <c r="B130" t="s">
        <v>254</v>
      </c>
      <c r="C130">
        <v>7.0000000000000007E-2</v>
      </c>
      <c r="D130">
        <v>0.1</v>
      </c>
      <c r="E130">
        <v>0.5</v>
      </c>
      <c r="F130">
        <v>0.3</v>
      </c>
      <c r="G130" t="s">
        <v>1118</v>
      </c>
    </row>
    <row r="131" spans="1:7" hidden="1" x14ac:dyDescent="0.35">
      <c r="A131" t="s">
        <v>255</v>
      </c>
      <c r="B131" t="s">
        <v>256</v>
      </c>
      <c r="C131">
        <v>0.1</v>
      </c>
      <c r="D131">
        <v>0.2</v>
      </c>
      <c r="E131">
        <v>0.1</v>
      </c>
      <c r="F131">
        <v>0.1</v>
      </c>
      <c r="G131" t="s">
        <v>1118</v>
      </c>
    </row>
    <row r="132" spans="1:7" hidden="1" x14ac:dyDescent="0.35">
      <c r="A132" t="s">
        <v>257</v>
      </c>
      <c r="B132">
        <v>6.5</v>
      </c>
      <c r="C132">
        <v>6.5</v>
      </c>
      <c r="D132">
        <v>10</v>
      </c>
      <c r="E132">
        <v>6</v>
      </c>
      <c r="F132">
        <v>3.5</v>
      </c>
      <c r="G132" t="s">
        <v>1113</v>
      </c>
    </row>
    <row r="133" spans="1:7" hidden="1" x14ac:dyDescent="0.35">
      <c r="A133" t="s">
        <v>258</v>
      </c>
      <c r="B133">
        <v>6.4</v>
      </c>
      <c r="C133">
        <v>6.4</v>
      </c>
      <c r="D133">
        <v>5</v>
      </c>
      <c r="E133">
        <v>5</v>
      </c>
      <c r="F133">
        <v>3</v>
      </c>
      <c r="G133" t="s">
        <v>1113</v>
      </c>
    </row>
    <row r="134" spans="1:7" hidden="1" x14ac:dyDescent="0.35">
      <c r="A134" t="s">
        <v>259</v>
      </c>
      <c r="B134">
        <v>5.6</v>
      </c>
      <c r="C134">
        <v>5.6</v>
      </c>
      <c r="D134">
        <v>3.5</v>
      </c>
      <c r="E134">
        <v>4.5</v>
      </c>
      <c r="F134">
        <v>3</v>
      </c>
      <c r="G134" t="s">
        <v>1113</v>
      </c>
    </row>
    <row r="135" spans="1:7" hidden="1" x14ac:dyDescent="0.35">
      <c r="A135" t="s">
        <v>260</v>
      </c>
      <c r="B135">
        <v>5.3</v>
      </c>
      <c r="C135">
        <v>5.3</v>
      </c>
      <c r="D135">
        <v>10</v>
      </c>
      <c r="E135">
        <v>5.5</v>
      </c>
      <c r="F135">
        <v>8</v>
      </c>
      <c r="G135" t="s">
        <v>1113</v>
      </c>
    </row>
    <row r="136" spans="1:7" hidden="1" x14ac:dyDescent="0.35">
      <c r="A136" t="s">
        <v>261</v>
      </c>
      <c r="B136">
        <v>7.4</v>
      </c>
      <c r="C136">
        <v>7.4</v>
      </c>
      <c r="D136">
        <v>10</v>
      </c>
      <c r="E136">
        <v>6.5</v>
      </c>
      <c r="F136">
        <v>8</v>
      </c>
      <c r="G136" t="s">
        <v>1113</v>
      </c>
    </row>
    <row r="137" spans="1:7" hidden="1" x14ac:dyDescent="0.35">
      <c r="A137" t="s">
        <v>262</v>
      </c>
      <c r="B137">
        <v>8.3000000000000007</v>
      </c>
      <c r="C137">
        <v>8.3000000000000007</v>
      </c>
      <c r="D137">
        <v>5</v>
      </c>
      <c r="E137">
        <v>5</v>
      </c>
      <c r="F137">
        <v>6</v>
      </c>
      <c r="G137" t="s">
        <v>1113</v>
      </c>
    </row>
    <row r="138" spans="1:7" hidden="1" x14ac:dyDescent="0.35">
      <c r="A138" t="s">
        <v>263</v>
      </c>
      <c r="B138">
        <v>0.88</v>
      </c>
      <c r="C138">
        <v>0.88</v>
      </c>
      <c r="D138">
        <v>0.2</v>
      </c>
      <c r="E138">
        <v>0.3</v>
      </c>
      <c r="F138">
        <v>0.5</v>
      </c>
      <c r="G138" t="s">
        <v>1113</v>
      </c>
    </row>
    <row r="139" spans="1:7" hidden="1" x14ac:dyDescent="0.35">
      <c r="A139" t="s">
        <v>264</v>
      </c>
      <c r="B139">
        <v>0.73</v>
      </c>
      <c r="C139">
        <v>0.73</v>
      </c>
      <c r="D139">
        <v>0.2</v>
      </c>
      <c r="E139">
        <v>0.2</v>
      </c>
      <c r="F139">
        <v>0.3</v>
      </c>
      <c r="G139" t="s">
        <v>1113</v>
      </c>
    </row>
    <row r="140" spans="1:7" hidden="1" x14ac:dyDescent="0.35">
      <c r="A140" t="s">
        <v>265</v>
      </c>
      <c r="B140">
        <v>0.53</v>
      </c>
      <c r="C140">
        <v>0.53</v>
      </c>
      <c r="D140">
        <v>0.3</v>
      </c>
      <c r="E140">
        <v>0.3</v>
      </c>
      <c r="F140">
        <v>0.5</v>
      </c>
      <c r="G140" t="s">
        <v>1113</v>
      </c>
    </row>
    <row r="141" spans="1:7" hidden="1" x14ac:dyDescent="0.35">
      <c r="A141" t="s">
        <v>266</v>
      </c>
      <c r="B141">
        <v>0.95</v>
      </c>
      <c r="C141">
        <v>0.95</v>
      </c>
      <c r="D141">
        <v>0.2</v>
      </c>
      <c r="E141">
        <v>0.3</v>
      </c>
      <c r="F141">
        <v>0.3</v>
      </c>
      <c r="G141" t="s">
        <v>1113</v>
      </c>
    </row>
    <row r="142" spans="1:7" hidden="1" x14ac:dyDescent="0.35">
      <c r="A142" t="s">
        <v>267</v>
      </c>
      <c r="B142">
        <v>0.16</v>
      </c>
      <c r="C142">
        <v>0.16</v>
      </c>
      <c r="D142">
        <v>0.1</v>
      </c>
      <c r="E142">
        <v>0.1</v>
      </c>
      <c r="F142">
        <v>0.2</v>
      </c>
      <c r="G142" t="s">
        <v>1113</v>
      </c>
    </row>
    <row r="143" spans="1:7" hidden="1" x14ac:dyDescent="0.35">
      <c r="A143" t="s">
        <v>268</v>
      </c>
      <c r="B143">
        <v>0.21</v>
      </c>
      <c r="C143">
        <v>0.21</v>
      </c>
      <c r="D143">
        <v>0.2</v>
      </c>
      <c r="E143">
        <v>0.5</v>
      </c>
      <c r="F143">
        <v>0.5</v>
      </c>
      <c r="G143" t="s">
        <v>1113</v>
      </c>
    </row>
    <row r="144" spans="1:7" hidden="1" x14ac:dyDescent="0.35">
      <c r="A144" t="s">
        <v>269</v>
      </c>
      <c r="B144" t="s">
        <v>270</v>
      </c>
      <c r="C144">
        <v>4.0999999999999996</v>
      </c>
      <c r="D144">
        <v>1.5</v>
      </c>
      <c r="E144">
        <v>2.5</v>
      </c>
      <c r="F144">
        <v>1.5</v>
      </c>
      <c r="G144" t="s">
        <v>1114</v>
      </c>
    </row>
    <row r="145" spans="1:7" hidden="1" x14ac:dyDescent="0.35">
      <c r="A145" t="s">
        <v>271</v>
      </c>
      <c r="B145" t="s">
        <v>272</v>
      </c>
      <c r="C145">
        <v>2.8</v>
      </c>
      <c r="D145">
        <v>2.5</v>
      </c>
      <c r="E145">
        <v>1.5</v>
      </c>
      <c r="F145">
        <v>1.5</v>
      </c>
      <c r="G145" t="s">
        <v>1114</v>
      </c>
    </row>
    <row r="146" spans="1:7" hidden="1" x14ac:dyDescent="0.35">
      <c r="A146" t="s">
        <v>273</v>
      </c>
      <c r="B146" t="s">
        <v>274</v>
      </c>
      <c r="C146">
        <v>2.2000000000000002</v>
      </c>
      <c r="D146">
        <v>2.5</v>
      </c>
      <c r="E146">
        <v>3</v>
      </c>
      <c r="F146">
        <v>2</v>
      </c>
      <c r="G146" t="s">
        <v>1114</v>
      </c>
    </row>
    <row r="147" spans="1:7" hidden="1" x14ac:dyDescent="0.35">
      <c r="A147" t="s">
        <v>275</v>
      </c>
      <c r="B147" t="s">
        <v>276</v>
      </c>
      <c r="C147">
        <v>2</v>
      </c>
      <c r="D147">
        <v>1.2</v>
      </c>
      <c r="E147">
        <v>1.5</v>
      </c>
      <c r="F147">
        <v>1.5</v>
      </c>
      <c r="G147" t="s">
        <v>1114</v>
      </c>
    </row>
    <row r="148" spans="1:7" hidden="1" x14ac:dyDescent="0.35">
      <c r="A148" t="s">
        <v>277</v>
      </c>
      <c r="B148" t="s">
        <v>276</v>
      </c>
      <c r="C148">
        <v>2</v>
      </c>
      <c r="D148">
        <v>2.5</v>
      </c>
      <c r="E148">
        <v>3.5</v>
      </c>
      <c r="F148">
        <v>1.5</v>
      </c>
      <c r="G148" t="s">
        <v>1114</v>
      </c>
    </row>
    <row r="149" spans="1:7" hidden="1" x14ac:dyDescent="0.35">
      <c r="A149" t="s">
        <v>278</v>
      </c>
      <c r="B149" t="s">
        <v>279</v>
      </c>
      <c r="C149">
        <v>1.7</v>
      </c>
      <c r="D149">
        <v>1.5</v>
      </c>
      <c r="E149">
        <v>1.5</v>
      </c>
      <c r="F149">
        <v>2</v>
      </c>
      <c r="G149" t="s">
        <v>1114</v>
      </c>
    </row>
    <row r="150" spans="1:7" hidden="1" x14ac:dyDescent="0.35">
      <c r="A150" t="s">
        <v>280</v>
      </c>
      <c r="B150" t="s">
        <v>281</v>
      </c>
      <c r="C150">
        <v>1.2</v>
      </c>
      <c r="D150">
        <v>1.5</v>
      </c>
      <c r="E150">
        <v>1.8</v>
      </c>
      <c r="F150">
        <v>1.4</v>
      </c>
      <c r="G150" t="s">
        <v>1114</v>
      </c>
    </row>
    <row r="151" spans="1:7" hidden="1" x14ac:dyDescent="0.35">
      <c r="A151" t="s">
        <v>282</v>
      </c>
      <c r="B151" t="s">
        <v>283</v>
      </c>
      <c r="C151">
        <v>1.3</v>
      </c>
      <c r="D151">
        <v>5</v>
      </c>
      <c r="E151">
        <v>3</v>
      </c>
      <c r="F151">
        <v>5</v>
      </c>
      <c r="G151" t="s">
        <v>1115</v>
      </c>
    </row>
    <row r="152" spans="1:7" hidden="1" x14ac:dyDescent="0.35">
      <c r="A152" t="s">
        <v>284</v>
      </c>
      <c r="B152" t="s">
        <v>285</v>
      </c>
      <c r="C152">
        <v>1.1000000000000001</v>
      </c>
      <c r="D152">
        <v>1.2</v>
      </c>
      <c r="E152">
        <v>1.5</v>
      </c>
      <c r="F152">
        <v>1.2</v>
      </c>
      <c r="G152" t="s">
        <v>1115</v>
      </c>
    </row>
    <row r="153" spans="1:7" hidden="1" x14ac:dyDescent="0.35">
      <c r="A153" t="s">
        <v>286</v>
      </c>
      <c r="B153" t="s">
        <v>287</v>
      </c>
      <c r="C153">
        <v>0.93</v>
      </c>
      <c r="D153">
        <v>0.6</v>
      </c>
      <c r="E153">
        <v>3</v>
      </c>
      <c r="F153">
        <v>1.3</v>
      </c>
      <c r="G153" t="s">
        <v>1115</v>
      </c>
    </row>
    <row r="154" spans="1:7" hidden="1" x14ac:dyDescent="0.35">
      <c r="A154" t="s">
        <v>288</v>
      </c>
      <c r="B154" t="s">
        <v>289</v>
      </c>
      <c r="C154">
        <v>57</v>
      </c>
      <c r="D154">
        <v>5.5</v>
      </c>
      <c r="E154">
        <v>3.5</v>
      </c>
      <c r="F154">
        <v>3</v>
      </c>
      <c r="G154" t="s">
        <v>1115</v>
      </c>
    </row>
    <row r="155" spans="1:7" hidden="1" x14ac:dyDescent="0.35">
      <c r="A155" t="s">
        <v>290</v>
      </c>
      <c r="B155" t="s">
        <v>291</v>
      </c>
      <c r="C155">
        <v>4.3</v>
      </c>
      <c r="D155">
        <v>5</v>
      </c>
      <c r="E155">
        <v>3.5</v>
      </c>
      <c r="F155">
        <v>3</v>
      </c>
      <c r="G155" t="s">
        <v>1115</v>
      </c>
    </row>
    <row r="156" spans="1:7" hidden="1" x14ac:dyDescent="0.35">
      <c r="A156" t="s">
        <v>292</v>
      </c>
      <c r="B156" t="s">
        <v>293</v>
      </c>
      <c r="C156">
        <v>2.7</v>
      </c>
      <c r="D156">
        <v>3.5</v>
      </c>
      <c r="E156">
        <v>2.5</v>
      </c>
      <c r="F156">
        <v>2</v>
      </c>
      <c r="G156" t="s">
        <v>1115</v>
      </c>
    </row>
    <row r="157" spans="1:7" hidden="1" x14ac:dyDescent="0.35">
      <c r="A157" t="s">
        <v>294</v>
      </c>
      <c r="B157" t="s">
        <v>215</v>
      </c>
      <c r="C157">
        <v>2.6</v>
      </c>
      <c r="D157">
        <v>5</v>
      </c>
      <c r="E157">
        <v>2.5</v>
      </c>
      <c r="F157">
        <v>3</v>
      </c>
      <c r="G157" t="s">
        <v>1115</v>
      </c>
    </row>
    <row r="158" spans="1:7" hidden="1" x14ac:dyDescent="0.35">
      <c r="A158" t="s">
        <v>295</v>
      </c>
      <c r="B158" t="s">
        <v>246</v>
      </c>
      <c r="C158">
        <v>2.4</v>
      </c>
      <c r="D158">
        <v>4.5</v>
      </c>
      <c r="E158">
        <v>3</v>
      </c>
      <c r="F158">
        <v>3.5</v>
      </c>
      <c r="G158" t="s">
        <v>1113</v>
      </c>
    </row>
    <row r="159" spans="1:7" hidden="1" x14ac:dyDescent="0.35">
      <c r="A159" t="s">
        <v>296</v>
      </c>
      <c r="B159" t="s">
        <v>297</v>
      </c>
      <c r="C159">
        <v>1.6</v>
      </c>
      <c r="D159">
        <v>5.5</v>
      </c>
      <c r="E159">
        <v>2.5</v>
      </c>
      <c r="F159">
        <v>3</v>
      </c>
      <c r="G159" t="s">
        <v>1113</v>
      </c>
    </row>
    <row r="160" spans="1:7" hidden="1" x14ac:dyDescent="0.35">
      <c r="A160" t="s">
        <v>298</v>
      </c>
      <c r="B160" t="s">
        <v>299</v>
      </c>
      <c r="C160">
        <v>0.85</v>
      </c>
      <c r="D160">
        <v>1.2</v>
      </c>
      <c r="E160">
        <v>0.8</v>
      </c>
      <c r="F160">
        <v>1</v>
      </c>
      <c r="G160" t="s">
        <v>1113</v>
      </c>
    </row>
    <row r="161" spans="1:7" hidden="1" x14ac:dyDescent="0.35">
      <c r="A161" t="s">
        <v>300</v>
      </c>
      <c r="B161" t="s">
        <v>301</v>
      </c>
      <c r="C161">
        <v>9.9</v>
      </c>
      <c r="D161">
        <v>1.2</v>
      </c>
      <c r="E161">
        <v>1.2</v>
      </c>
      <c r="F161">
        <v>3</v>
      </c>
      <c r="G161" t="s">
        <v>1115</v>
      </c>
    </row>
    <row r="162" spans="1:7" hidden="1" x14ac:dyDescent="0.35">
      <c r="A162" t="s">
        <v>302</v>
      </c>
      <c r="B162" t="s">
        <v>303</v>
      </c>
      <c r="C162">
        <v>11</v>
      </c>
      <c r="D162">
        <v>3.5</v>
      </c>
      <c r="E162">
        <v>1.8</v>
      </c>
      <c r="F162">
        <v>2</v>
      </c>
      <c r="G162" t="s">
        <v>1115</v>
      </c>
    </row>
    <row r="163" spans="1:7" hidden="1" x14ac:dyDescent="0.35">
      <c r="A163" t="s">
        <v>304</v>
      </c>
      <c r="B163" t="s">
        <v>305</v>
      </c>
      <c r="C163">
        <v>7.1</v>
      </c>
      <c r="D163">
        <v>5</v>
      </c>
      <c r="E163">
        <v>3</v>
      </c>
      <c r="F163">
        <v>3</v>
      </c>
      <c r="G163" t="s">
        <v>1113</v>
      </c>
    </row>
    <row r="164" spans="1:7" hidden="1" x14ac:dyDescent="0.35">
      <c r="A164" t="s">
        <v>306</v>
      </c>
      <c r="B164" t="s">
        <v>307</v>
      </c>
      <c r="C164">
        <v>4.5999999999999996</v>
      </c>
      <c r="D164">
        <v>5.5</v>
      </c>
      <c r="E164">
        <v>3</v>
      </c>
      <c r="F164">
        <v>2.5</v>
      </c>
      <c r="G164" t="s">
        <v>1113</v>
      </c>
    </row>
    <row r="165" spans="1:7" hidden="1" x14ac:dyDescent="0.35">
      <c r="A165" t="s">
        <v>308</v>
      </c>
      <c r="B165" t="s">
        <v>309</v>
      </c>
      <c r="C165">
        <v>1</v>
      </c>
      <c r="D165">
        <v>0.2</v>
      </c>
      <c r="E165">
        <v>0.85</v>
      </c>
      <c r="F165">
        <v>0.4</v>
      </c>
      <c r="G165" t="s">
        <v>1113</v>
      </c>
    </row>
    <row r="166" spans="1:7" hidden="1" x14ac:dyDescent="0.35">
      <c r="A166" t="s">
        <v>310</v>
      </c>
      <c r="B166" t="s">
        <v>311</v>
      </c>
      <c r="C166">
        <v>0.53</v>
      </c>
      <c r="D166">
        <v>1.2</v>
      </c>
      <c r="E166">
        <v>1.1000000000000001</v>
      </c>
      <c r="F166">
        <v>1.1000000000000001</v>
      </c>
      <c r="G166" t="s">
        <v>1115</v>
      </c>
    </row>
    <row r="167" spans="1:7" hidden="1" x14ac:dyDescent="0.35">
      <c r="A167" t="s">
        <v>312</v>
      </c>
      <c r="B167" t="s">
        <v>313</v>
      </c>
      <c r="C167">
        <v>0.11</v>
      </c>
      <c r="D167">
        <v>0.3</v>
      </c>
      <c r="E167">
        <v>0.2</v>
      </c>
      <c r="F167">
        <v>0.4</v>
      </c>
      <c r="G167" t="s">
        <v>1115</v>
      </c>
    </row>
    <row r="168" spans="1:7" hidden="1" x14ac:dyDescent="0.35">
      <c r="A168" t="s">
        <v>314</v>
      </c>
      <c r="B168" t="s">
        <v>315</v>
      </c>
      <c r="C168">
        <v>6</v>
      </c>
      <c r="D168">
        <v>2.5</v>
      </c>
      <c r="E168">
        <v>1.8</v>
      </c>
      <c r="F168">
        <v>1.8</v>
      </c>
      <c r="G168" t="s">
        <v>1117</v>
      </c>
    </row>
    <row r="169" spans="1:7" hidden="1" x14ac:dyDescent="0.35">
      <c r="A169" t="s">
        <v>316</v>
      </c>
      <c r="B169" t="s">
        <v>307</v>
      </c>
      <c r="C169">
        <v>4.5999999999999996</v>
      </c>
      <c r="D169">
        <v>1.2</v>
      </c>
      <c r="E169">
        <v>3</v>
      </c>
      <c r="F169">
        <v>2</v>
      </c>
      <c r="G169" t="s">
        <v>1117</v>
      </c>
    </row>
    <row r="170" spans="1:7" hidden="1" x14ac:dyDescent="0.35">
      <c r="A170" t="s">
        <v>317</v>
      </c>
      <c r="B170" t="s">
        <v>318</v>
      </c>
      <c r="C170">
        <v>3.1</v>
      </c>
      <c r="D170">
        <v>0.6</v>
      </c>
      <c r="E170">
        <v>1.5</v>
      </c>
      <c r="F170">
        <v>2.5</v>
      </c>
      <c r="G170" t="s">
        <v>1117</v>
      </c>
    </row>
    <row r="171" spans="1:7" hidden="1" x14ac:dyDescent="0.35">
      <c r="A171" t="s">
        <v>319</v>
      </c>
      <c r="B171" t="s">
        <v>21</v>
      </c>
      <c r="C171">
        <v>4.0999999999999996</v>
      </c>
      <c r="D171">
        <v>5</v>
      </c>
      <c r="E171">
        <v>4.5</v>
      </c>
      <c r="F171">
        <v>3.4</v>
      </c>
      <c r="G171" t="s">
        <v>1117</v>
      </c>
    </row>
    <row r="172" spans="1:7" hidden="1" x14ac:dyDescent="0.35">
      <c r="A172" t="s">
        <v>320</v>
      </c>
      <c r="B172" t="s">
        <v>321</v>
      </c>
      <c r="C172">
        <v>0.67</v>
      </c>
      <c r="D172">
        <v>0.4</v>
      </c>
      <c r="E172">
        <v>0.8</v>
      </c>
      <c r="F172">
        <v>0.8</v>
      </c>
      <c r="G172" t="s">
        <v>1114</v>
      </c>
    </row>
    <row r="173" spans="1:7" hidden="1" x14ac:dyDescent="0.35">
      <c r="A173" t="s">
        <v>322</v>
      </c>
      <c r="B173" t="s">
        <v>323</v>
      </c>
      <c r="C173">
        <v>0.74</v>
      </c>
      <c r="D173">
        <v>0.4</v>
      </c>
      <c r="E173">
        <v>0.8</v>
      </c>
      <c r="F173">
        <v>0.8</v>
      </c>
      <c r="G173" t="s">
        <v>1114</v>
      </c>
    </row>
    <row r="174" spans="1:7" hidden="1" x14ac:dyDescent="0.35">
      <c r="A174" t="s">
        <v>324</v>
      </c>
      <c r="B174" t="s">
        <v>325</v>
      </c>
      <c r="C174">
        <v>0.84</v>
      </c>
      <c r="D174">
        <v>0.7</v>
      </c>
      <c r="E174">
        <v>0.85</v>
      </c>
      <c r="F174">
        <v>1</v>
      </c>
      <c r="G174" t="s">
        <v>1114</v>
      </c>
    </row>
    <row r="175" spans="1:7" hidden="1" x14ac:dyDescent="0.35">
      <c r="A175" t="s">
        <v>135</v>
      </c>
      <c r="B175" t="s">
        <v>326</v>
      </c>
      <c r="C175">
        <v>0.84</v>
      </c>
      <c r="D175">
        <v>0.3</v>
      </c>
      <c r="E175">
        <v>0.6</v>
      </c>
      <c r="F175">
        <v>0.5</v>
      </c>
      <c r="G175" t="s">
        <v>1114</v>
      </c>
    </row>
    <row r="176" spans="1:7" hidden="1" x14ac:dyDescent="0.35">
      <c r="A176" t="s">
        <v>327</v>
      </c>
      <c r="B176" t="s">
        <v>328</v>
      </c>
      <c r="C176">
        <v>0.85</v>
      </c>
      <c r="D176">
        <v>1.2</v>
      </c>
      <c r="E176">
        <v>0.85</v>
      </c>
      <c r="F176">
        <v>0.8</v>
      </c>
      <c r="G176" t="s">
        <v>1114</v>
      </c>
    </row>
    <row r="177" spans="1:7" hidden="1" x14ac:dyDescent="0.35">
      <c r="A177" t="s">
        <v>329</v>
      </c>
      <c r="B177" t="s">
        <v>330</v>
      </c>
      <c r="C177">
        <v>0.9</v>
      </c>
      <c r="D177">
        <v>0.6</v>
      </c>
      <c r="E177">
        <v>0.8</v>
      </c>
      <c r="F177">
        <v>1</v>
      </c>
      <c r="G177" t="s">
        <v>1114</v>
      </c>
    </row>
    <row r="178" spans="1:7" hidden="1" x14ac:dyDescent="0.35">
      <c r="A178" t="s">
        <v>331</v>
      </c>
      <c r="B178" t="s">
        <v>332</v>
      </c>
      <c r="C178">
        <v>0.92</v>
      </c>
      <c r="D178">
        <v>0.3</v>
      </c>
      <c r="E178">
        <v>0.9</v>
      </c>
      <c r="F178">
        <v>1</v>
      </c>
      <c r="G178" t="s">
        <v>1114</v>
      </c>
    </row>
    <row r="179" spans="1:7" hidden="1" x14ac:dyDescent="0.35">
      <c r="A179" t="s">
        <v>333</v>
      </c>
      <c r="B179" t="s">
        <v>334</v>
      </c>
      <c r="C179">
        <v>0.68</v>
      </c>
      <c r="D179">
        <v>0.25</v>
      </c>
      <c r="E179">
        <v>0.3</v>
      </c>
      <c r="F179">
        <v>0.4</v>
      </c>
      <c r="G179" t="s">
        <v>1115</v>
      </c>
    </row>
    <row r="180" spans="1:7" hidden="1" x14ac:dyDescent="0.35">
      <c r="A180" t="s">
        <v>335</v>
      </c>
      <c r="B180" t="s">
        <v>336</v>
      </c>
      <c r="C180">
        <v>0.79</v>
      </c>
      <c r="D180">
        <v>0.3</v>
      </c>
      <c r="E180">
        <v>0.5</v>
      </c>
      <c r="F180">
        <v>0.5</v>
      </c>
      <c r="G180" t="s">
        <v>1115</v>
      </c>
    </row>
    <row r="181" spans="1:7" hidden="1" x14ac:dyDescent="0.35">
      <c r="A181" t="s">
        <v>337</v>
      </c>
      <c r="B181" t="s">
        <v>338</v>
      </c>
      <c r="C181">
        <v>1.1000000000000001</v>
      </c>
      <c r="D181">
        <v>0.5</v>
      </c>
      <c r="E181">
        <v>0.5</v>
      </c>
      <c r="F181">
        <v>1.2</v>
      </c>
      <c r="G181" t="s">
        <v>1115</v>
      </c>
    </row>
    <row r="182" spans="1:7" hidden="1" x14ac:dyDescent="0.35">
      <c r="A182" t="s">
        <v>339</v>
      </c>
      <c r="B182" t="s">
        <v>340</v>
      </c>
      <c r="C182">
        <v>0.39</v>
      </c>
      <c r="D182">
        <v>0.3</v>
      </c>
      <c r="E182">
        <v>0.5</v>
      </c>
      <c r="F182">
        <v>0.5</v>
      </c>
      <c r="G182" t="s">
        <v>1115</v>
      </c>
    </row>
    <row r="183" spans="1:7" hidden="1" x14ac:dyDescent="0.35">
      <c r="A183" t="s">
        <v>341</v>
      </c>
      <c r="B183" t="s">
        <v>342</v>
      </c>
      <c r="C183">
        <v>0.41</v>
      </c>
      <c r="D183">
        <v>0.3</v>
      </c>
      <c r="E183">
        <v>0.35</v>
      </c>
      <c r="F183">
        <v>0.5</v>
      </c>
      <c r="G183" t="s">
        <v>1115</v>
      </c>
    </row>
    <row r="184" spans="1:7" hidden="1" x14ac:dyDescent="0.35">
      <c r="A184" t="s">
        <v>343</v>
      </c>
      <c r="B184" t="s">
        <v>344</v>
      </c>
      <c r="C184">
        <v>0.65</v>
      </c>
      <c r="D184">
        <v>0.2</v>
      </c>
      <c r="E184">
        <v>0.25</v>
      </c>
      <c r="F184">
        <v>0.5</v>
      </c>
      <c r="G184" t="s">
        <v>1115</v>
      </c>
    </row>
    <row r="185" spans="1:7" hidden="1" x14ac:dyDescent="0.35">
      <c r="A185" t="s">
        <v>345</v>
      </c>
      <c r="B185" t="s">
        <v>346</v>
      </c>
      <c r="C185">
        <v>0.83</v>
      </c>
      <c r="D185">
        <v>0.2</v>
      </c>
      <c r="E185">
        <v>0.6</v>
      </c>
      <c r="F185">
        <v>0.8</v>
      </c>
      <c r="G185" t="s">
        <v>1115</v>
      </c>
    </row>
    <row r="186" spans="1:7" hidden="1" x14ac:dyDescent="0.35">
      <c r="A186" t="s">
        <v>347</v>
      </c>
      <c r="B186" t="s">
        <v>348</v>
      </c>
      <c r="C186">
        <v>0.91</v>
      </c>
      <c r="D186">
        <v>0.3</v>
      </c>
      <c r="E186">
        <v>0.25</v>
      </c>
      <c r="F186">
        <v>0.8</v>
      </c>
      <c r="G186" t="s">
        <v>1113</v>
      </c>
    </row>
    <row r="187" spans="1:7" hidden="1" x14ac:dyDescent="0.35">
      <c r="A187" t="s">
        <v>349</v>
      </c>
      <c r="B187" t="s">
        <v>350</v>
      </c>
      <c r="C187">
        <v>0.99</v>
      </c>
      <c r="D187">
        <v>0.2</v>
      </c>
      <c r="E187">
        <v>0.5</v>
      </c>
      <c r="F187">
        <v>0.3</v>
      </c>
      <c r="G187" t="s">
        <v>1113</v>
      </c>
    </row>
    <row r="188" spans="1:7" hidden="1" x14ac:dyDescent="0.35">
      <c r="A188" t="s">
        <v>351</v>
      </c>
      <c r="B188" t="s">
        <v>352</v>
      </c>
      <c r="C188">
        <v>1.2</v>
      </c>
      <c r="D188">
        <v>0.4</v>
      </c>
      <c r="E188">
        <v>0.4</v>
      </c>
      <c r="F188">
        <v>1.3</v>
      </c>
      <c r="G188" t="s">
        <v>1113</v>
      </c>
    </row>
    <row r="189" spans="1:7" hidden="1" x14ac:dyDescent="0.35">
      <c r="A189" t="s">
        <v>353</v>
      </c>
      <c r="B189" t="s">
        <v>354</v>
      </c>
      <c r="C189">
        <v>0.65</v>
      </c>
      <c r="D189">
        <v>0.3</v>
      </c>
      <c r="E189">
        <v>0.8</v>
      </c>
      <c r="F189">
        <v>0.4</v>
      </c>
      <c r="G189" t="s">
        <v>1115</v>
      </c>
    </row>
    <row r="190" spans="1:7" hidden="1" x14ac:dyDescent="0.35">
      <c r="A190" t="s">
        <v>355</v>
      </c>
      <c r="B190" t="s">
        <v>356</v>
      </c>
      <c r="C190">
        <v>0.54</v>
      </c>
      <c r="D190">
        <v>0.2</v>
      </c>
      <c r="E190">
        <v>0.5</v>
      </c>
      <c r="F190">
        <v>0.4</v>
      </c>
      <c r="G190" t="s">
        <v>1115</v>
      </c>
    </row>
    <row r="191" spans="1:7" hidden="1" x14ac:dyDescent="0.35">
      <c r="A191" t="s">
        <v>357</v>
      </c>
      <c r="B191" t="s">
        <v>358</v>
      </c>
      <c r="C191">
        <v>0.68</v>
      </c>
      <c r="D191">
        <v>0.3</v>
      </c>
      <c r="E191">
        <v>0.5</v>
      </c>
      <c r="F191">
        <v>0.5</v>
      </c>
      <c r="G191" t="s">
        <v>1113</v>
      </c>
    </row>
    <row r="192" spans="1:7" hidden="1" x14ac:dyDescent="0.35">
      <c r="A192" t="s">
        <v>359</v>
      </c>
      <c r="B192" t="s">
        <v>360</v>
      </c>
      <c r="C192">
        <v>0.78</v>
      </c>
      <c r="D192">
        <v>0.2</v>
      </c>
      <c r="E192">
        <v>0.5</v>
      </c>
      <c r="F192">
        <v>0.6</v>
      </c>
      <c r="G192" t="s">
        <v>1113</v>
      </c>
    </row>
    <row r="193" spans="1:7" hidden="1" x14ac:dyDescent="0.35">
      <c r="A193" t="s">
        <v>361</v>
      </c>
      <c r="B193" t="s">
        <v>362</v>
      </c>
      <c r="C193">
        <v>1</v>
      </c>
      <c r="D193">
        <v>1.2</v>
      </c>
      <c r="E193">
        <v>0.85</v>
      </c>
      <c r="F193">
        <v>1.5</v>
      </c>
      <c r="G193" t="s">
        <v>1113</v>
      </c>
    </row>
    <row r="194" spans="1:7" hidden="1" x14ac:dyDescent="0.35">
      <c r="A194" t="s">
        <v>363</v>
      </c>
      <c r="B194" t="s">
        <v>364</v>
      </c>
      <c r="C194">
        <v>1.1000000000000001</v>
      </c>
      <c r="D194">
        <v>0.3</v>
      </c>
      <c r="E194">
        <v>1.2</v>
      </c>
      <c r="F194">
        <v>1</v>
      </c>
      <c r="G194" t="s">
        <v>1115</v>
      </c>
    </row>
    <row r="195" spans="1:7" hidden="1" x14ac:dyDescent="0.35">
      <c r="A195" t="s">
        <v>365</v>
      </c>
      <c r="B195" t="s">
        <v>366</v>
      </c>
      <c r="C195">
        <v>1.7</v>
      </c>
      <c r="D195">
        <v>0.1</v>
      </c>
      <c r="E195">
        <v>3</v>
      </c>
      <c r="F195">
        <v>1</v>
      </c>
      <c r="G195" t="s">
        <v>1115</v>
      </c>
    </row>
    <row r="196" spans="1:7" hidden="1" x14ac:dyDescent="0.35">
      <c r="A196" t="s">
        <v>322</v>
      </c>
      <c r="B196" t="s">
        <v>367</v>
      </c>
      <c r="C196">
        <v>0.73</v>
      </c>
      <c r="D196">
        <v>0.5</v>
      </c>
      <c r="E196">
        <v>0.71</v>
      </c>
      <c r="F196">
        <v>0.8</v>
      </c>
      <c r="G196" t="s">
        <v>1117</v>
      </c>
    </row>
    <row r="197" spans="1:7" hidden="1" x14ac:dyDescent="0.35">
      <c r="A197" t="s">
        <v>368</v>
      </c>
      <c r="B197" t="s">
        <v>369</v>
      </c>
      <c r="C197">
        <v>0.83</v>
      </c>
      <c r="D197">
        <v>0.2</v>
      </c>
      <c r="E197">
        <v>0.8</v>
      </c>
      <c r="F197">
        <v>1</v>
      </c>
      <c r="G197" t="s">
        <v>1117</v>
      </c>
    </row>
    <row r="198" spans="1:7" hidden="1" x14ac:dyDescent="0.35">
      <c r="A198" t="s">
        <v>370</v>
      </c>
      <c r="B198" t="s">
        <v>371</v>
      </c>
      <c r="C198">
        <v>0.84</v>
      </c>
      <c r="D198">
        <v>0.2</v>
      </c>
      <c r="E198">
        <v>0.8</v>
      </c>
      <c r="F198">
        <v>1</v>
      </c>
      <c r="G198" t="s">
        <v>1117</v>
      </c>
    </row>
    <row r="199" spans="1:7" hidden="1" x14ac:dyDescent="0.35">
      <c r="A199" t="s">
        <v>372</v>
      </c>
      <c r="B199" t="s">
        <v>373</v>
      </c>
      <c r="C199">
        <v>0.09</v>
      </c>
      <c r="D199">
        <v>0.2</v>
      </c>
      <c r="E199">
        <v>0.3</v>
      </c>
      <c r="F199">
        <v>0.2</v>
      </c>
      <c r="G199" t="s">
        <v>1117</v>
      </c>
    </row>
    <row r="200" spans="1:7" hidden="1" x14ac:dyDescent="0.35">
      <c r="A200" t="s">
        <v>374</v>
      </c>
      <c r="B200" t="s">
        <v>375</v>
      </c>
      <c r="C200">
        <v>5.8</v>
      </c>
      <c r="D200">
        <v>5</v>
      </c>
      <c r="E200">
        <v>5</v>
      </c>
      <c r="F200">
        <v>5</v>
      </c>
      <c r="G200" t="s">
        <v>1114</v>
      </c>
    </row>
    <row r="201" spans="1:7" hidden="1" x14ac:dyDescent="0.35">
      <c r="A201" t="s">
        <v>273</v>
      </c>
      <c r="B201" t="s">
        <v>318</v>
      </c>
      <c r="C201">
        <v>3.1</v>
      </c>
      <c r="D201">
        <v>5.5</v>
      </c>
      <c r="E201">
        <v>4</v>
      </c>
      <c r="F201">
        <v>2.5</v>
      </c>
      <c r="G201" t="s">
        <v>1114</v>
      </c>
    </row>
    <row r="202" spans="1:7" hidden="1" x14ac:dyDescent="0.35">
      <c r="A202" t="s">
        <v>277</v>
      </c>
      <c r="B202" t="s">
        <v>376</v>
      </c>
      <c r="C202">
        <v>1.8</v>
      </c>
      <c r="D202">
        <v>2.5</v>
      </c>
      <c r="E202">
        <v>2.5</v>
      </c>
      <c r="F202">
        <v>1.5</v>
      </c>
      <c r="G202" t="s">
        <v>1114</v>
      </c>
    </row>
    <row r="203" spans="1:7" hidden="1" x14ac:dyDescent="0.35">
      <c r="A203" t="s">
        <v>377</v>
      </c>
      <c r="B203" t="s">
        <v>378</v>
      </c>
      <c r="C203">
        <v>1.7</v>
      </c>
      <c r="D203">
        <v>1.2</v>
      </c>
      <c r="E203">
        <v>1.2</v>
      </c>
      <c r="F203">
        <v>1.2</v>
      </c>
      <c r="G203" t="s">
        <v>1114</v>
      </c>
    </row>
    <row r="204" spans="1:7" hidden="1" x14ac:dyDescent="0.35">
      <c r="A204" t="s">
        <v>275</v>
      </c>
      <c r="B204" t="s">
        <v>379</v>
      </c>
      <c r="C204">
        <v>1.7</v>
      </c>
      <c r="D204">
        <v>1.2</v>
      </c>
      <c r="E204">
        <v>1.5</v>
      </c>
      <c r="F204">
        <v>1.5</v>
      </c>
      <c r="G204" t="s">
        <v>1114</v>
      </c>
    </row>
    <row r="205" spans="1:7" hidden="1" x14ac:dyDescent="0.35">
      <c r="A205" t="s">
        <v>280</v>
      </c>
      <c r="B205" t="s">
        <v>380</v>
      </c>
      <c r="C205">
        <v>1.4</v>
      </c>
      <c r="D205">
        <v>1.5</v>
      </c>
      <c r="E205">
        <v>2.5</v>
      </c>
      <c r="F205">
        <v>2</v>
      </c>
      <c r="G205" t="s">
        <v>1114</v>
      </c>
    </row>
    <row r="206" spans="1:7" hidden="1" x14ac:dyDescent="0.35">
      <c r="A206" t="s">
        <v>381</v>
      </c>
      <c r="B206" t="s">
        <v>382</v>
      </c>
      <c r="C206">
        <v>0.84</v>
      </c>
      <c r="D206">
        <v>0.6</v>
      </c>
      <c r="E206">
        <v>1.2</v>
      </c>
      <c r="F206">
        <v>1.3</v>
      </c>
      <c r="G206" t="s">
        <v>1114</v>
      </c>
    </row>
    <row r="207" spans="1:7" hidden="1" x14ac:dyDescent="0.35">
      <c r="A207" t="s">
        <v>383</v>
      </c>
      <c r="B207" t="s">
        <v>384</v>
      </c>
      <c r="C207">
        <v>0.81</v>
      </c>
      <c r="D207">
        <v>0.2</v>
      </c>
      <c r="E207">
        <v>0.4</v>
      </c>
      <c r="F207">
        <v>0.1</v>
      </c>
      <c r="G207" t="s">
        <v>1114</v>
      </c>
    </row>
    <row r="208" spans="1:7" hidden="1" x14ac:dyDescent="0.35">
      <c r="A208" t="s">
        <v>385</v>
      </c>
      <c r="B208" t="s">
        <v>215</v>
      </c>
      <c r="C208">
        <v>2.6</v>
      </c>
      <c r="D208">
        <v>5</v>
      </c>
      <c r="E208">
        <v>5</v>
      </c>
      <c r="F208">
        <v>3</v>
      </c>
      <c r="G208" t="s">
        <v>1115</v>
      </c>
    </row>
    <row r="209" spans="1:7" hidden="1" x14ac:dyDescent="0.35">
      <c r="A209" t="s">
        <v>282</v>
      </c>
      <c r="B209" t="s">
        <v>274</v>
      </c>
      <c r="C209">
        <v>2.2000000000000002</v>
      </c>
      <c r="D209">
        <v>5</v>
      </c>
      <c r="E209">
        <v>6</v>
      </c>
      <c r="F209">
        <v>3.5</v>
      </c>
      <c r="G209" t="s">
        <v>1115</v>
      </c>
    </row>
    <row r="210" spans="1:7" hidden="1" x14ac:dyDescent="0.35">
      <c r="A210" t="s">
        <v>302</v>
      </c>
      <c r="B210" t="s">
        <v>386</v>
      </c>
      <c r="C210">
        <v>2.1</v>
      </c>
      <c r="D210">
        <v>3.5</v>
      </c>
      <c r="E210">
        <v>3</v>
      </c>
      <c r="F210">
        <v>3</v>
      </c>
      <c r="G210" t="s">
        <v>1115</v>
      </c>
    </row>
    <row r="211" spans="1:7" hidden="1" x14ac:dyDescent="0.35">
      <c r="A211" t="s">
        <v>387</v>
      </c>
      <c r="B211" t="s">
        <v>388</v>
      </c>
      <c r="C211">
        <v>1.3</v>
      </c>
      <c r="D211">
        <v>3.5</v>
      </c>
      <c r="E211">
        <v>2.5</v>
      </c>
      <c r="F211">
        <v>3</v>
      </c>
      <c r="G211" t="s">
        <v>1115</v>
      </c>
    </row>
    <row r="212" spans="1:7" hidden="1" x14ac:dyDescent="0.35">
      <c r="A212" t="s">
        <v>389</v>
      </c>
      <c r="B212" t="s">
        <v>390</v>
      </c>
      <c r="C212">
        <v>1</v>
      </c>
      <c r="D212">
        <v>2.5</v>
      </c>
      <c r="E212">
        <v>2</v>
      </c>
      <c r="F212">
        <v>3</v>
      </c>
      <c r="G212" t="s">
        <v>1115</v>
      </c>
    </row>
    <row r="213" spans="1:7" hidden="1" x14ac:dyDescent="0.35">
      <c r="A213" t="s">
        <v>391</v>
      </c>
      <c r="B213" t="s">
        <v>392</v>
      </c>
      <c r="C213">
        <v>0.93</v>
      </c>
      <c r="D213">
        <v>1.5</v>
      </c>
      <c r="E213">
        <v>1.2</v>
      </c>
      <c r="F213">
        <v>1.2</v>
      </c>
      <c r="G213" t="s">
        <v>1115</v>
      </c>
    </row>
    <row r="214" spans="1:7" hidden="1" x14ac:dyDescent="0.35">
      <c r="A214" t="s">
        <v>288</v>
      </c>
      <c r="B214" t="s">
        <v>393</v>
      </c>
      <c r="C214">
        <v>11</v>
      </c>
      <c r="D214">
        <v>5</v>
      </c>
      <c r="E214">
        <v>8</v>
      </c>
      <c r="F214">
        <v>5</v>
      </c>
      <c r="G214" t="s">
        <v>1115</v>
      </c>
    </row>
    <row r="215" spans="1:7" hidden="1" x14ac:dyDescent="0.35">
      <c r="A215" t="s">
        <v>394</v>
      </c>
      <c r="B215" t="s">
        <v>395</v>
      </c>
      <c r="C215">
        <v>6.4</v>
      </c>
      <c r="D215">
        <v>3</v>
      </c>
      <c r="E215">
        <v>5</v>
      </c>
      <c r="F215">
        <v>3.5</v>
      </c>
      <c r="G215" t="s">
        <v>1115</v>
      </c>
    </row>
    <row r="216" spans="1:7" hidden="1" x14ac:dyDescent="0.35">
      <c r="A216" t="s">
        <v>290</v>
      </c>
      <c r="B216" t="s">
        <v>396</v>
      </c>
      <c r="C216">
        <v>5.0999999999999996</v>
      </c>
      <c r="D216">
        <v>4.5</v>
      </c>
      <c r="E216">
        <v>8</v>
      </c>
      <c r="F216">
        <v>3</v>
      </c>
      <c r="G216" t="s">
        <v>1115</v>
      </c>
    </row>
    <row r="217" spans="1:7" hidden="1" x14ac:dyDescent="0.35">
      <c r="A217" t="s">
        <v>294</v>
      </c>
      <c r="B217" t="s">
        <v>272</v>
      </c>
      <c r="C217">
        <v>2.8</v>
      </c>
      <c r="D217">
        <v>5</v>
      </c>
      <c r="E217">
        <v>3</v>
      </c>
      <c r="F217">
        <v>3</v>
      </c>
      <c r="G217" t="s">
        <v>1115</v>
      </c>
    </row>
    <row r="218" spans="1:7" hidden="1" x14ac:dyDescent="0.35">
      <c r="A218" t="s">
        <v>397</v>
      </c>
      <c r="B218" t="s">
        <v>215</v>
      </c>
      <c r="C218">
        <v>2.6</v>
      </c>
      <c r="D218">
        <v>2.5</v>
      </c>
      <c r="E218">
        <v>1.5</v>
      </c>
      <c r="F218">
        <v>1</v>
      </c>
      <c r="G218" t="s">
        <v>1115</v>
      </c>
    </row>
    <row r="219" spans="1:7" hidden="1" x14ac:dyDescent="0.35">
      <c r="A219" t="s">
        <v>292</v>
      </c>
      <c r="B219" t="s">
        <v>398</v>
      </c>
      <c r="C219">
        <v>2.2999999999999998</v>
      </c>
      <c r="D219">
        <v>3.5</v>
      </c>
      <c r="E219">
        <v>2.5</v>
      </c>
      <c r="F219">
        <v>2.5</v>
      </c>
      <c r="G219" t="s">
        <v>1115</v>
      </c>
    </row>
    <row r="220" spans="1:7" hidden="1" x14ac:dyDescent="0.35">
      <c r="A220" t="s">
        <v>399</v>
      </c>
      <c r="B220" t="s">
        <v>386</v>
      </c>
      <c r="C220">
        <v>2.1</v>
      </c>
      <c r="D220">
        <v>0.5</v>
      </c>
      <c r="E220">
        <v>1</v>
      </c>
      <c r="F220">
        <v>1</v>
      </c>
      <c r="G220" t="s">
        <v>1115</v>
      </c>
    </row>
    <row r="221" spans="1:7" hidden="1" x14ac:dyDescent="0.35">
      <c r="A221" t="s">
        <v>400</v>
      </c>
      <c r="B221" t="s">
        <v>276</v>
      </c>
      <c r="C221">
        <v>2</v>
      </c>
      <c r="D221">
        <v>4.5</v>
      </c>
      <c r="E221">
        <v>3</v>
      </c>
      <c r="F221">
        <v>3</v>
      </c>
      <c r="G221" t="s">
        <v>1115</v>
      </c>
    </row>
    <row r="222" spans="1:7" hidden="1" x14ac:dyDescent="0.35">
      <c r="A222" t="s">
        <v>401</v>
      </c>
      <c r="B222" t="s">
        <v>402</v>
      </c>
      <c r="C222">
        <v>1.6</v>
      </c>
      <c r="D222">
        <v>3.5</v>
      </c>
      <c r="E222">
        <v>4.5</v>
      </c>
      <c r="F222">
        <v>2.5</v>
      </c>
      <c r="G222" t="s">
        <v>1115</v>
      </c>
    </row>
    <row r="223" spans="1:7" hidden="1" x14ac:dyDescent="0.35">
      <c r="A223" t="s">
        <v>403</v>
      </c>
      <c r="B223" t="s">
        <v>404</v>
      </c>
      <c r="C223">
        <v>1</v>
      </c>
      <c r="D223">
        <v>1.2</v>
      </c>
      <c r="E223">
        <v>1.5</v>
      </c>
      <c r="F223">
        <v>1.5</v>
      </c>
      <c r="G223" t="s">
        <v>1115</v>
      </c>
    </row>
    <row r="224" spans="1:7" hidden="1" x14ac:dyDescent="0.35">
      <c r="A224" t="s">
        <v>298</v>
      </c>
      <c r="B224" t="s">
        <v>405</v>
      </c>
      <c r="C224">
        <v>0.52</v>
      </c>
      <c r="D224">
        <v>0.25</v>
      </c>
      <c r="E224">
        <v>1.5</v>
      </c>
      <c r="F224">
        <v>1.8</v>
      </c>
      <c r="G224" t="s">
        <v>1115</v>
      </c>
    </row>
    <row r="225" spans="1:7" hidden="1" x14ac:dyDescent="0.35">
      <c r="A225" t="s">
        <v>300</v>
      </c>
      <c r="B225" t="s">
        <v>406</v>
      </c>
      <c r="C225">
        <v>4.4000000000000004</v>
      </c>
      <c r="D225">
        <v>2</v>
      </c>
      <c r="E225">
        <v>1.4</v>
      </c>
      <c r="F225">
        <v>3</v>
      </c>
      <c r="G225" t="s">
        <v>1115</v>
      </c>
    </row>
    <row r="226" spans="1:7" hidden="1" x14ac:dyDescent="0.35">
      <c r="A226" t="s">
        <v>407</v>
      </c>
      <c r="B226" t="s">
        <v>408</v>
      </c>
      <c r="C226">
        <v>12</v>
      </c>
      <c r="D226">
        <v>5</v>
      </c>
      <c r="E226">
        <v>5</v>
      </c>
      <c r="F226">
        <v>6</v>
      </c>
      <c r="G226" t="s">
        <v>1113</v>
      </c>
    </row>
    <row r="227" spans="1:7" hidden="1" x14ac:dyDescent="0.35">
      <c r="A227" t="s">
        <v>258</v>
      </c>
      <c r="B227" t="s">
        <v>408</v>
      </c>
      <c r="C227">
        <v>12</v>
      </c>
      <c r="D227">
        <v>5.5</v>
      </c>
      <c r="E227">
        <v>8</v>
      </c>
      <c r="F227">
        <v>5</v>
      </c>
      <c r="G227" t="s">
        <v>1113</v>
      </c>
    </row>
    <row r="228" spans="1:7" hidden="1" x14ac:dyDescent="0.35">
      <c r="A228" t="s">
        <v>260</v>
      </c>
      <c r="B228" t="s">
        <v>315</v>
      </c>
      <c r="C228">
        <v>6</v>
      </c>
      <c r="D228">
        <v>10</v>
      </c>
      <c r="E228">
        <v>5.5</v>
      </c>
      <c r="F228">
        <v>10</v>
      </c>
      <c r="G228" t="s">
        <v>1113</v>
      </c>
    </row>
    <row r="229" spans="1:7" hidden="1" x14ac:dyDescent="0.35">
      <c r="A229" t="s">
        <v>409</v>
      </c>
      <c r="B229" t="s">
        <v>410</v>
      </c>
      <c r="C229">
        <v>3.3</v>
      </c>
      <c r="D229">
        <v>5.5</v>
      </c>
      <c r="E229">
        <v>5</v>
      </c>
      <c r="F229">
        <v>3</v>
      </c>
      <c r="G229" t="s">
        <v>1113</v>
      </c>
    </row>
    <row r="230" spans="1:7" hidden="1" x14ac:dyDescent="0.35">
      <c r="A230" t="s">
        <v>306</v>
      </c>
      <c r="B230" t="s">
        <v>227</v>
      </c>
      <c r="C230">
        <v>3.2</v>
      </c>
      <c r="D230">
        <v>5</v>
      </c>
      <c r="E230">
        <v>3.5</v>
      </c>
      <c r="F230">
        <v>3</v>
      </c>
      <c r="G230" t="s">
        <v>1113</v>
      </c>
    </row>
    <row r="231" spans="1:7" hidden="1" x14ac:dyDescent="0.35">
      <c r="A231" t="s">
        <v>411</v>
      </c>
      <c r="B231" t="s">
        <v>318</v>
      </c>
      <c r="C231">
        <v>3.1</v>
      </c>
      <c r="D231">
        <v>4.5</v>
      </c>
      <c r="E231">
        <v>2.5</v>
      </c>
      <c r="F231">
        <v>2</v>
      </c>
      <c r="G231" t="s">
        <v>1113</v>
      </c>
    </row>
    <row r="232" spans="1:7" hidden="1" x14ac:dyDescent="0.35">
      <c r="A232" t="s">
        <v>308</v>
      </c>
      <c r="B232" t="s">
        <v>412</v>
      </c>
      <c r="C232">
        <v>0.5</v>
      </c>
      <c r="D232">
        <v>0.3</v>
      </c>
      <c r="E232">
        <v>0.8</v>
      </c>
      <c r="F232">
        <v>0.3</v>
      </c>
      <c r="G232" t="s">
        <v>1113</v>
      </c>
    </row>
    <row r="233" spans="1:7" hidden="1" x14ac:dyDescent="0.35">
      <c r="A233" t="s">
        <v>413</v>
      </c>
      <c r="B233" t="s">
        <v>414</v>
      </c>
      <c r="C233">
        <v>0.38</v>
      </c>
      <c r="D233">
        <v>0.2</v>
      </c>
      <c r="E233">
        <v>0.4</v>
      </c>
      <c r="F233">
        <v>0.1</v>
      </c>
      <c r="G233" t="s">
        <v>1113</v>
      </c>
    </row>
    <row r="234" spans="1:7" hidden="1" x14ac:dyDescent="0.35">
      <c r="A234" t="s">
        <v>314</v>
      </c>
      <c r="B234" t="s">
        <v>415</v>
      </c>
      <c r="C234">
        <v>3.8</v>
      </c>
      <c r="D234">
        <v>3.5</v>
      </c>
      <c r="E234">
        <v>2.5</v>
      </c>
      <c r="F234">
        <v>2.5</v>
      </c>
      <c r="G234" t="s">
        <v>1117</v>
      </c>
    </row>
    <row r="235" spans="1:7" hidden="1" x14ac:dyDescent="0.35">
      <c r="A235" t="s">
        <v>416</v>
      </c>
      <c r="B235" t="s">
        <v>417</v>
      </c>
      <c r="C235">
        <v>3</v>
      </c>
      <c r="D235">
        <v>3.5</v>
      </c>
      <c r="E235">
        <v>3</v>
      </c>
      <c r="F235">
        <v>1.2</v>
      </c>
      <c r="G235" t="s">
        <v>1117</v>
      </c>
    </row>
    <row r="236" spans="1:7" hidden="1" x14ac:dyDescent="0.35">
      <c r="A236" t="s">
        <v>418</v>
      </c>
      <c r="B236" t="s">
        <v>274</v>
      </c>
      <c r="C236">
        <v>2.2000000000000002</v>
      </c>
      <c r="D236">
        <v>2.5</v>
      </c>
      <c r="E236">
        <v>1.2</v>
      </c>
      <c r="F236">
        <v>1</v>
      </c>
      <c r="G236" t="s">
        <v>1117</v>
      </c>
    </row>
    <row r="237" spans="1:7" hidden="1" x14ac:dyDescent="0.35">
      <c r="A237" t="s">
        <v>419</v>
      </c>
      <c r="B237" t="s">
        <v>420</v>
      </c>
      <c r="C237">
        <v>1.8</v>
      </c>
      <c r="D237">
        <v>0.3</v>
      </c>
      <c r="E237">
        <v>1</v>
      </c>
      <c r="F237">
        <v>0.15</v>
      </c>
      <c r="G237" t="s">
        <v>1117</v>
      </c>
    </row>
    <row r="238" spans="1:7" hidden="1" x14ac:dyDescent="0.35">
      <c r="A238" t="s">
        <v>106</v>
      </c>
      <c r="B238" t="s">
        <v>421</v>
      </c>
      <c r="C238">
        <v>1.7</v>
      </c>
      <c r="D238">
        <v>2.5</v>
      </c>
      <c r="E238">
        <v>2.5</v>
      </c>
      <c r="F238">
        <v>1.3</v>
      </c>
      <c r="G238" t="s">
        <v>1117</v>
      </c>
    </row>
    <row r="239" spans="1:7" hidden="1" x14ac:dyDescent="0.35">
      <c r="A239" t="s">
        <v>422</v>
      </c>
      <c r="B239" t="s">
        <v>307</v>
      </c>
      <c r="C239">
        <v>4.5999999999999996</v>
      </c>
      <c r="D239">
        <v>8</v>
      </c>
      <c r="E239">
        <v>8</v>
      </c>
      <c r="F239">
        <v>7</v>
      </c>
      <c r="G239" t="s">
        <v>1117</v>
      </c>
    </row>
    <row r="240" spans="1:7" hidden="1" x14ac:dyDescent="0.35">
      <c r="A240" t="s">
        <v>423</v>
      </c>
      <c r="B240" t="s">
        <v>424</v>
      </c>
      <c r="C240">
        <v>3.7</v>
      </c>
      <c r="D240">
        <v>10</v>
      </c>
      <c r="E240">
        <v>6</v>
      </c>
      <c r="F240">
        <v>5</v>
      </c>
      <c r="G240" t="s">
        <v>1117</v>
      </c>
    </row>
    <row r="241" spans="1:7" hidden="1" x14ac:dyDescent="0.35">
      <c r="A241" t="s">
        <v>425</v>
      </c>
      <c r="B241" t="s">
        <v>318</v>
      </c>
      <c r="C241">
        <v>3.1</v>
      </c>
      <c r="D241">
        <v>5</v>
      </c>
      <c r="E241">
        <v>8</v>
      </c>
      <c r="F241">
        <v>3.5</v>
      </c>
      <c r="G241" t="s">
        <v>1117</v>
      </c>
    </row>
    <row r="242" spans="1:7" hidden="1" x14ac:dyDescent="0.35">
      <c r="A242" t="s">
        <v>426</v>
      </c>
      <c r="B242" t="s">
        <v>318</v>
      </c>
      <c r="C242">
        <v>3.1</v>
      </c>
      <c r="D242">
        <v>5</v>
      </c>
      <c r="E242">
        <v>8</v>
      </c>
      <c r="F242">
        <v>3.5</v>
      </c>
      <c r="G242" t="s">
        <v>1117</v>
      </c>
    </row>
    <row r="243" spans="1:7" hidden="1" x14ac:dyDescent="0.35">
      <c r="A243" t="s">
        <v>427</v>
      </c>
      <c r="B243" t="s">
        <v>293</v>
      </c>
      <c r="C243">
        <v>2.7</v>
      </c>
      <c r="D243">
        <v>5.5</v>
      </c>
      <c r="E243">
        <v>5</v>
      </c>
      <c r="F243">
        <v>3.5</v>
      </c>
      <c r="G243" t="s">
        <v>1117</v>
      </c>
    </row>
    <row r="244" spans="1:7" hidden="1" x14ac:dyDescent="0.35">
      <c r="A244" t="s">
        <v>428</v>
      </c>
      <c r="B244" t="s">
        <v>429</v>
      </c>
      <c r="C244">
        <v>1.7</v>
      </c>
      <c r="D244">
        <v>3.5</v>
      </c>
      <c r="E244">
        <v>4</v>
      </c>
      <c r="F244">
        <v>1.8</v>
      </c>
      <c r="G244" t="s">
        <v>1117</v>
      </c>
    </row>
    <row r="245" spans="1:7" hidden="1" x14ac:dyDescent="0.35">
      <c r="A245" t="s">
        <v>430</v>
      </c>
      <c r="B245" t="s">
        <v>431</v>
      </c>
      <c r="C245">
        <v>0.45</v>
      </c>
      <c r="D245">
        <v>0.1</v>
      </c>
      <c r="E245">
        <v>0.4</v>
      </c>
      <c r="F245">
        <v>0.4</v>
      </c>
      <c r="G245" t="s">
        <v>1114</v>
      </c>
    </row>
    <row r="246" spans="1:7" hidden="1" x14ac:dyDescent="0.35">
      <c r="A246" t="s">
        <v>432</v>
      </c>
      <c r="B246" t="s">
        <v>433</v>
      </c>
      <c r="C246">
        <v>0.69</v>
      </c>
      <c r="D246">
        <v>0.3</v>
      </c>
      <c r="E246">
        <v>0.5</v>
      </c>
      <c r="F246">
        <v>0.8</v>
      </c>
      <c r="G246" t="s">
        <v>1114</v>
      </c>
    </row>
    <row r="247" spans="1:7" hidden="1" x14ac:dyDescent="0.35">
      <c r="A247" t="s">
        <v>434</v>
      </c>
      <c r="B247" t="s">
        <v>435</v>
      </c>
      <c r="C247">
        <v>0.68</v>
      </c>
      <c r="D247">
        <v>0.4</v>
      </c>
      <c r="E247">
        <v>0.5</v>
      </c>
      <c r="F247">
        <v>0.8</v>
      </c>
      <c r="G247" t="s">
        <v>1114</v>
      </c>
    </row>
    <row r="248" spans="1:7" hidden="1" x14ac:dyDescent="0.35">
      <c r="A248" t="s">
        <v>230</v>
      </c>
      <c r="B248" t="s">
        <v>436</v>
      </c>
      <c r="C248">
        <v>0.71</v>
      </c>
      <c r="D248">
        <v>0.4</v>
      </c>
      <c r="E248">
        <v>0.7</v>
      </c>
      <c r="F248">
        <v>0.5</v>
      </c>
      <c r="G248" t="s">
        <v>1114</v>
      </c>
    </row>
    <row r="249" spans="1:7" hidden="1" x14ac:dyDescent="0.35">
      <c r="A249" t="s">
        <v>437</v>
      </c>
      <c r="B249" t="s">
        <v>438</v>
      </c>
      <c r="C249">
        <v>0.89</v>
      </c>
      <c r="D249">
        <v>0.6</v>
      </c>
      <c r="E249">
        <v>0.85</v>
      </c>
      <c r="F249">
        <v>0.9</v>
      </c>
      <c r="G249" t="s">
        <v>1114</v>
      </c>
    </row>
    <row r="250" spans="1:7" hidden="1" x14ac:dyDescent="0.35">
      <c r="A250" t="s">
        <v>439</v>
      </c>
      <c r="B250" t="s">
        <v>440</v>
      </c>
      <c r="C250">
        <v>0.86</v>
      </c>
      <c r="D250">
        <v>0.75</v>
      </c>
      <c r="E250">
        <v>0.8</v>
      </c>
      <c r="F250">
        <v>0.8</v>
      </c>
      <c r="G250" t="s">
        <v>1114</v>
      </c>
    </row>
    <row r="251" spans="1:7" hidden="1" x14ac:dyDescent="0.35">
      <c r="A251" t="s">
        <v>441</v>
      </c>
      <c r="B251" t="s">
        <v>442</v>
      </c>
      <c r="C251">
        <v>1.4</v>
      </c>
      <c r="D251">
        <v>0.9</v>
      </c>
      <c r="E251">
        <v>0.75</v>
      </c>
      <c r="F251">
        <v>0.9</v>
      </c>
      <c r="G251" t="s">
        <v>1114</v>
      </c>
    </row>
    <row r="252" spans="1:7" hidden="1" x14ac:dyDescent="0.35">
      <c r="A252" t="s">
        <v>443</v>
      </c>
      <c r="B252" t="s">
        <v>444</v>
      </c>
      <c r="C252">
        <v>1.1000000000000001</v>
      </c>
      <c r="D252">
        <v>0.5</v>
      </c>
      <c r="E252">
        <v>2.5</v>
      </c>
      <c r="F252">
        <v>1.3</v>
      </c>
      <c r="G252" t="s">
        <v>1114</v>
      </c>
    </row>
    <row r="253" spans="1:7" hidden="1" x14ac:dyDescent="0.35">
      <c r="A253" t="s">
        <v>445</v>
      </c>
      <c r="B253" t="s">
        <v>446</v>
      </c>
      <c r="C253">
        <v>0.48</v>
      </c>
      <c r="D253">
        <v>0.2</v>
      </c>
      <c r="E253">
        <v>0.2</v>
      </c>
      <c r="F253">
        <v>0.2</v>
      </c>
      <c r="G253" t="s">
        <v>1115</v>
      </c>
    </row>
    <row r="254" spans="1:7" hidden="1" x14ac:dyDescent="0.35">
      <c r="A254" t="s">
        <v>357</v>
      </c>
      <c r="B254" t="s">
        <v>447</v>
      </c>
      <c r="C254">
        <v>0.64</v>
      </c>
      <c r="D254">
        <v>0.3</v>
      </c>
      <c r="E254">
        <v>0.4</v>
      </c>
      <c r="F254">
        <v>0.4</v>
      </c>
      <c r="G254" t="s">
        <v>1115</v>
      </c>
    </row>
    <row r="255" spans="1:7" hidden="1" x14ac:dyDescent="0.35">
      <c r="A255" t="s">
        <v>333</v>
      </c>
      <c r="B255" t="s">
        <v>448</v>
      </c>
      <c r="C255">
        <v>0.65</v>
      </c>
      <c r="D255">
        <v>0.1</v>
      </c>
      <c r="E255">
        <v>0.2</v>
      </c>
      <c r="F255">
        <v>0.4</v>
      </c>
      <c r="G255" t="s">
        <v>1115</v>
      </c>
    </row>
    <row r="256" spans="1:7" hidden="1" x14ac:dyDescent="0.35">
      <c r="A256" t="s">
        <v>449</v>
      </c>
      <c r="B256" t="s">
        <v>450</v>
      </c>
      <c r="C256">
        <v>0.7</v>
      </c>
      <c r="D256">
        <v>0.2</v>
      </c>
      <c r="E256">
        <v>0.3</v>
      </c>
      <c r="F256">
        <v>0.4</v>
      </c>
      <c r="G256" t="s">
        <v>1115</v>
      </c>
    </row>
    <row r="257" spans="1:7" hidden="1" x14ac:dyDescent="0.35">
      <c r="A257" t="s">
        <v>451</v>
      </c>
      <c r="B257" t="s">
        <v>452</v>
      </c>
      <c r="C257">
        <v>0.99</v>
      </c>
      <c r="D257">
        <v>0.3</v>
      </c>
      <c r="E257">
        <v>0.5</v>
      </c>
      <c r="F257">
        <v>0.3</v>
      </c>
      <c r="G257" t="s">
        <v>1115</v>
      </c>
    </row>
    <row r="258" spans="1:7" hidden="1" x14ac:dyDescent="0.35">
      <c r="A258" t="s">
        <v>453</v>
      </c>
      <c r="B258" t="s">
        <v>454</v>
      </c>
      <c r="C258">
        <v>1</v>
      </c>
      <c r="D258">
        <v>0.5</v>
      </c>
      <c r="E258">
        <v>1.1000000000000001</v>
      </c>
      <c r="F258">
        <v>1</v>
      </c>
      <c r="G258" t="s">
        <v>1115</v>
      </c>
    </row>
    <row r="259" spans="1:7" hidden="1" x14ac:dyDescent="0.35">
      <c r="A259" t="s">
        <v>455</v>
      </c>
      <c r="B259" t="s">
        <v>342</v>
      </c>
      <c r="C259">
        <v>0.41</v>
      </c>
      <c r="D259">
        <v>0.2</v>
      </c>
      <c r="E259">
        <v>1</v>
      </c>
      <c r="F259">
        <v>1</v>
      </c>
      <c r="G259" t="s">
        <v>1115</v>
      </c>
    </row>
    <row r="260" spans="1:7" hidden="1" x14ac:dyDescent="0.35">
      <c r="A260" t="s">
        <v>339</v>
      </c>
      <c r="B260" t="s">
        <v>456</v>
      </c>
      <c r="C260">
        <v>0.51</v>
      </c>
      <c r="D260">
        <v>0.2</v>
      </c>
      <c r="E260">
        <v>0.3</v>
      </c>
      <c r="F260">
        <v>0.5</v>
      </c>
      <c r="G260" t="s">
        <v>1115</v>
      </c>
    </row>
    <row r="261" spans="1:7" hidden="1" x14ac:dyDescent="0.35">
      <c r="A261" t="s">
        <v>341</v>
      </c>
      <c r="B261" t="s">
        <v>457</v>
      </c>
      <c r="C261">
        <v>0.64</v>
      </c>
      <c r="D261">
        <v>0.3</v>
      </c>
      <c r="E261">
        <v>0.2</v>
      </c>
      <c r="F261">
        <v>0.5</v>
      </c>
      <c r="G261" t="s">
        <v>1115</v>
      </c>
    </row>
    <row r="262" spans="1:7" hidden="1" x14ac:dyDescent="0.35">
      <c r="A262" t="s">
        <v>343</v>
      </c>
      <c r="B262" t="s">
        <v>458</v>
      </c>
      <c r="C262">
        <v>0.66</v>
      </c>
      <c r="D262">
        <v>0.1</v>
      </c>
      <c r="E262">
        <v>0.2</v>
      </c>
      <c r="F262">
        <v>0.5</v>
      </c>
      <c r="G262" t="s">
        <v>1115</v>
      </c>
    </row>
    <row r="263" spans="1:7" hidden="1" x14ac:dyDescent="0.35">
      <c r="A263" t="s">
        <v>459</v>
      </c>
      <c r="B263" t="s">
        <v>460</v>
      </c>
      <c r="C263">
        <v>0.79</v>
      </c>
      <c r="D263">
        <v>0.3</v>
      </c>
      <c r="E263">
        <v>0.2</v>
      </c>
      <c r="F263">
        <v>0.8</v>
      </c>
      <c r="G263" t="s">
        <v>1115</v>
      </c>
    </row>
    <row r="264" spans="1:7" hidden="1" x14ac:dyDescent="0.35">
      <c r="A264" t="s">
        <v>461</v>
      </c>
      <c r="B264" t="s">
        <v>462</v>
      </c>
      <c r="C264">
        <v>0.81</v>
      </c>
      <c r="D264">
        <v>0.2</v>
      </c>
      <c r="E264">
        <v>0.5</v>
      </c>
      <c r="F264">
        <v>1</v>
      </c>
      <c r="G264" t="s">
        <v>1115</v>
      </c>
    </row>
    <row r="265" spans="1:7" hidden="1" x14ac:dyDescent="0.35">
      <c r="A265" t="s">
        <v>345</v>
      </c>
      <c r="B265" t="s">
        <v>463</v>
      </c>
      <c r="C265">
        <v>0.88</v>
      </c>
      <c r="D265">
        <v>0.3</v>
      </c>
      <c r="E265">
        <v>0.3</v>
      </c>
      <c r="F265">
        <v>0.75</v>
      </c>
      <c r="G265" t="s">
        <v>1115</v>
      </c>
    </row>
    <row r="266" spans="1:7" hidden="1" x14ac:dyDescent="0.35">
      <c r="A266" t="s">
        <v>464</v>
      </c>
      <c r="B266" t="s">
        <v>465</v>
      </c>
      <c r="C266">
        <v>0.97</v>
      </c>
      <c r="D266">
        <v>1.2</v>
      </c>
      <c r="E266">
        <v>0.8</v>
      </c>
      <c r="F266">
        <v>0.9</v>
      </c>
      <c r="G266" t="s">
        <v>1115</v>
      </c>
    </row>
    <row r="267" spans="1:7" hidden="1" x14ac:dyDescent="0.35">
      <c r="A267" t="s">
        <v>466</v>
      </c>
      <c r="B267" t="s">
        <v>467</v>
      </c>
      <c r="C267">
        <v>0.98</v>
      </c>
      <c r="D267">
        <v>0.3</v>
      </c>
      <c r="E267">
        <v>0.4</v>
      </c>
      <c r="F267">
        <v>0.8</v>
      </c>
      <c r="G267" t="s">
        <v>1115</v>
      </c>
    </row>
    <row r="268" spans="1:7" hidden="1" x14ac:dyDescent="0.35">
      <c r="A268" t="s">
        <v>468</v>
      </c>
      <c r="B268" t="s">
        <v>469</v>
      </c>
      <c r="C268">
        <v>0.99</v>
      </c>
      <c r="D268">
        <v>0.4</v>
      </c>
      <c r="E268">
        <v>0.8</v>
      </c>
      <c r="F268">
        <v>1.5</v>
      </c>
      <c r="G268" t="s">
        <v>1115</v>
      </c>
    </row>
    <row r="269" spans="1:7" hidden="1" x14ac:dyDescent="0.35">
      <c r="A269" t="s">
        <v>470</v>
      </c>
      <c r="B269" t="s">
        <v>471</v>
      </c>
      <c r="C269">
        <v>1</v>
      </c>
      <c r="D269">
        <v>0.3</v>
      </c>
      <c r="E269">
        <v>0.85</v>
      </c>
      <c r="F269">
        <v>1</v>
      </c>
      <c r="G269" t="s">
        <v>1115</v>
      </c>
    </row>
    <row r="270" spans="1:7" hidden="1" x14ac:dyDescent="0.35">
      <c r="A270" t="s">
        <v>351</v>
      </c>
      <c r="B270" t="s">
        <v>472</v>
      </c>
      <c r="C270">
        <v>1.3</v>
      </c>
      <c r="D270">
        <v>0.3</v>
      </c>
      <c r="E270">
        <v>0.6</v>
      </c>
      <c r="F270">
        <v>1</v>
      </c>
      <c r="G270" t="s">
        <v>1115</v>
      </c>
    </row>
    <row r="271" spans="1:7" hidden="1" x14ac:dyDescent="0.35">
      <c r="A271" t="s">
        <v>353</v>
      </c>
      <c r="B271" t="s">
        <v>431</v>
      </c>
      <c r="C271">
        <v>0.45</v>
      </c>
      <c r="D271">
        <v>0.3</v>
      </c>
      <c r="E271">
        <v>0.9</v>
      </c>
      <c r="F271">
        <v>0.25</v>
      </c>
      <c r="G271" t="s">
        <v>1115</v>
      </c>
    </row>
    <row r="272" spans="1:7" hidden="1" x14ac:dyDescent="0.35">
      <c r="A272" t="s">
        <v>473</v>
      </c>
      <c r="B272" t="s">
        <v>474</v>
      </c>
      <c r="C272">
        <v>0.33</v>
      </c>
      <c r="D272">
        <v>0.2</v>
      </c>
      <c r="E272">
        <v>0.3</v>
      </c>
      <c r="F272">
        <v>0.3</v>
      </c>
      <c r="G272" t="s">
        <v>1113</v>
      </c>
    </row>
    <row r="273" spans="1:7" hidden="1" x14ac:dyDescent="0.35">
      <c r="A273" t="s">
        <v>475</v>
      </c>
      <c r="B273" t="s">
        <v>476</v>
      </c>
      <c r="C273">
        <v>0.38</v>
      </c>
      <c r="D273">
        <v>0.3</v>
      </c>
      <c r="E273">
        <v>0.3</v>
      </c>
      <c r="F273">
        <v>0.4</v>
      </c>
      <c r="G273" t="s">
        <v>1113</v>
      </c>
    </row>
    <row r="274" spans="1:7" hidden="1" x14ac:dyDescent="0.35">
      <c r="A274" t="s">
        <v>477</v>
      </c>
      <c r="B274" t="s">
        <v>446</v>
      </c>
      <c r="C274">
        <v>0.48</v>
      </c>
      <c r="D274">
        <v>0.2</v>
      </c>
      <c r="E274">
        <v>0.3</v>
      </c>
      <c r="F274">
        <v>0.2</v>
      </c>
      <c r="G274" t="s">
        <v>1113</v>
      </c>
    </row>
    <row r="275" spans="1:7" hidden="1" x14ac:dyDescent="0.35">
      <c r="A275" t="s">
        <v>264</v>
      </c>
      <c r="B275" t="s">
        <v>478</v>
      </c>
      <c r="C275">
        <v>0.68</v>
      </c>
      <c r="D275">
        <v>0.25</v>
      </c>
      <c r="E275">
        <v>0.4</v>
      </c>
      <c r="F275">
        <v>0.3</v>
      </c>
      <c r="G275" t="s">
        <v>1113</v>
      </c>
    </row>
    <row r="276" spans="1:7" hidden="1" x14ac:dyDescent="0.35">
      <c r="A276" t="s">
        <v>359</v>
      </c>
      <c r="B276" t="s">
        <v>479</v>
      </c>
      <c r="C276">
        <v>0.81</v>
      </c>
      <c r="D276">
        <v>0.2</v>
      </c>
      <c r="E276">
        <v>0.5</v>
      </c>
      <c r="F276">
        <v>0.7</v>
      </c>
      <c r="G276" t="s">
        <v>1113</v>
      </c>
    </row>
    <row r="277" spans="1:7" hidden="1" x14ac:dyDescent="0.35">
      <c r="A277" t="s">
        <v>266</v>
      </c>
      <c r="B277" t="s">
        <v>480</v>
      </c>
      <c r="C277">
        <v>0.95</v>
      </c>
      <c r="D277">
        <v>0.2</v>
      </c>
      <c r="E277">
        <v>0.4</v>
      </c>
      <c r="F277">
        <v>0.4</v>
      </c>
      <c r="G277" t="s">
        <v>1113</v>
      </c>
    </row>
    <row r="278" spans="1:7" hidden="1" x14ac:dyDescent="0.35">
      <c r="A278" t="s">
        <v>361</v>
      </c>
      <c r="B278" t="s">
        <v>481</v>
      </c>
      <c r="C278">
        <v>1</v>
      </c>
      <c r="D278">
        <v>1.2</v>
      </c>
      <c r="E278">
        <v>1</v>
      </c>
      <c r="F278">
        <v>1.2</v>
      </c>
      <c r="G278" t="s">
        <v>1113</v>
      </c>
    </row>
    <row r="279" spans="1:7" hidden="1" x14ac:dyDescent="0.35">
      <c r="A279" t="s">
        <v>482</v>
      </c>
      <c r="B279" t="s">
        <v>483</v>
      </c>
      <c r="C279">
        <v>1.1000000000000001</v>
      </c>
      <c r="D279">
        <v>0.3</v>
      </c>
      <c r="E279">
        <v>3.5</v>
      </c>
      <c r="F279">
        <v>1</v>
      </c>
      <c r="G279" t="s">
        <v>1113</v>
      </c>
    </row>
    <row r="280" spans="1:7" hidden="1" x14ac:dyDescent="0.35">
      <c r="A280" t="s">
        <v>484</v>
      </c>
      <c r="B280" t="s">
        <v>485</v>
      </c>
      <c r="C280">
        <v>0.64</v>
      </c>
      <c r="D280">
        <v>0.3</v>
      </c>
      <c r="E280">
        <v>0.1</v>
      </c>
      <c r="F280">
        <v>0.2</v>
      </c>
      <c r="G280" t="s">
        <v>1113</v>
      </c>
    </row>
    <row r="281" spans="1:7" hidden="1" x14ac:dyDescent="0.35">
      <c r="A281" t="s">
        <v>322</v>
      </c>
      <c r="B281" t="s">
        <v>486</v>
      </c>
      <c r="C281">
        <v>0.79</v>
      </c>
      <c r="D281">
        <v>0.6</v>
      </c>
      <c r="E281">
        <v>0.7</v>
      </c>
      <c r="F281">
        <v>0.7</v>
      </c>
      <c r="G281" t="s">
        <v>1117</v>
      </c>
    </row>
    <row r="282" spans="1:7" hidden="1" x14ac:dyDescent="0.35">
      <c r="A282" t="s">
        <v>487</v>
      </c>
      <c r="B282" t="s">
        <v>488</v>
      </c>
      <c r="C282">
        <v>0.83</v>
      </c>
      <c r="D282">
        <v>0.1</v>
      </c>
      <c r="E282">
        <v>0.8</v>
      </c>
      <c r="F282">
        <v>1</v>
      </c>
      <c r="G282" t="s">
        <v>1117</v>
      </c>
    </row>
    <row r="283" spans="1:7" hidden="1" x14ac:dyDescent="0.35">
      <c r="A283" t="s">
        <v>489</v>
      </c>
      <c r="B283" t="s">
        <v>490</v>
      </c>
      <c r="C283">
        <v>0.98</v>
      </c>
      <c r="D283">
        <v>0.3</v>
      </c>
      <c r="E283">
        <v>1</v>
      </c>
      <c r="F283">
        <v>1</v>
      </c>
      <c r="G283" t="s">
        <v>1117</v>
      </c>
    </row>
    <row r="284" spans="1:7" hidden="1" x14ac:dyDescent="0.35">
      <c r="A284" t="s">
        <v>206</v>
      </c>
      <c r="B284" t="s">
        <v>491</v>
      </c>
      <c r="C284">
        <v>0.95</v>
      </c>
      <c r="D284">
        <v>0.2</v>
      </c>
      <c r="E284">
        <v>1</v>
      </c>
      <c r="F284">
        <v>1</v>
      </c>
      <c r="G284" t="s">
        <v>1117</v>
      </c>
    </row>
    <row r="285" spans="1:7" hidden="1" x14ac:dyDescent="0.35">
      <c r="A285" t="s">
        <v>492</v>
      </c>
      <c r="B285" t="s">
        <v>493</v>
      </c>
      <c r="C285">
        <v>0.06</v>
      </c>
      <c r="D285">
        <v>0.2</v>
      </c>
      <c r="E285">
        <v>0.2</v>
      </c>
      <c r="F285">
        <v>0.1</v>
      </c>
      <c r="G285" t="s">
        <v>1117</v>
      </c>
    </row>
    <row r="286" spans="1:7" hidden="1" x14ac:dyDescent="0.35">
      <c r="A286" t="s">
        <v>494</v>
      </c>
      <c r="B286" t="s">
        <v>493</v>
      </c>
      <c r="C286">
        <v>0.06</v>
      </c>
      <c r="D286">
        <v>0.2</v>
      </c>
      <c r="E286">
        <v>0.3</v>
      </c>
      <c r="F286">
        <v>0.1</v>
      </c>
      <c r="G286" t="s">
        <v>1117</v>
      </c>
    </row>
    <row r="287" spans="1:7" hidden="1" x14ac:dyDescent="0.35">
      <c r="A287" t="s">
        <v>495</v>
      </c>
      <c r="B287" t="s">
        <v>373</v>
      </c>
      <c r="C287">
        <v>0.09</v>
      </c>
      <c r="D287">
        <v>0.2</v>
      </c>
      <c r="E287">
        <v>0.2</v>
      </c>
      <c r="F287">
        <v>0.15</v>
      </c>
      <c r="G287" t="s">
        <v>1117</v>
      </c>
    </row>
    <row r="288" spans="1:7" hidden="1" x14ac:dyDescent="0.35">
      <c r="A288" t="s">
        <v>496</v>
      </c>
      <c r="B288" t="s">
        <v>497</v>
      </c>
      <c r="C288">
        <v>0.11</v>
      </c>
      <c r="D288">
        <v>0.1</v>
      </c>
      <c r="E288">
        <v>0.2</v>
      </c>
      <c r="F288">
        <v>0.1</v>
      </c>
      <c r="G288" t="s">
        <v>1117</v>
      </c>
    </row>
    <row r="289" spans="1:7" hidden="1" x14ac:dyDescent="0.35">
      <c r="A289" t="s">
        <v>498</v>
      </c>
      <c r="B289" t="s">
        <v>497</v>
      </c>
      <c r="C289">
        <v>0.11</v>
      </c>
      <c r="D289">
        <v>0.2</v>
      </c>
      <c r="E289">
        <v>0.4</v>
      </c>
      <c r="F289">
        <v>0.3</v>
      </c>
      <c r="G289" t="s">
        <v>1117</v>
      </c>
    </row>
    <row r="290" spans="1:7" hidden="1" x14ac:dyDescent="0.35">
      <c r="A290" t="s">
        <v>499</v>
      </c>
      <c r="B290" t="s">
        <v>500</v>
      </c>
      <c r="C290">
        <v>0.14000000000000001</v>
      </c>
      <c r="D290">
        <v>0.2</v>
      </c>
      <c r="E290">
        <v>0.3</v>
      </c>
      <c r="F290">
        <v>0.2</v>
      </c>
      <c r="G290" t="s">
        <v>1117</v>
      </c>
    </row>
    <row r="291" spans="1:7" hidden="1" x14ac:dyDescent="0.35">
      <c r="A291" t="s">
        <v>501</v>
      </c>
      <c r="B291" t="s">
        <v>502</v>
      </c>
      <c r="C291">
        <v>0.15</v>
      </c>
      <c r="D291">
        <v>0.2</v>
      </c>
      <c r="E291">
        <v>0.3</v>
      </c>
      <c r="F291">
        <v>0.3</v>
      </c>
      <c r="G291" t="s">
        <v>1117</v>
      </c>
    </row>
    <row r="292" spans="1:7" hidden="1" x14ac:dyDescent="0.35">
      <c r="A292" t="s">
        <v>503</v>
      </c>
      <c r="B292">
        <v>5.3</v>
      </c>
      <c r="C292">
        <v>5.3</v>
      </c>
      <c r="D292">
        <v>5</v>
      </c>
      <c r="E292">
        <v>8</v>
      </c>
      <c r="F292">
        <v>3</v>
      </c>
      <c r="G292" t="s">
        <v>1115</v>
      </c>
    </row>
    <row r="293" spans="1:7" hidden="1" x14ac:dyDescent="0.35">
      <c r="A293" t="s">
        <v>504</v>
      </c>
      <c r="B293">
        <v>7.9</v>
      </c>
      <c r="C293">
        <v>7.9</v>
      </c>
      <c r="D293">
        <v>5</v>
      </c>
      <c r="E293">
        <v>1.7</v>
      </c>
      <c r="F293">
        <v>1</v>
      </c>
      <c r="G293" t="s">
        <v>1115</v>
      </c>
    </row>
    <row r="294" spans="1:7" hidden="1" x14ac:dyDescent="0.35">
      <c r="A294" t="s">
        <v>505</v>
      </c>
      <c r="B294">
        <v>0.27</v>
      </c>
      <c r="C294">
        <v>0.27</v>
      </c>
      <c r="D294">
        <v>0.1</v>
      </c>
      <c r="E294">
        <v>0.25</v>
      </c>
      <c r="F294">
        <v>0.4</v>
      </c>
      <c r="G294" t="s">
        <v>1115</v>
      </c>
    </row>
    <row r="295" spans="1:7" hidden="1" x14ac:dyDescent="0.35">
      <c r="A295" t="s">
        <v>506</v>
      </c>
      <c r="B295" t="s">
        <v>507</v>
      </c>
      <c r="C295">
        <v>3.3</v>
      </c>
      <c r="D295">
        <v>1.5</v>
      </c>
      <c r="E295">
        <v>0.6</v>
      </c>
      <c r="F295">
        <v>2</v>
      </c>
      <c r="G295" t="s">
        <v>1114</v>
      </c>
    </row>
    <row r="296" spans="1:7" hidden="1" x14ac:dyDescent="0.35">
      <c r="A296" t="s">
        <v>508</v>
      </c>
      <c r="B296" t="s">
        <v>509</v>
      </c>
      <c r="C296">
        <v>7.3</v>
      </c>
      <c r="D296">
        <v>3</v>
      </c>
      <c r="E296">
        <v>3.5</v>
      </c>
      <c r="F296">
        <v>1.8</v>
      </c>
      <c r="G296" t="s">
        <v>1114</v>
      </c>
    </row>
    <row r="297" spans="1:7" hidden="1" x14ac:dyDescent="0.35">
      <c r="A297" t="s">
        <v>510</v>
      </c>
      <c r="B297" t="s">
        <v>511</v>
      </c>
      <c r="C297">
        <v>3.979949748426479</v>
      </c>
      <c r="D297">
        <v>5.5</v>
      </c>
      <c r="E297">
        <v>2.5</v>
      </c>
      <c r="F297">
        <v>5</v>
      </c>
      <c r="G297" t="s">
        <v>1114</v>
      </c>
    </row>
    <row r="298" spans="1:7" hidden="1" x14ac:dyDescent="0.35">
      <c r="A298" t="s">
        <v>512</v>
      </c>
      <c r="B298" t="s">
        <v>513</v>
      </c>
      <c r="C298">
        <v>3.5</v>
      </c>
      <c r="D298">
        <v>1.5</v>
      </c>
      <c r="E298">
        <v>2</v>
      </c>
      <c r="F298">
        <v>0.8</v>
      </c>
      <c r="G298" t="s">
        <v>1115</v>
      </c>
    </row>
    <row r="299" spans="1:7" hidden="1" x14ac:dyDescent="0.35">
      <c r="A299" t="s">
        <v>514</v>
      </c>
      <c r="B299" t="s">
        <v>515</v>
      </c>
      <c r="C299">
        <v>3.5944401511222859</v>
      </c>
      <c r="D299">
        <v>2.8</v>
      </c>
      <c r="E299">
        <v>6</v>
      </c>
      <c r="F299">
        <v>2</v>
      </c>
      <c r="G299" t="s">
        <v>1115</v>
      </c>
    </row>
    <row r="300" spans="1:7" hidden="1" x14ac:dyDescent="0.35">
      <c r="A300" t="s">
        <v>516</v>
      </c>
      <c r="B300" t="s">
        <v>517</v>
      </c>
      <c r="C300">
        <v>6.2</v>
      </c>
      <c r="D300">
        <v>3</v>
      </c>
      <c r="E300">
        <v>5</v>
      </c>
      <c r="F300">
        <v>0.4</v>
      </c>
      <c r="G300" t="s">
        <v>1115</v>
      </c>
    </row>
    <row r="301" spans="1:7" hidden="1" x14ac:dyDescent="0.35">
      <c r="A301" t="s">
        <v>518</v>
      </c>
      <c r="B301" t="s">
        <v>519</v>
      </c>
      <c r="C301">
        <v>5.0999999999999996</v>
      </c>
      <c r="D301">
        <v>3.5</v>
      </c>
      <c r="E301">
        <v>2.5</v>
      </c>
      <c r="F301">
        <v>5</v>
      </c>
      <c r="G301" t="s">
        <v>1117</v>
      </c>
    </row>
    <row r="302" spans="1:7" hidden="1" x14ac:dyDescent="0.35">
      <c r="A302" t="s">
        <v>520</v>
      </c>
      <c r="B302" t="s">
        <v>521</v>
      </c>
      <c r="C302">
        <v>5.4</v>
      </c>
      <c r="D302">
        <v>5</v>
      </c>
      <c r="E302">
        <v>1.5</v>
      </c>
      <c r="F302">
        <v>2</v>
      </c>
      <c r="G302" t="s">
        <v>1117</v>
      </c>
    </row>
    <row r="303" spans="1:7" hidden="1" x14ac:dyDescent="0.35">
      <c r="A303" t="s">
        <v>522</v>
      </c>
      <c r="B303" t="s">
        <v>523</v>
      </c>
      <c r="C303">
        <v>47</v>
      </c>
      <c r="D303">
        <v>5</v>
      </c>
      <c r="E303">
        <v>3</v>
      </c>
      <c r="F303">
        <v>3</v>
      </c>
      <c r="G303" t="s">
        <v>1117</v>
      </c>
    </row>
    <row r="304" spans="1:7" hidden="1" x14ac:dyDescent="0.35">
      <c r="A304" t="s">
        <v>524</v>
      </c>
      <c r="B304" t="s">
        <v>525</v>
      </c>
      <c r="C304">
        <v>5.8</v>
      </c>
      <c r="D304">
        <v>20</v>
      </c>
      <c r="E304">
        <v>5</v>
      </c>
      <c r="F304">
        <v>3.5</v>
      </c>
      <c r="G304" t="s">
        <v>1117</v>
      </c>
    </row>
    <row r="305" spans="1:7" hidden="1" x14ac:dyDescent="0.35">
      <c r="A305" t="s">
        <v>526</v>
      </c>
      <c r="B305" t="s">
        <v>527</v>
      </c>
      <c r="C305">
        <v>6.3</v>
      </c>
      <c r="D305">
        <v>4.5</v>
      </c>
      <c r="E305">
        <v>2.5</v>
      </c>
      <c r="F305">
        <v>3.5</v>
      </c>
      <c r="G305" t="s">
        <v>1117</v>
      </c>
    </row>
    <row r="306" spans="1:7" hidden="1" x14ac:dyDescent="0.35">
      <c r="A306" t="s">
        <v>528</v>
      </c>
      <c r="B306" t="s">
        <v>529</v>
      </c>
      <c r="C306">
        <v>2.2999999999999998</v>
      </c>
      <c r="D306">
        <v>5</v>
      </c>
      <c r="E306">
        <v>3.5</v>
      </c>
      <c r="F306">
        <v>3.5</v>
      </c>
      <c r="G306" t="s">
        <v>1119</v>
      </c>
    </row>
    <row r="307" spans="1:7" hidden="1" x14ac:dyDescent="0.35">
      <c r="A307" t="s">
        <v>530</v>
      </c>
      <c r="B307" t="s">
        <v>531</v>
      </c>
      <c r="C307">
        <v>3.039736830714133</v>
      </c>
      <c r="D307">
        <v>5</v>
      </c>
      <c r="E307">
        <v>3.5</v>
      </c>
      <c r="F307">
        <v>3</v>
      </c>
      <c r="G307" t="s">
        <v>1116</v>
      </c>
    </row>
    <row r="308" spans="1:7" hidden="1" x14ac:dyDescent="0.35">
      <c r="A308" t="s">
        <v>532</v>
      </c>
      <c r="B308" t="s">
        <v>533</v>
      </c>
      <c r="C308">
        <v>3.823610858861032</v>
      </c>
      <c r="D308">
        <v>4</v>
      </c>
      <c r="E308">
        <v>4.5</v>
      </c>
      <c r="F308">
        <v>5</v>
      </c>
      <c r="G308" t="s">
        <v>1116</v>
      </c>
    </row>
    <row r="309" spans="1:7" hidden="1" x14ac:dyDescent="0.35">
      <c r="A309" t="s">
        <v>534</v>
      </c>
      <c r="B309" t="s">
        <v>535</v>
      </c>
      <c r="C309">
        <v>0.13</v>
      </c>
      <c r="D309">
        <v>0.3</v>
      </c>
      <c r="E309">
        <v>1.5</v>
      </c>
      <c r="F309">
        <v>2</v>
      </c>
      <c r="G309" t="s">
        <v>1114</v>
      </c>
    </row>
    <row r="310" spans="1:7" hidden="1" x14ac:dyDescent="0.35">
      <c r="A310" t="s">
        <v>536</v>
      </c>
      <c r="B310" t="s">
        <v>537</v>
      </c>
      <c r="C310">
        <v>0.24186773244895651</v>
      </c>
      <c r="D310">
        <v>0.2</v>
      </c>
      <c r="E310">
        <v>2.5</v>
      </c>
      <c r="F310">
        <v>5</v>
      </c>
      <c r="G310" t="s">
        <v>1117</v>
      </c>
    </row>
    <row r="311" spans="1:7" hidden="1" x14ac:dyDescent="0.35">
      <c r="A311" t="s">
        <v>538</v>
      </c>
      <c r="B311" t="s">
        <v>539</v>
      </c>
      <c r="C311">
        <v>0.1833030277982336</v>
      </c>
      <c r="D311">
        <v>0.3</v>
      </c>
      <c r="E311">
        <v>2.5</v>
      </c>
      <c r="F311">
        <v>3.4</v>
      </c>
      <c r="G311" t="s">
        <v>1117</v>
      </c>
    </row>
    <row r="312" spans="1:7" hidden="1" x14ac:dyDescent="0.35">
      <c r="A312" t="s">
        <v>540</v>
      </c>
      <c r="B312" t="s">
        <v>541</v>
      </c>
      <c r="C312">
        <v>0.2</v>
      </c>
      <c r="D312">
        <v>0.2</v>
      </c>
      <c r="E312">
        <v>5</v>
      </c>
      <c r="F312">
        <v>3</v>
      </c>
      <c r="G312" t="s">
        <v>1119</v>
      </c>
    </row>
    <row r="313" spans="1:7" hidden="1" x14ac:dyDescent="0.35">
      <c r="A313" t="s">
        <v>542</v>
      </c>
      <c r="B313" t="s">
        <v>543</v>
      </c>
      <c r="C313">
        <v>0.14282856857085699</v>
      </c>
      <c r="D313">
        <v>0.3</v>
      </c>
      <c r="E313">
        <v>2.5</v>
      </c>
      <c r="F313">
        <v>3</v>
      </c>
      <c r="G313" t="s">
        <v>1116</v>
      </c>
    </row>
    <row r="314" spans="1:7" hidden="1" x14ac:dyDescent="0.35">
      <c r="A314" t="s">
        <v>544</v>
      </c>
      <c r="B314" t="s">
        <v>545</v>
      </c>
      <c r="C314">
        <v>0.28982753492378882</v>
      </c>
      <c r="D314">
        <v>0.3</v>
      </c>
      <c r="E314">
        <v>0.6</v>
      </c>
      <c r="F314">
        <v>2</v>
      </c>
      <c r="G314" t="s">
        <v>1116</v>
      </c>
    </row>
    <row r="315" spans="1:7" hidden="1" x14ac:dyDescent="0.35">
      <c r="A315" t="s">
        <v>546</v>
      </c>
      <c r="B315">
        <v>2</v>
      </c>
      <c r="C315">
        <v>2</v>
      </c>
      <c r="D315">
        <v>5</v>
      </c>
      <c r="E315">
        <v>3.5</v>
      </c>
      <c r="F315">
        <v>10</v>
      </c>
      <c r="G315" t="s">
        <v>1115</v>
      </c>
    </row>
    <row r="316" spans="1:7" hidden="1" x14ac:dyDescent="0.35">
      <c r="A316" t="s">
        <v>547</v>
      </c>
      <c r="B316">
        <v>2.2000000000000002</v>
      </c>
      <c r="C316">
        <v>2.2000000000000002</v>
      </c>
      <c r="D316">
        <v>5</v>
      </c>
      <c r="E316">
        <v>5</v>
      </c>
      <c r="F316">
        <v>10</v>
      </c>
      <c r="G316" t="s">
        <v>1113</v>
      </c>
    </row>
    <row r="317" spans="1:7" hidden="1" x14ac:dyDescent="0.35">
      <c r="A317" t="s">
        <v>548</v>
      </c>
      <c r="B317">
        <v>1.92</v>
      </c>
      <c r="C317">
        <v>1.92</v>
      </c>
      <c r="D317">
        <v>10</v>
      </c>
      <c r="E317">
        <v>15</v>
      </c>
      <c r="F317">
        <v>10</v>
      </c>
      <c r="G317" t="s">
        <v>1113</v>
      </c>
    </row>
    <row r="318" spans="1:7" hidden="1" x14ac:dyDescent="0.35">
      <c r="A318" t="s">
        <v>549</v>
      </c>
      <c r="B318">
        <v>0.89</v>
      </c>
      <c r="C318">
        <v>0.89</v>
      </c>
      <c r="D318">
        <v>0.2</v>
      </c>
      <c r="E318">
        <v>0.4</v>
      </c>
      <c r="F318">
        <v>0.7</v>
      </c>
      <c r="G318" t="s">
        <v>1115</v>
      </c>
    </row>
    <row r="319" spans="1:7" hidden="1" x14ac:dyDescent="0.35">
      <c r="A319" t="s">
        <v>550</v>
      </c>
      <c r="B319">
        <v>0.23</v>
      </c>
      <c r="C319">
        <v>0.23</v>
      </c>
      <c r="D319">
        <v>0.2</v>
      </c>
      <c r="E319">
        <v>0.15</v>
      </c>
      <c r="F319">
        <v>0.3</v>
      </c>
      <c r="G319" t="s">
        <v>1113</v>
      </c>
    </row>
    <row r="320" spans="1:7" hidden="1" x14ac:dyDescent="0.35">
      <c r="A320" t="s">
        <v>551</v>
      </c>
      <c r="B320">
        <v>0.89</v>
      </c>
      <c r="C320">
        <v>0.89</v>
      </c>
      <c r="D320">
        <v>0.2</v>
      </c>
      <c r="E320">
        <v>0.2</v>
      </c>
      <c r="F320">
        <v>0.7</v>
      </c>
      <c r="G320" t="s">
        <v>1113</v>
      </c>
    </row>
    <row r="321" spans="1:7" hidden="1" x14ac:dyDescent="0.35">
      <c r="A321" t="s">
        <v>552</v>
      </c>
      <c r="B321" t="s">
        <v>553</v>
      </c>
      <c r="C321">
        <v>0.59</v>
      </c>
      <c r="D321">
        <v>0.2</v>
      </c>
      <c r="E321">
        <v>1</v>
      </c>
      <c r="F321">
        <v>1</v>
      </c>
      <c r="G321" t="s">
        <v>1121</v>
      </c>
    </row>
    <row r="322" spans="1:7" hidden="1" x14ac:dyDescent="0.35">
      <c r="A322" t="s">
        <v>554</v>
      </c>
      <c r="B322" t="s">
        <v>555</v>
      </c>
      <c r="C322">
        <v>0.01</v>
      </c>
      <c r="D322">
        <v>0.1</v>
      </c>
      <c r="E322">
        <v>0.5</v>
      </c>
      <c r="F322">
        <v>1</v>
      </c>
      <c r="G322" t="s">
        <v>1121</v>
      </c>
    </row>
    <row r="323" spans="1:7" hidden="1" x14ac:dyDescent="0.35">
      <c r="A323" t="s">
        <v>556</v>
      </c>
      <c r="B323">
        <v>25</v>
      </c>
      <c r="C323">
        <v>25</v>
      </c>
      <c r="D323">
        <v>100</v>
      </c>
      <c r="E323">
        <v>8</v>
      </c>
      <c r="F323">
        <v>8</v>
      </c>
      <c r="G323" t="s">
        <v>1122</v>
      </c>
    </row>
    <row r="324" spans="1:7" hidden="1" x14ac:dyDescent="0.35">
      <c r="A324" t="s">
        <v>557</v>
      </c>
      <c r="B324">
        <v>0.06</v>
      </c>
      <c r="C324">
        <v>0.06</v>
      </c>
      <c r="D324">
        <v>0.1</v>
      </c>
      <c r="E324">
        <v>0.1</v>
      </c>
      <c r="F324">
        <v>0.03</v>
      </c>
      <c r="G324" t="s">
        <v>1122</v>
      </c>
    </row>
    <row r="325" spans="1:7" hidden="1" x14ac:dyDescent="0.35">
      <c r="A325" t="s">
        <v>558</v>
      </c>
      <c r="B325">
        <v>6</v>
      </c>
      <c r="C325">
        <v>6</v>
      </c>
      <c r="D325">
        <v>3.2</v>
      </c>
      <c r="E325">
        <v>2</v>
      </c>
      <c r="F325">
        <v>2</v>
      </c>
      <c r="G325" t="s">
        <v>1120</v>
      </c>
    </row>
    <row r="326" spans="1:7" hidden="1" x14ac:dyDescent="0.35">
      <c r="A326" t="s">
        <v>559</v>
      </c>
      <c r="B326">
        <v>4.9000000000000004</v>
      </c>
      <c r="C326">
        <v>4.9000000000000004</v>
      </c>
      <c r="D326">
        <v>8</v>
      </c>
      <c r="E326">
        <v>5</v>
      </c>
      <c r="F326">
        <v>4.5</v>
      </c>
      <c r="G326" t="s">
        <v>1120</v>
      </c>
    </row>
    <row r="327" spans="1:7" hidden="1" x14ac:dyDescent="0.35">
      <c r="A327" t="s">
        <v>560</v>
      </c>
      <c r="B327">
        <v>4.7</v>
      </c>
      <c r="C327">
        <v>4.7</v>
      </c>
      <c r="D327">
        <v>5</v>
      </c>
      <c r="E327">
        <v>10</v>
      </c>
      <c r="F327">
        <v>4</v>
      </c>
      <c r="G327" t="s">
        <v>1120</v>
      </c>
    </row>
    <row r="328" spans="1:7" hidden="1" x14ac:dyDescent="0.35">
      <c r="A328" t="s">
        <v>561</v>
      </c>
      <c r="B328">
        <v>3.3</v>
      </c>
      <c r="C328">
        <v>3.3</v>
      </c>
      <c r="D328">
        <v>7</v>
      </c>
      <c r="E328">
        <v>4.5</v>
      </c>
      <c r="F328">
        <v>7</v>
      </c>
      <c r="G328" t="s">
        <v>1120</v>
      </c>
    </row>
    <row r="329" spans="1:7" hidden="1" x14ac:dyDescent="0.35">
      <c r="A329" t="s">
        <v>562</v>
      </c>
      <c r="B329">
        <v>3.8</v>
      </c>
      <c r="C329">
        <v>3.8</v>
      </c>
      <c r="D329">
        <v>2.5</v>
      </c>
      <c r="E329">
        <v>2.5</v>
      </c>
      <c r="F329">
        <v>2.5</v>
      </c>
      <c r="G329" t="s">
        <v>1121</v>
      </c>
    </row>
    <row r="330" spans="1:7" hidden="1" x14ac:dyDescent="0.35">
      <c r="A330" t="s">
        <v>563</v>
      </c>
      <c r="B330">
        <v>3.1</v>
      </c>
      <c r="C330">
        <v>3.1</v>
      </c>
      <c r="D330">
        <v>5</v>
      </c>
      <c r="E330">
        <v>5</v>
      </c>
      <c r="F330">
        <v>2</v>
      </c>
      <c r="G330" t="s">
        <v>1120</v>
      </c>
    </row>
    <row r="331" spans="1:7" hidden="1" x14ac:dyDescent="0.35">
      <c r="A331" t="s">
        <v>564</v>
      </c>
      <c r="B331">
        <v>3.1</v>
      </c>
      <c r="C331">
        <v>3.1</v>
      </c>
      <c r="D331">
        <v>5</v>
      </c>
      <c r="E331">
        <v>6</v>
      </c>
      <c r="F331">
        <v>5</v>
      </c>
      <c r="G331" t="s">
        <v>1121</v>
      </c>
    </row>
    <row r="332" spans="1:7" hidden="1" x14ac:dyDescent="0.35">
      <c r="A332" t="s">
        <v>565</v>
      </c>
      <c r="B332">
        <v>0.18</v>
      </c>
      <c r="C332">
        <v>0.18</v>
      </c>
      <c r="D332">
        <v>0.3</v>
      </c>
      <c r="E332">
        <v>0.3</v>
      </c>
      <c r="F332">
        <v>1.7</v>
      </c>
      <c r="G332" t="s">
        <v>1121</v>
      </c>
    </row>
    <row r="333" spans="1:7" hidden="1" x14ac:dyDescent="0.35">
      <c r="A333" t="s">
        <v>566</v>
      </c>
      <c r="B333">
        <v>0.38</v>
      </c>
      <c r="C333">
        <v>0.38</v>
      </c>
      <c r="D333">
        <v>0.2</v>
      </c>
      <c r="E333">
        <v>0.2</v>
      </c>
      <c r="F333">
        <v>2</v>
      </c>
      <c r="G333" t="s">
        <v>1121</v>
      </c>
    </row>
    <row r="334" spans="1:7" hidden="1" x14ac:dyDescent="0.35">
      <c r="A334" t="s">
        <v>567</v>
      </c>
      <c r="B334">
        <v>0.48</v>
      </c>
      <c r="C334">
        <v>0.48</v>
      </c>
      <c r="D334">
        <v>0.2</v>
      </c>
      <c r="E334">
        <v>1.6</v>
      </c>
      <c r="F334">
        <v>2</v>
      </c>
      <c r="G334" t="s">
        <v>1114</v>
      </c>
    </row>
    <row r="335" spans="1:7" hidden="1" x14ac:dyDescent="0.35">
      <c r="A335" t="s">
        <v>568</v>
      </c>
      <c r="B335">
        <v>27</v>
      </c>
      <c r="C335">
        <v>27</v>
      </c>
      <c r="D335">
        <v>20</v>
      </c>
      <c r="E335">
        <v>5</v>
      </c>
      <c r="F335">
        <v>10</v>
      </c>
      <c r="G335" t="s">
        <v>1122</v>
      </c>
    </row>
    <row r="336" spans="1:7" hidden="1" x14ac:dyDescent="0.35">
      <c r="A336" t="s">
        <v>569</v>
      </c>
      <c r="B336">
        <v>0.08</v>
      </c>
      <c r="C336">
        <v>0.08</v>
      </c>
      <c r="D336">
        <v>0.2</v>
      </c>
      <c r="E336">
        <v>0.1</v>
      </c>
      <c r="F336">
        <v>0.1</v>
      </c>
      <c r="G336" t="s">
        <v>1122</v>
      </c>
    </row>
    <row r="337" spans="1:7" hidden="1" x14ac:dyDescent="0.35">
      <c r="A337" t="s">
        <v>570</v>
      </c>
      <c r="B337" t="s">
        <v>571</v>
      </c>
      <c r="C337">
        <v>6.0398675482165993</v>
      </c>
      <c r="D337">
        <v>5</v>
      </c>
      <c r="E337">
        <v>3</v>
      </c>
      <c r="F337">
        <v>15</v>
      </c>
      <c r="G337" t="s">
        <v>1121</v>
      </c>
    </row>
    <row r="338" spans="1:7" hidden="1" x14ac:dyDescent="0.35">
      <c r="A338" t="s">
        <v>572</v>
      </c>
      <c r="B338" t="s">
        <v>573</v>
      </c>
      <c r="C338">
        <v>24.372115213907879</v>
      </c>
      <c r="D338">
        <v>10</v>
      </c>
      <c r="E338">
        <v>15</v>
      </c>
      <c r="F338">
        <v>20</v>
      </c>
      <c r="G338" t="s">
        <v>1121</v>
      </c>
    </row>
    <row r="339" spans="1:7" hidden="1" x14ac:dyDescent="0.35">
      <c r="A339" t="s">
        <v>574</v>
      </c>
      <c r="B339" t="s">
        <v>575</v>
      </c>
      <c r="C339">
        <v>145.8937969894539</v>
      </c>
      <c r="D339">
        <v>5</v>
      </c>
      <c r="E339">
        <v>10</v>
      </c>
      <c r="F339">
        <v>20</v>
      </c>
      <c r="G339" t="s">
        <v>1121</v>
      </c>
    </row>
    <row r="340" spans="1:7" hidden="1" x14ac:dyDescent="0.35">
      <c r="A340" t="s">
        <v>576</v>
      </c>
      <c r="B340" t="s">
        <v>577</v>
      </c>
      <c r="C340">
        <v>0.18973665961010269</v>
      </c>
      <c r="D340">
        <v>0.2</v>
      </c>
      <c r="E340">
        <v>0.1</v>
      </c>
      <c r="F340">
        <v>0.3</v>
      </c>
      <c r="G340" t="s">
        <v>1121</v>
      </c>
    </row>
    <row r="341" spans="1:7" hidden="1" x14ac:dyDescent="0.35">
      <c r="A341" t="s">
        <v>578</v>
      </c>
      <c r="B341" t="s">
        <v>579</v>
      </c>
      <c r="C341">
        <v>0.05</v>
      </c>
      <c r="D341">
        <v>0.1</v>
      </c>
      <c r="E341">
        <v>0.1</v>
      </c>
      <c r="F341">
        <v>0.05</v>
      </c>
      <c r="G341" t="s">
        <v>1121</v>
      </c>
    </row>
    <row r="342" spans="1:7" hidden="1" x14ac:dyDescent="0.35">
      <c r="A342" t="s">
        <v>580</v>
      </c>
      <c r="B342" t="s">
        <v>581</v>
      </c>
      <c r="C342">
        <v>3.7416573867739417E-2</v>
      </c>
      <c r="D342">
        <v>0.1</v>
      </c>
      <c r="E342">
        <v>0.01</v>
      </c>
      <c r="F342">
        <v>0.1</v>
      </c>
      <c r="G342" t="s">
        <v>1121</v>
      </c>
    </row>
    <row r="343" spans="1:7" hidden="1" x14ac:dyDescent="0.35">
      <c r="A343" t="s">
        <v>582</v>
      </c>
      <c r="B343">
        <v>13.4</v>
      </c>
      <c r="C343">
        <v>13.4</v>
      </c>
      <c r="D343">
        <v>10</v>
      </c>
      <c r="E343">
        <v>1</v>
      </c>
      <c r="F343">
        <v>10</v>
      </c>
      <c r="G343" t="s">
        <v>1122</v>
      </c>
    </row>
    <row r="344" spans="1:7" hidden="1" x14ac:dyDescent="0.35">
      <c r="A344" t="s">
        <v>583</v>
      </c>
      <c r="B344">
        <v>7.0000000000000007E-2</v>
      </c>
      <c r="C344">
        <v>7.0000000000000007E-2</v>
      </c>
      <c r="D344">
        <v>0.1</v>
      </c>
      <c r="E344">
        <v>0.1</v>
      </c>
      <c r="F344">
        <v>0.1</v>
      </c>
      <c r="G344" t="s">
        <v>1122</v>
      </c>
    </row>
    <row r="345" spans="1:7" x14ac:dyDescent="0.35">
      <c r="A345" t="s">
        <v>584</v>
      </c>
      <c r="B345">
        <v>18.5</v>
      </c>
      <c r="C345">
        <v>18.5</v>
      </c>
      <c r="D345">
        <v>15</v>
      </c>
      <c r="E345">
        <v>10</v>
      </c>
      <c r="F345">
        <v>10</v>
      </c>
      <c r="G345" t="s">
        <v>1123</v>
      </c>
    </row>
    <row r="346" spans="1:7" x14ac:dyDescent="0.35">
      <c r="A346" t="s">
        <v>585</v>
      </c>
      <c r="B346">
        <v>0.27</v>
      </c>
      <c r="C346">
        <v>0.27</v>
      </c>
      <c r="D346">
        <v>0.1</v>
      </c>
      <c r="E346">
        <v>0.2</v>
      </c>
      <c r="F346">
        <v>0.3</v>
      </c>
      <c r="G346" t="s">
        <v>1123</v>
      </c>
    </row>
    <row r="347" spans="1:7" hidden="1" x14ac:dyDescent="0.35">
      <c r="A347" t="s">
        <v>586</v>
      </c>
      <c r="B347">
        <v>5</v>
      </c>
      <c r="C347">
        <v>5</v>
      </c>
      <c r="D347">
        <v>1.5</v>
      </c>
      <c r="E347">
        <v>2.5</v>
      </c>
      <c r="F347">
        <v>2.5</v>
      </c>
      <c r="G347" t="s">
        <v>1115</v>
      </c>
    </row>
    <row r="348" spans="1:7" hidden="1" x14ac:dyDescent="0.35">
      <c r="A348" t="s">
        <v>587</v>
      </c>
      <c r="B348">
        <v>8</v>
      </c>
      <c r="C348">
        <v>8</v>
      </c>
      <c r="D348">
        <v>5</v>
      </c>
      <c r="E348">
        <v>2.8</v>
      </c>
      <c r="F348">
        <v>3.5</v>
      </c>
      <c r="G348" t="s">
        <v>1115</v>
      </c>
    </row>
    <row r="349" spans="1:7" hidden="1" x14ac:dyDescent="0.35">
      <c r="A349" t="s">
        <v>588</v>
      </c>
      <c r="B349">
        <v>10</v>
      </c>
      <c r="C349">
        <v>10</v>
      </c>
      <c r="D349">
        <v>5</v>
      </c>
      <c r="E349">
        <v>5.5</v>
      </c>
      <c r="F349">
        <v>3.5</v>
      </c>
      <c r="G349" t="s">
        <v>1115</v>
      </c>
    </row>
    <row r="350" spans="1:7" hidden="1" x14ac:dyDescent="0.35">
      <c r="A350" t="s">
        <v>589</v>
      </c>
      <c r="B350">
        <v>44</v>
      </c>
      <c r="C350">
        <v>44</v>
      </c>
      <c r="D350">
        <v>5</v>
      </c>
      <c r="E350">
        <v>4.5</v>
      </c>
      <c r="F350">
        <v>3.5</v>
      </c>
      <c r="G350" t="s">
        <v>1115</v>
      </c>
    </row>
    <row r="351" spans="1:7" hidden="1" x14ac:dyDescent="0.35">
      <c r="A351" t="s">
        <v>590</v>
      </c>
      <c r="B351">
        <v>0.23</v>
      </c>
      <c r="C351">
        <v>0.23</v>
      </c>
      <c r="D351">
        <v>0.2</v>
      </c>
      <c r="E351">
        <v>0.3</v>
      </c>
      <c r="F351">
        <v>0.5</v>
      </c>
      <c r="G351" t="s">
        <v>1115</v>
      </c>
    </row>
    <row r="352" spans="1:7" hidden="1" x14ac:dyDescent="0.35">
      <c r="A352" t="s">
        <v>591</v>
      </c>
      <c r="B352" t="s">
        <v>592</v>
      </c>
      <c r="C352">
        <v>6.9</v>
      </c>
      <c r="D352">
        <v>1.5</v>
      </c>
      <c r="E352">
        <v>1</v>
      </c>
      <c r="F352">
        <v>1.5</v>
      </c>
      <c r="G352" t="s">
        <v>1115</v>
      </c>
    </row>
    <row r="353" spans="1:7" hidden="1" x14ac:dyDescent="0.35">
      <c r="A353" t="s">
        <v>593</v>
      </c>
      <c r="B353" t="s">
        <v>225</v>
      </c>
      <c r="C353">
        <v>3.4</v>
      </c>
      <c r="D353">
        <v>2.5</v>
      </c>
      <c r="E353">
        <v>2.5</v>
      </c>
      <c r="F353">
        <v>2.5</v>
      </c>
      <c r="G353" t="s">
        <v>1115</v>
      </c>
    </row>
    <row r="354" spans="1:7" hidden="1" x14ac:dyDescent="0.35">
      <c r="A354" t="s">
        <v>594</v>
      </c>
      <c r="B354" t="s">
        <v>318</v>
      </c>
      <c r="C354">
        <v>3.1</v>
      </c>
      <c r="D354">
        <v>0.6</v>
      </c>
      <c r="E354">
        <v>1.1000000000000001</v>
      </c>
      <c r="F354">
        <v>1</v>
      </c>
      <c r="G354" t="s">
        <v>1115</v>
      </c>
    </row>
    <row r="355" spans="1:7" hidden="1" x14ac:dyDescent="0.35">
      <c r="A355" t="s">
        <v>595</v>
      </c>
      <c r="B355" t="s">
        <v>272</v>
      </c>
      <c r="C355">
        <v>2.8</v>
      </c>
      <c r="D355">
        <v>2.5</v>
      </c>
      <c r="E355">
        <v>2.5</v>
      </c>
      <c r="F355">
        <v>1.5</v>
      </c>
      <c r="G355" t="s">
        <v>1115</v>
      </c>
    </row>
    <row r="356" spans="1:7" hidden="1" x14ac:dyDescent="0.35">
      <c r="A356" t="s">
        <v>596</v>
      </c>
      <c r="B356" t="s">
        <v>398</v>
      </c>
      <c r="C356">
        <v>2.2999999999999998</v>
      </c>
      <c r="D356">
        <v>0.7</v>
      </c>
      <c r="E356">
        <v>1</v>
      </c>
      <c r="F356">
        <v>0.4</v>
      </c>
      <c r="G356" t="s">
        <v>1115</v>
      </c>
    </row>
    <row r="357" spans="1:7" hidden="1" x14ac:dyDescent="0.35">
      <c r="A357" t="s">
        <v>597</v>
      </c>
      <c r="B357" t="s">
        <v>386</v>
      </c>
      <c r="C357">
        <v>2.1</v>
      </c>
      <c r="D357">
        <v>3.5</v>
      </c>
      <c r="E357">
        <v>4</v>
      </c>
      <c r="F357">
        <v>3</v>
      </c>
      <c r="G357" t="s">
        <v>1115</v>
      </c>
    </row>
    <row r="358" spans="1:7" hidden="1" x14ac:dyDescent="0.35">
      <c r="A358" t="s">
        <v>598</v>
      </c>
      <c r="B358" t="s">
        <v>386</v>
      </c>
      <c r="C358">
        <v>2.1</v>
      </c>
      <c r="D358">
        <v>1.5</v>
      </c>
      <c r="E358">
        <v>1.8</v>
      </c>
      <c r="F358">
        <v>2</v>
      </c>
      <c r="G358" t="s">
        <v>1115</v>
      </c>
    </row>
    <row r="359" spans="1:7" hidden="1" x14ac:dyDescent="0.35">
      <c r="A359" t="s">
        <v>599</v>
      </c>
      <c r="B359" t="s">
        <v>276</v>
      </c>
      <c r="C359">
        <v>2</v>
      </c>
      <c r="D359">
        <v>3.2</v>
      </c>
      <c r="E359">
        <v>2.5</v>
      </c>
      <c r="F359">
        <v>1.5</v>
      </c>
      <c r="G359" t="s">
        <v>1115</v>
      </c>
    </row>
    <row r="360" spans="1:7" hidden="1" x14ac:dyDescent="0.35">
      <c r="A360" t="s">
        <v>600</v>
      </c>
      <c r="B360" t="s">
        <v>276</v>
      </c>
      <c r="C360">
        <v>2</v>
      </c>
      <c r="D360">
        <v>3</v>
      </c>
      <c r="E360">
        <v>3</v>
      </c>
      <c r="F360">
        <v>1</v>
      </c>
      <c r="G360" t="s">
        <v>1115</v>
      </c>
    </row>
    <row r="361" spans="1:7" hidden="1" x14ac:dyDescent="0.35">
      <c r="A361" t="s">
        <v>601</v>
      </c>
      <c r="B361" t="s">
        <v>248</v>
      </c>
      <c r="C361">
        <v>1.7</v>
      </c>
      <c r="D361">
        <v>4.5</v>
      </c>
      <c r="E361">
        <v>4</v>
      </c>
      <c r="F361">
        <v>5</v>
      </c>
      <c r="G361" t="s">
        <v>1115</v>
      </c>
    </row>
    <row r="362" spans="1:7" hidden="1" x14ac:dyDescent="0.35">
      <c r="A362" t="s">
        <v>602</v>
      </c>
      <c r="B362" t="s">
        <v>250</v>
      </c>
      <c r="C362">
        <v>1.5</v>
      </c>
      <c r="D362">
        <v>3.5</v>
      </c>
      <c r="E362">
        <v>5</v>
      </c>
      <c r="F362">
        <v>5</v>
      </c>
      <c r="G362" t="s">
        <v>1115</v>
      </c>
    </row>
    <row r="363" spans="1:7" hidden="1" x14ac:dyDescent="0.35">
      <c r="A363" t="s">
        <v>603</v>
      </c>
      <c r="B363" t="s">
        <v>229</v>
      </c>
      <c r="C363">
        <v>0.3</v>
      </c>
      <c r="D363">
        <v>0.3</v>
      </c>
      <c r="E363">
        <v>0.5</v>
      </c>
      <c r="F363">
        <v>0.5</v>
      </c>
      <c r="G363" t="s">
        <v>1115</v>
      </c>
    </row>
    <row r="364" spans="1:7" hidden="1" x14ac:dyDescent="0.35">
      <c r="A364" t="s">
        <v>604</v>
      </c>
      <c r="B364" t="s">
        <v>229</v>
      </c>
      <c r="C364">
        <v>0.3</v>
      </c>
      <c r="D364">
        <v>0.3</v>
      </c>
      <c r="E364">
        <v>0.4</v>
      </c>
      <c r="F364">
        <v>1</v>
      </c>
      <c r="G364" t="s">
        <v>1115</v>
      </c>
    </row>
    <row r="365" spans="1:7" hidden="1" x14ac:dyDescent="0.35">
      <c r="A365" t="s">
        <v>605</v>
      </c>
      <c r="B365" t="s">
        <v>606</v>
      </c>
      <c r="C365">
        <v>0.5</v>
      </c>
      <c r="D365">
        <v>0.2</v>
      </c>
      <c r="E365">
        <v>0.5</v>
      </c>
      <c r="F365">
        <v>0.8</v>
      </c>
      <c r="G365" t="s">
        <v>1115</v>
      </c>
    </row>
    <row r="366" spans="1:7" hidden="1" x14ac:dyDescent="0.35">
      <c r="A366" t="s">
        <v>607</v>
      </c>
      <c r="B366" t="s">
        <v>606</v>
      </c>
      <c r="C366">
        <v>0.5</v>
      </c>
      <c r="D366">
        <v>0.8</v>
      </c>
      <c r="E366">
        <v>1</v>
      </c>
      <c r="F366">
        <v>1</v>
      </c>
      <c r="G366" t="s">
        <v>1115</v>
      </c>
    </row>
    <row r="367" spans="1:7" hidden="1" x14ac:dyDescent="0.35">
      <c r="A367" t="s">
        <v>608</v>
      </c>
      <c r="B367" t="s">
        <v>609</v>
      </c>
      <c r="C367">
        <v>0.6</v>
      </c>
      <c r="D367">
        <v>0.2</v>
      </c>
      <c r="E367">
        <v>0.3</v>
      </c>
      <c r="F367">
        <v>0.7</v>
      </c>
      <c r="G367" t="s">
        <v>1115</v>
      </c>
    </row>
    <row r="368" spans="1:7" hidden="1" x14ac:dyDescent="0.35">
      <c r="A368" t="s">
        <v>610</v>
      </c>
      <c r="B368" t="s">
        <v>609</v>
      </c>
      <c r="C368">
        <v>0.6</v>
      </c>
      <c r="D368">
        <v>0.3</v>
      </c>
      <c r="E368">
        <v>0.5</v>
      </c>
      <c r="F368">
        <v>0.8</v>
      </c>
      <c r="G368" t="s">
        <v>1115</v>
      </c>
    </row>
    <row r="369" spans="1:7" hidden="1" x14ac:dyDescent="0.35">
      <c r="A369" t="s">
        <v>611</v>
      </c>
      <c r="B369" t="s">
        <v>609</v>
      </c>
      <c r="C369">
        <v>0.6</v>
      </c>
      <c r="D369">
        <v>0.2</v>
      </c>
      <c r="E369">
        <v>0.5</v>
      </c>
      <c r="F369">
        <v>0.8</v>
      </c>
      <c r="G369" t="s">
        <v>1115</v>
      </c>
    </row>
    <row r="370" spans="1:7" hidden="1" x14ac:dyDescent="0.35">
      <c r="A370" t="s">
        <v>612</v>
      </c>
      <c r="B370" t="s">
        <v>613</v>
      </c>
      <c r="C370">
        <v>0.7</v>
      </c>
      <c r="D370">
        <v>0.2</v>
      </c>
      <c r="E370">
        <v>0.6</v>
      </c>
      <c r="F370">
        <v>0.8</v>
      </c>
      <c r="G370" t="s">
        <v>1115</v>
      </c>
    </row>
    <row r="371" spans="1:7" hidden="1" x14ac:dyDescent="0.35">
      <c r="A371" t="s">
        <v>614</v>
      </c>
      <c r="B371" t="s">
        <v>613</v>
      </c>
      <c r="C371">
        <v>0.7</v>
      </c>
      <c r="D371">
        <v>0.4</v>
      </c>
      <c r="E371">
        <v>1</v>
      </c>
      <c r="F371">
        <v>1</v>
      </c>
      <c r="G371" t="s">
        <v>1115</v>
      </c>
    </row>
    <row r="372" spans="1:7" hidden="1" x14ac:dyDescent="0.35">
      <c r="A372" t="s">
        <v>615</v>
      </c>
      <c r="B372" t="s">
        <v>616</v>
      </c>
      <c r="C372">
        <v>0.8</v>
      </c>
      <c r="D372">
        <v>0.3</v>
      </c>
      <c r="E372">
        <v>0.4</v>
      </c>
      <c r="F372">
        <v>0.4</v>
      </c>
      <c r="G372" t="s">
        <v>1115</v>
      </c>
    </row>
    <row r="373" spans="1:7" hidden="1" x14ac:dyDescent="0.35">
      <c r="A373" t="s">
        <v>617</v>
      </c>
      <c r="B373" t="s">
        <v>618</v>
      </c>
      <c r="C373">
        <v>0.9</v>
      </c>
      <c r="D373">
        <v>0.2</v>
      </c>
      <c r="E373">
        <v>0.3</v>
      </c>
      <c r="F373">
        <v>0.5</v>
      </c>
      <c r="G373" t="s">
        <v>1115</v>
      </c>
    </row>
    <row r="374" spans="1:7" hidden="1" x14ac:dyDescent="0.35">
      <c r="A374" t="s">
        <v>619</v>
      </c>
      <c r="B374" t="s">
        <v>620</v>
      </c>
      <c r="C374">
        <v>7.3</v>
      </c>
      <c r="D374">
        <v>2.5</v>
      </c>
      <c r="E374">
        <v>1.6</v>
      </c>
      <c r="F374">
        <v>2</v>
      </c>
      <c r="G374" t="s">
        <v>1121</v>
      </c>
    </row>
    <row r="375" spans="1:7" hidden="1" x14ac:dyDescent="0.35">
      <c r="A375" t="s">
        <v>621</v>
      </c>
      <c r="B375" t="s">
        <v>622</v>
      </c>
      <c r="C375">
        <v>6.5</v>
      </c>
      <c r="D375">
        <v>3.5</v>
      </c>
      <c r="E375">
        <v>3</v>
      </c>
      <c r="F375">
        <v>2.5</v>
      </c>
      <c r="G375" t="s">
        <v>1115</v>
      </c>
    </row>
    <row r="376" spans="1:7" hidden="1" x14ac:dyDescent="0.35">
      <c r="A376" t="s">
        <v>623</v>
      </c>
      <c r="B376" t="s">
        <v>624</v>
      </c>
      <c r="C376">
        <v>5.6</v>
      </c>
      <c r="D376">
        <v>3.5</v>
      </c>
      <c r="E376">
        <v>3</v>
      </c>
      <c r="F376">
        <v>2.5</v>
      </c>
      <c r="G376" t="s">
        <v>1121</v>
      </c>
    </row>
    <row r="377" spans="1:7" hidden="1" x14ac:dyDescent="0.35">
      <c r="A377" t="s">
        <v>625</v>
      </c>
      <c r="B377" t="s">
        <v>396</v>
      </c>
      <c r="C377">
        <v>5.0999999999999996</v>
      </c>
      <c r="D377">
        <v>3.5</v>
      </c>
      <c r="E377">
        <v>3.5</v>
      </c>
      <c r="F377">
        <v>1.3</v>
      </c>
      <c r="G377" t="s">
        <v>1115</v>
      </c>
    </row>
    <row r="378" spans="1:7" hidden="1" x14ac:dyDescent="0.35">
      <c r="A378" t="s">
        <v>626</v>
      </c>
      <c r="B378" t="s">
        <v>627</v>
      </c>
      <c r="C378">
        <v>4.5</v>
      </c>
      <c r="D378">
        <v>2.5</v>
      </c>
      <c r="E378">
        <v>2.5</v>
      </c>
      <c r="F378">
        <v>2.5</v>
      </c>
      <c r="G378" t="s">
        <v>1115</v>
      </c>
    </row>
    <row r="379" spans="1:7" hidden="1" x14ac:dyDescent="0.35">
      <c r="A379" t="s">
        <v>628</v>
      </c>
      <c r="B379" t="s">
        <v>272</v>
      </c>
      <c r="C379">
        <v>2.8</v>
      </c>
      <c r="D379">
        <v>1.5</v>
      </c>
      <c r="E379">
        <v>1.1000000000000001</v>
      </c>
      <c r="F379">
        <v>1.4</v>
      </c>
      <c r="G379" t="s">
        <v>1115</v>
      </c>
    </row>
    <row r="380" spans="1:7" hidden="1" x14ac:dyDescent="0.35">
      <c r="A380" t="s">
        <v>629</v>
      </c>
      <c r="B380" t="s">
        <v>246</v>
      </c>
      <c r="C380">
        <v>2.4</v>
      </c>
      <c r="D380">
        <v>2.5</v>
      </c>
      <c r="E380">
        <v>1.8</v>
      </c>
      <c r="F380">
        <v>1.6</v>
      </c>
      <c r="G380" t="s">
        <v>1115</v>
      </c>
    </row>
    <row r="381" spans="1:7" hidden="1" x14ac:dyDescent="0.35">
      <c r="A381" t="s">
        <v>630</v>
      </c>
      <c r="B381" t="s">
        <v>276</v>
      </c>
      <c r="C381">
        <v>2</v>
      </c>
      <c r="D381">
        <v>1.2</v>
      </c>
      <c r="E381">
        <v>1.5</v>
      </c>
      <c r="F381">
        <v>1.5</v>
      </c>
      <c r="G381" t="s">
        <v>1115</v>
      </c>
    </row>
    <row r="382" spans="1:7" hidden="1" x14ac:dyDescent="0.35">
      <c r="A382" t="s">
        <v>631</v>
      </c>
      <c r="B382" t="s">
        <v>632</v>
      </c>
      <c r="C382">
        <v>1.8</v>
      </c>
      <c r="D382">
        <v>1.2</v>
      </c>
      <c r="E382">
        <v>1.5</v>
      </c>
      <c r="F382">
        <v>1.2</v>
      </c>
      <c r="G382" t="s">
        <v>1115</v>
      </c>
    </row>
    <row r="383" spans="1:7" hidden="1" x14ac:dyDescent="0.35">
      <c r="A383" t="s">
        <v>633</v>
      </c>
      <c r="B383" t="s">
        <v>248</v>
      </c>
      <c r="C383">
        <v>1.7</v>
      </c>
      <c r="D383">
        <v>3.5</v>
      </c>
      <c r="E383">
        <v>3.5</v>
      </c>
      <c r="F383">
        <v>2</v>
      </c>
      <c r="G383" t="s">
        <v>1115</v>
      </c>
    </row>
    <row r="384" spans="1:7" hidden="1" x14ac:dyDescent="0.35">
      <c r="A384" t="s">
        <v>634</v>
      </c>
      <c r="B384" t="s">
        <v>635</v>
      </c>
      <c r="C384">
        <v>1.3</v>
      </c>
      <c r="D384">
        <v>1.2</v>
      </c>
      <c r="E384">
        <v>1.1000000000000001</v>
      </c>
      <c r="F384">
        <v>1.3</v>
      </c>
      <c r="G384" t="s">
        <v>1115</v>
      </c>
    </row>
    <row r="385" spans="1:7" hidden="1" x14ac:dyDescent="0.35">
      <c r="A385" t="s">
        <v>636</v>
      </c>
      <c r="B385" t="s">
        <v>609</v>
      </c>
      <c r="C385">
        <v>0.6</v>
      </c>
      <c r="D385">
        <v>0.6</v>
      </c>
      <c r="E385">
        <v>0.8</v>
      </c>
      <c r="F385">
        <v>0.5</v>
      </c>
      <c r="G385" t="s">
        <v>1115</v>
      </c>
    </row>
    <row r="386" spans="1:7" hidden="1" x14ac:dyDescent="0.35">
      <c r="A386" t="s">
        <v>637</v>
      </c>
      <c r="B386" t="s">
        <v>497</v>
      </c>
      <c r="C386">
        <v>0.11</v>
      </c>
      <c r="D386">
        <v>0.6</v>
      </c>
      <c r="E386">
        <v>1.1000000000000001</v>
      </c>
      <c r="F386">
        <v>1</v>
      </c>
      <c r="G386" t="s">
        <v>1115</v>
      </c>
    </row>
    <row r="387" spans="1:7" hidden="1" x14ac:dyDescent="0.35">
      <c r="A387" t="s">
        <v>391</v>
      </c>
      <c r="B387" t="s">
        <v>638</v>
      </c>
      <c r="C387">
        <v>0.04</v>
      </c>
      <c r="D387">
        <v>1.1000000000000001</v>
      </c>
      <c r="E387">
        <v>0.71</v>
      </c>
      <c r="F387">
        <v>0.6</v>
      </c>
      <c r="G387" t="s">
        <v>1115</v>
      </c>
    </row>
    <row r="388" spans="1:7" hidden="1" x14ac:dyDescent="0.35">
      <c r="A388" t="s">
        <v>639</v>
      </c>
      <c r="B388" t="s">
        <v>640</v>
      </c>
      <c r="C388">
        <v>0.12</v>
      </c>
      <c r="D388">
        <v>0.1</v>
      </c>
      <c r="E388">
        <v>0.2</v>
      </c>
      <c r="F388">
        <v>0.1</v>
      </c>
      <c r="G388" t="s">
        <v>1115</v>
      </c>
    </row>
    <row r="389" spans="1:7" hidden="1" x14ac:dyDescent="0.35">
      <c r="A389" t="s">
        <v>641</v>
      </c>
      <c r="B389" t="s">
        <v>642</v>
      </c>
      <c r="C389">
        <v>0.32</v>
      </c>
      <c r="D389">
        <v>0.3</v>
      </c>
      <c r="E389">
        <v>0.3</v>
      </c>
      <c r="F389">
        <v>0.5</v>
      </c>
      <c r="G389" t="s">
        <v>1121</v>
      </c>
    </row>
    <row r="390" spans="1:7" hidden="1" x14ac:dyDescent="0.35">
      <c r="A390" t="s">
        <v>643</v>
      </c>
      <c r="B390" t="s">
        <v>644</v>
      </c>
      <c r="C390">
        <v>0.4</v>
      </c>
      <c r="D390">
        <v>0.3</v>
      </c>
      <c r="E390">
        <v>0.5</v>
      </c>
      <c r="F390">
        <v>0.6</v>
      </c>
      <c r="G390" t="s">
        <v>1115</v>
      </c>
    </row>
    <row r="391" spans="1:7" hidden="1" x14ac:dyDescent="0.35">
      <c r="A391" t="s">
        <v>645</v>
      </c>
      <c r="B391" t="s">
        <v>646</v>
      </c>
      <c r="C391">
        <v>0.47</v>
      </c>
      <c r="D391">
        <v>0.2</v>
      </c>
      <c r="E391">
        <v>0.2</v>
      </c>
      <c r="F391">
        <v>0.3</v>
      </c>
      <c r="G391" t="s">
        <v>1115</v>
      </c>
    </row>
    <row r="392" spans="1:7" hidden="1" x14ac:dyDescent="0.35">
      <c r="A392" t="s">
        <v>647</v>
      </c>
      <c r="B392" t="s">
        <v>648</v>
      </c>
      <c r="C392">
        <v>0.65</v>
      </c>
      <c r="D392">
        <v>0.4</v>
      </c>
      <c r="E392">
        <v>0.5</v>
      </c>
      <c r="F392">
        <v>0.8</v>
      </c>
      <c r="G392" t="s">
        <v>1121</v>
      </c>
    </row>
    <row r="393" spans="1:7" hidden="1" x14ac:dyDescent="0.35">
      <c r="A393" t="s">
        <v>649</v>
      </c>
      <c r="B393" t="s">
        <v>650</v>
      </c>
      <c r="C393">
        <v>0.79</v>
      </c>
      <c r="D393">
        <v>0.3</v>
      </c>
      <c r="E393">
        <v>0.3</v>
      </c>
      <c r="F393">
        <v>0.8</v>
      </c>
      <c r="G393" t="s">
        <v>1115</v>
      </c>
    </row>
    <row r="394" spans="1:7" hidden="1" x14ac:dyDescent="0.35">
      <c r="A394" t="s">
        <v>651</v>
      </c>
      <c r="B394" t="s">
        <v>652</v>
      </c>
      <c r="C394">
        <v>0.8</v>
      </c>
      <c r="D394">
        <v>0.2</v>
      </c>
      <c r="E394">
        <v>0.6</v>
      </c>
      <c r="F394">
        <v>0.8</v>
      </c>
      <c r="G394" t="s">
        <v>1115</v>
      </c>
    </row>
    <row r="395" spans="1:7" hidden="1" x14ac:dyDescent="0.35">
      <c r="A395" t="s">
        <v>653</v>
      </c>
      <c r="B395" t="s">
        <v>654</v>
      </c>
      <c r="C395">
        <v>0.86</v>
      </c>
      <c r="D395">
        <v>0.5</v>
      </c>
      <c r="E395">
        <v>0.8</v>
      </c>
      <c r="F395">
        <v>0.75</v>
      </c>
      <c r="G395" t="s">
        <v>1115</v>
      </c>
    </row>
    <row r="396" spans="1:7" hidden="1" x14ac:dyDescent="0.35">
      <c r="A396" t="s">
        <v>655</v>
      </c>
      <c r="B396" t="s">
        <v>656</v>
      </c>
      <c r="C396">
        <v>0.88</v>
      </c>
      <c r="D396">
        <v>0.3</v>
      </c>
      <c r="E396">
        <v>0.6</v>
      </c>
      <c r="F396">
        <v>0.8</v>
      </c>
      <c r="G396" t="s">
        <v>1115</v>
      </c>
    </row>
    <row r="397" spans="1:7" hidden="1" x14ac:dyDescent="0.35">
      <c r="A397" t="s">
        <v>657</v>
      </c>
      <c r="B397" t="s">
        <v>658</v>
      </c>
      <c r="C397">
        <v>0.91</v>
      </c>
      <c r="D397">
        <v>0.4</v>
      </c>
      <c r="E397">
        <v>0.5</v>
      </c>
      <c r="F397">
        <v>0.9</v>
      </c>
      <c r="G397" t="s">
        <v>1115</v>
      </c>
    </row>
    <row r="398" spans="1:7" hidden="1" x14ac:dyDescent="0.35">
      <c r="A398" t="s">
        <v>659</v>
      </c>
      <c r="B398" t="s">
        <v>660</v>
      </c>
      <c r="C398">
        <v>0.95</v>
      </c>
      <c r="D398">
        <v>0.3</v>
      </c>
      <c r="E398">
        <v>0.5</v>
      </c>
      <c r="F398">
        <v>0.8</v>
      </c>
      <c r="G398" t="s">
        <v>1115</v>
      </c>
    </row>
    <row r="399" spans="1:7" hidden="1" x14ac:dyDescent="0.35">
      <c r="A399" t="s">
        <v>661</v>
      </c>
      <c r="B399" t="s">
        <v>662</v>
      </c>
      <c r="C399">
        <v>1.08</v>
      </c>
      <c r="D399">
        <v>1.2</v>
      </c>
      <c r="E399">
        <v>0.9</v>
      </c>
      <c r="F399">
        <v>1</v>
      </c>
      <c r="G399" t="s">
        <v>1115</v>
      </c>
    </row>
    <row r="400" spans="1:7" hidden="1" x14ac:dyDescent="0.35">
      <c r="A400" t="s">
        <v>663</v>
      </c>
      <c r="B400" t="s">
        <v>664</v>
      </c>
      <c r="C400">
        <v>1.1000000000000001</v>
      </c>
      <c r="D400">
        <v>0.5</v>
      </c>
      <c r="E400">
        <v>0.8</v>
      </c>
      <c r="F400">
        <v>1</v>
      </c>
      <c r="G400" t="s">
        <v>1115</v>
      </c>
    </row>
    <row r="401" spans="1:7" hidden="1" x14ac:dyDescent="0.35">
      <c r="A401" t="s">
        <v>453</v>
      </c>
      <c r="B401" t="s">
        <v>635</v>
      </c>
      <c r="C401">
        <v>1.3</v>
      </c>
      <c r="D401">
        <v>0.75</v>
      </c>
      <c r="E401">
        <v>0.8</v>
      </c>
      <c r="F401">
        <v>1</v>
      </c>
      <c r="G401" t="s">
        <v>1115</v>
      </c>
    </row>
    <row r="402" spans="1:7" hidden="1" x14ac:dyDescent="0.35">
      <c r="A402" t="s">
        <v>665</v>
      </c>
      <c r="B402" t="s">
        <v>666</v>
      </c>
      <c r="C402">
        <v>9.1999999999999993</v>
      </c>
      <c r="D402">
        <v>4.5</v>
      </c>
      <c r="E402">
        <v>4</v>
      </c>
      <c r="F402">
        <v>5</v>
      </c>
      <c r="G402" t="s">
        <v>1115</v>
      </c>
    </row>
    <row r="403" spans="1:7" hidden="1" x14ac:dyDescent="0.35">
      <c r="A403" t="s">
        <v>667</v>
      </c>
      <c r="B403" t="s">
        <v>668</v>
      </c>
      <c r="C403">
        <v>7.2</v>
      </c>
      <c r="D403">
        <v>3.5</v>
      </c>
      <c r="E403">
        <v>2.5</v>
      </c>
      <c r="F403">
        <v>2.5</v>
      </c>
      <c r="G403" t="s">
        <v>1115</v>
      </c>
    </row>
    <row r="404" spans="1:7" hidden="1" x14ac:dyDescent="0.35">
      <c r="A404" t="s">
        <v>669</v>
      </c>
      <c r="B404" t="s">
        <v>395</v>
      </c>
      <c r="C404">
        <v>6.4</v>
      </c>
      <c r="D404">
        <v>15</v>
      </c>
      <c r="E404">
        <v>11</v>
      </c>
      <c r="F404">
        <v>7</v>
      </c>
      <c r="G404" t="s">
        <v>1121</v>
      </c>
    </row>
    <row r="405" spans="1:7" hidden="1" x14ac:dyDescent="0.35">
      <c r="A405" t="s">
        <v>670</v>
      </c>
      <c r="B405" t="s">
        <v>671</v>
      </c>
      <c r="C405">
        <v>5.5</v>
      </c>
      <c r="D405">
        <v>1.5</v>
      </c>
      <c r="E405">
        <v>1</v>
      </c>
      <c r="F405">
        <v>3</v>
      </c>
      <c r="G405" t="s">
        <v>1115</v>
      </c>
    </row>
    <row r="406" spans="1:7" hidden="1" x14ac:dyDescent="0.35">
      <c r="A406" t="s">
        <v>672</v>
      </c>
      <c r="B406" t="s">
        <v>673</v>
      </c>
      <c r="C406">
        <v>1.5</v>
      </c>
      <c r="D406">
        <v>5</v>
      </c>
      <c r="E406">
        <v>3.5</v>
      </c>
      <c r="F406">
        <v>2.5</v>
      </c>
      <c r="G406" t="s">
        <v>1115</v>
      </c>
    </row>
    <row r="407" spans="1:7" hidden="1" x14ac:dyDescent="0.35">
      <c r="A407" t="s">
        <v>674</v>
      </c>
      <c r="B407" t="s">
        <v>393</v>
      </c>
      <c r="C407">
        <v>11</v>
      </c>
      <c r="D407">
        <v>3.2</v>
      </c>
      <c r="E407">
        <v>2.8</v>
      </c>
      <c r="F407">
        <v>2.5</v>
      </c>
      <c r="G407" t="s">
        <v>1121</v>
      </c>
    </row>
    <row r="408" spans="1:7" hidden="1" x14ac:dyDescent="0.35">
      <c r="A408" t="s">
        <v>675</v>
      </c>
      <c r="B408" t="s">
        <v>398</v>
      </c>
      <c r="C408">
        <v>2.2999999999999998</v>
      </c>
      <c r="D408">
        <v>10</v>
      </c>
      <c r="E408">
        <v>3</v>
      </c>
      <c r="F408">
        <v>3</v>
      </c>
      <c r="G408" t="s">
        <v>1113</v>
      </c>
    </row>
    <row r="409" spans="1:7" hidden="1" x14ac:dyDescent="0.35">
      <c r="A409" t="s">
        <v>676</v>
      </c>
      <c r="B409" t="s">
        <v>677</v>
      </c>
      <c r="C409">
        <v>0.39</v>
      </c>
      <c r="D409">
        <v>0.1</v>
      </c>
      <c r="E409">
        <v>0.2</v>
      </c>
      <c r="F409">
        <v>0.3</v>
      </c>
      <c r="G409" t="s">
        <v>1121</v>
      </c>
    </row>
    <row r="410" spans="1:7" hidden="1" x14ac:dyDescent="0.35">
      <c r="A410" t="s">
        <v>678</v>
      </c>
      <c r="B410" t="s">
        <v>679</v>
      </c>
      <c r="C410">
        <v>0.48</v>
      </c>
      <c r="D410">
        <v>0.2</v>
      </c>
      <c r="E410">
        <v>0.5</v>
      </c>
      <c r="F410">
        <v>0.5</v>
      </c>
      <c r="G410" t="s">
        <v>1115</v>
      </c>
    </row>
    <row r="411" spans="1:7" hidden="1" x14ac:dyDescent="0.35">
      <c r="A411" t="s">
        <v>680</v>
      </c>
      <c r="B411" t="s">
        <v>681</v>
      </c>
      <c r="C411">
        <v>0.54</v>
      </c>
      <c r="D411">
        <v>0.3</v>
      </c>
      <c r="E411">
        <v>1</v>
      </c>
      <c r="F411">
        <v>0.4</v>
      </c>
      <c r="G411" t="s">
        <v>1115</v>
      </c>
    </row>
    <row r="412" spans="1:7" hidden="1" x14ac:dyDescent="0.35">
      <c r="A412" t="s">
        <v>682</v>
      </c>
      <c r="B412" t="s">
        <v>683</v>
      </c>
      <c r="C412">
        <v>0.7</v>
      </c>
      <c r="D412">
        <v>0.3</v>
      </c>
      <c r="E412">
        <v>0.2</v>
      </c>
      <c r="F412">
        <v>0.9</v>
      </c>
      <c r="G412" t="s">
        <v>1115</v>
      </c>
    </row>
    <row r="413" spans="1:7" hidden="1" x14ac:dyDescent="0.35">
      <c r="A413" t="s">
        <v>684</v>
      </c>
      <c r="B413" t="s">
        <v>685</v>
      </c>
      <c r="C413">
        <v>0.84</v>
      </c>
      <c r="D413">
        <v>0.2</v>
      </c>
      <c r="E413">
        <v>0.3</v>
      </c>
      <c r="F413">
        <v>0.7</v>
      </c>
      <c r="G413" t="s">
        <v>1115</v>
      </c>
    </row>
    <row r="414" spans="1:7" hidden="1" x14ac:dyDescent="0.35">
      <c r="A414" t="s">
        <v>686</v>
      </c>
      <c r="B414" t="s">
        <v>687</v>
      </c>
      <c r="C414">
        <v>0.34</v>
      </c>
      <c r="D414">
        <v>0.2</v>
      </c>
      <c r="E414">
        <v>0.3</v>
      </c>
      <c r="F414">
        <v>0.33</v>
      </c>
      <c r="G414" t="s">
        <v>1121</v>
      </c>
    </row>
    <row r="415" spans="1:7" hidden="1" x14ac:dyDescent="0.35">
      <c r="A415" t="s">
        <v>688</v>
      </c>
      <c r="B415" t="s">
        <v>689</v>
      </c>
      <c r="C415">
        <v>0.63</v>
      </c>
      <c r="D415">
        <v>0.2</v>
      </c>
      <c r="E415">
        <v>0.5</v>
      </c>
      <c r="F415">
        <v>0.5</v>
      </c>
      <c r="G415" t="s">
        <v>1113</v>
      </c>
    </row>
    <row r="416" spans="1:7" hidden="1" x14ac:dyDescent="0.35">
      <c r="A416" t="s">
        <v>690</v>
      </c>
      <c r="B416" t="s">
        <v>691</v>
      </c>
      <c r="C416">
        <v>1</v>
      </c>
      <c r="D416">
        <v>0.2</v>
      </c>
      <c r="E416">
        <v>0.85</v>
      </c>
      <c r="F416">
        <v>1</v>
      </c>
      <c r="G416" t="s">
        <v>1121</v>
      </c>
    </row>
    <row r="417" spans="1:7" hidden="1" x14ac:dyDescent="0.35">
      <c r="A417" t="s">
        <v>692</v>
      </c>
      <c r="B417" t="s">
        <v>693</v>
      </c>
      <c r="C417">
        <v>1.8</v>
      </c>
      <c r="D417">
        <v>8.5</v>
      </c>
      <c r="E417">
        <v>3.5</v>
      </c>
      <c r="F417">
        <v>2.5</v>
      </c>
      <c r="G417" t="s">
        <v>1115</v>
      </c>
    </row>
    <row r="418" spans="1:7" hidden="1" x14ac:dyDescent="0.35">
      <c r="A418" t="s">
        <v>694</v>
      </c>
      <c r="B418" t="s">
        <v>695</v>
      </c>
      <c r="C418">
        <v>1.1000000000000001</v>
      </c>
      <c r="D418">
        <v>8.5</v>
      </c>
      <c r="E418">
        <v>8</v>
      </c>
      <c r="F418">
        <v>3</v>
      </c>
      <c r="G418" t="s">
        <v>1115</v>
      </c>
    </row>
    <row r="419" spans="1:7" hidden="1" x14ac:dyDescent="0.35">
      <c r="A419" t="s">
        <v>696</v>
      </c>
      <c r="B419" t="s">
        <v>697</v>
      </c>
      <c r="C419">
        <v>1.9</v>
      </c>
      <c r="D419">
        <v>25</v>
      </c>
      <c r="E419">
        <v>20</v>
      </c>
      <c r="F419">
        <v>6</v>
      </c>
      <c r="G419" t="s">
        <v>1115</v>
      </c>
    </row>
    <row r="420" spans="1:7" hidden="1" x14ac:dyDescent="0.35">
      <c r="A420" t="s">
        <v>698</v>
      </c>
      <c r="B420" t="s">
        <v>699</v>
      </c>
      <c r="C420">
        <v>0.52</v>
      </c>
      <c r="D420">
        <v>0.1</v>
      </c>
      <c r="E420">
        <v>0.2</v>
      </c>
      <c r="F420">
        <v>0.2</v>
      </c>
      <c r="G420" t="s">
        <v>1115</v>
      </c>
    </row>
    <row r="421" spans="1:7" hidden="1" x14ac:dyDescent="0.35">
      <c r="A421" t="s">
        <v>700</v>
      </c>
      <c r="B421" t="s">
        <v>701</v>
      </c>
      <c r="C421">
        <v>0.57999999999999996</v>
      </c>
      <c r="D421">
        <v>0.1</v>
      </c>
      <c r="E421">
        <v>0.3</v>
      </c>
      <c r="F421">
        <v>0.5</v>
      </c>
      <c r="G421" t="s">
        <v>1115</v>
      </c>
    </row>
    <row r="422" spans="1:7" hidden="1" x14ac:dyDescent="0.35">
      <c r="A422" t="s">
        <v>702</v>
      </c>
      <c r="B422" t="s">
        <v>703</v>
      </c>
      <c r="C422">
        <v>0.78</v>
      </c>
      <c r="D422">
        <v>0.2</v>
      </c>
      <c r="E422">
        <v>0.3</v>
      </c>
      <c r="F422">
        <v>0.5</v>
      </c>
      <c r="G422" t="s">
        <v>1115</v>
      </c>
    </row>
    <row r="423" spans="1:7" hidden="1" x14ac:dyDescent="0.35">
      <c r="A423" t="s">
        <v>704</v>
      </c>
      <c r="B423" t="s">
        <v>705</v>
      </c>
      <c r="C423">
        <v>1.9</v>
      </c>
      <c r="D423">
        <v>3.2</v>
      </c>
      <c r="E423">
        <v>3</v>
      </c>
      <c r="F423">
        <v>2</v>
      </c>
      <c r="G423" t="s">
        <v>1114</v>
      </c>
    </row>
    <row r="424" spans="1:7" hidden="1" x14ac:dyDescent="0.35">
      <c r="A424" t="s">
        <v>706</v>
      </c>
      <c r="B424" t="s">
        <v>380</v>
      </c>
      <c r="C424">
        <v>1.4</v>
      </c>
      <c r="D424">
        <v>1.2</v>
      </c>
      <c r="E424">
        <v>1.2</v>
      </c>
      <c r="F424">
        <v>0.5</v>
      </c>
      <c r="G424" t="s">
        <v>1115</v>
      </c>
    </row>
    <row r="425" spans="1:7" hidden="1" x14ac:dyDescent="0.35">
      <c r="A425" t="s">
        <v>707</v>
      </c>
      <c r="B425" t="s">
        <v>708</v>
      </c>
      <c r="C425">
        <v>1.367479433117734</v>
      </c>
      <c r="D425">
        <v>3.5</v>
      </c>
      <c r="E425">
        <v>2.6</v>
      </c>
      <c r="F425">
        <v>2</v>
      </c>
      <c r="G425" t="s">
        <v>1115</v>
      </c>
    </row>
    <row r="426" spans="1:7" hidden="1" x14ac:dyDescent="0.35">
      <c r="A426" t="s">
        <v>709</v>
      </c>
      <c r="B426" t="s">
        <v>710</v>
      </c>
      <c r="C426">
        <v>1.0488088481701521</v>
      </c>
      <c r="D426">
        <v>1.5</v>
      </c>
      <c r="E426">
        <v>1.5</v>
      </c>
      <c r="F426">
        <v>1</v>
      </c>
      <c r="G426" t="s">
        <v>1114</v>
      </c>
    </row>
    <row r="427" spans="1:7" hidden="1" x14ac:dyDescent="0.35">
      <c r="A427" t="s">
        <v>711</v>
      </c>
      <c r="B427" t="s">
        <v>712</v>
      </c>
      <c r="C427">
        <v>1.5880806024884251</v>
      </c>
      <c r="D427">
        <v>3</v>
      </c>
      <c r="E427">
        <v>1.5</v>
      </c>
      <c r="F427">
        <v>1.3</v>
      </c>
      <c r="G427" t="s">
        <v>1114</v>
      </c>
    </row>
    <row r="428" spans="1:7" hidden="1" x14ac:dyDescent="0.35">
      <c r="A428" t="s">
        <v>631</v>
      </c>
      <c r="B428" t="s">
        <v>713</v>
      </c>
      <c r="C428">
        <v>1.451206394693739</v>
      </c>
      <c r="D428">
        <v>1.2</v>
      </c>
      <c r="E428">
        <v>1.2</v>
      </c>
      <c r="F428">
        <v>1</v>
      </c>
      <c r="G428" t="s">
        <v>1115</v>
      </c>
    </row>
    <row r="429" spans="1:7" hidden="1" x14ac:dyDescent="0.35">
      <c r="A429" t="s">
        <v>634</v>
      </c>
      <c r="B429" t="s">
        <v>714</v>
      </c>
      <c r="C429">
        <v>1.5349267083479921</v>
      </c>
      <c r="D429">
        <v>1</v>
      </c>
      <c r="E429">
        <v>1.1000000000000001</v>
      </c>
      <c r="F429">
        <v>1.5</v>
      </c>
      <c r="G429" t="s">
        <v>1115</v>
      </c>
    </row>
    <row r="430" spans="1:7" hidden="1" x14ac:dyDescent="0.35">
      <c r="A430" t="s">
        <v>715</v>
      </c>
      <c r="B430" t="s">
        <v>716</v>
      </c>
      <c r="C430">
        <v>1.5874507866387539</v>
      </c>
      <c r="D430">
        <v>1.2</v>
      </c>
      <c r="E430">
        <v>0.8</v>
      </c>
      <c r="F430">
        <v>1</v>
      </c>
      <c r="G430" t="s">
        <v>1115</v>
      </c>
    </row>
    <row r="431" spans="1:7" hidden="1" x14ac:dyDescent="0.35">
      <c r="A431" t="s">
        <v>717</v>
      </c>
      <c r="B431" t="s">
        <v>225</v>
      </c>
      <c r="C431">
        <v>3.4</v>
      </c>
      <c r="D431">
        <v>4.5</v>
      </c>
      <c r="E431">
        <v>3</v>
      </c>
      <c r="F431">
        <v>2.5</v>
      </c>
      <c r="G431" t="s">
        <v>1115</v>
      </c>
    </row>
    <row r="432" spans="1:7" hidden="1" x14ac:dyDescent="0.35">
      <c r="A432" t="s">
        <v>718</v>
      </c>
      <c r="B432" t="s">
        <v>386</v>
      </c>
      <c r="C432">
        <v>2.1</v>
      </c>
      <c r="D432">
        <v>5</v>
      </c>
      <c r="E432">
        <v>2.5</v>
      </c>
      <c r="F432">
        <v>2.7</v>
      </c>
      <c r="G432" t="s">
        <v>1115</v>
      </c>
    </row>
    <row r="433" spans="1:7" hidden="1" x14ac:dyDescent="0.35">
      <c r="A433" t="s">
        <v>719</v>
      </c>
      <c r="B433" t="s">
        <v>720</v>
      </c>
      <c r="C433">
        <v>1.8</v>
      </c>
      <c r="D433">
        <v>4.5</v>
      </c>
      <c r="E433">
        <v>4</v>
      </c>
      <c r="F433">
        <v>2.5</v>
      </c>
      <c r="G433" t="s">
        <v>1115</v>
      </c>
    </row>
    <row r="434" spans="1:7" hidden="1" x14ac:dyDescent="0.35">
      <c r="A434" t="s">
        <v>721</v>
      </c>
      <c r="B434" t="s">
        <v>722</v>
      </c>
      <c r="C434">
        <v>1.9748417658131501</v>
      </c>
      <c r="D434">
        <v>4</v>
      </c>
      <c r="E434">
        <v>1.5</v>
      </c>
      <c r="F434">
        <v>2</v>
      </c>
      <c r="G434" t="s">
        <v>1115</v>
      </c>
    </row>
    <row r="435" spans="1:7" hidden="1" x14ac:dyDescent="0.35">
      <c r="A435" t="s">
        <v>723</v>
      </c>
      <c r="B435" t="s">
        <v>724</v>
      </c>
      <c r="C435">
        <v>2.0832666655999659</v>
      </c>
      <c r="D435">
        <v>3.5</v>
      </c>
      <c r="E435">
        <v>3.5</v>
      </c>
      <c r="F435">
        <v>1.2</v>
      </c>
      <c r="G435" t="s">
        <v>1115</v>
      </c>
    </row>
    <row r="436" spans="1:7" hidden="1" x14ac:dyDescent="0.35">
      <c r="A436" t="s">
        <v>725</v>
      </c>
      <c r="B436" t="s">
        <v>726</v>
      </c>
      <c r="C436">
        <v>1.4</v>
      </c>
      <c r="D436">
        <v>5</v>
      </c>
      <c r="E436">
        <v>6</v>
      </c>
      <c r="F436">
        <v>3</v>
      </c>
      <c r="G436" t="s">
        <v>1115</v>
      </c>
    </row>
    <row r="437" spans="1:7" hidden="1" x14ac:dyDescent="0.35">
      <c r="A437" t="s">
        <v>727</v>
      </c>
      <c r="B437" t="s">
        <v>728</v>
      </c>
      <c r="C437">
        <v>1.5099668870541501</v>
      </c>
      <c r="D437">
        <v>3.5</v>
      </c>
      <c r="E437">
        <v>1.5</v>
      </c>
      <c r="F437">
        <v>2</v>
      </c>
      <c r="G437" t="s">
        <v>1115</v>
      </c>
    </row>
    <row r="438" spans="1:7" hidden="1" x14ac:dyDescent="0.35">
      <c r="A438" t="s">
        <v>729</v>
      </c>
      <c r="B438" t="s">
        <v>730</v>
      </c>
      <c r="C438">
        <v>1.8165902124584949</v>
      </c>
      <c r="D438">
        <v>2.5</v>
      </c>
      <c r="E438">
        <v>1.5</v>
      </c>
      <c r="F438">
        <v>2</v>
      </c>
      <c r="G438" t="s">
        <v>1115</v>
      </c>
    </row>
    <row r="439" spans="1:7" hidden="1" x14ac:dyDescent="0.35">
      <c r="A439" t="s">
        <v>731</v>
      </c>
      <c r="B439" t="s">
        <v>732</v>
      </c>
      <c r="C439">
        <v>0.87</v>
      </c>
      <c r="D439">
        <v>1</v>
      </c>
      <c r="E439">
        <v>1</v>
      </c>
      <c r="F439">
        <v>1</v>
      </c>
      <c r="G439" t="s">
        <v>1114</v>
      </c>
    </row>
    <row r="440" spans="1:7" hidden="1" x14ac:dyDescent="0.35">
      <c r="A440" t="s">
        <v>733</v>
      </c>
      <c r="B440" t="s">
        <v>734</v>
      </c>
      <c r="C440">
        <v>1.1730302638892141</v>
      </c>
      <c r="D440">
        <v>2.5</v>
      </c>
      <c r="E440">
        <v>1.5</v>
      </c>
      <c r="F440">
        <v>1.5</v>
      </c>
      <c r="G440" t="s">
        <v>1115</v>
      </c>
    </row>
    <row r="441" spans="1:7" hidden="1" x14ac:dyDescent="0.35">
      <c r="A441" t="s">
        <v>735</v>
      </c>
      <c r="B441" t="s">
        <v>736</v>
      </c>
      <c r="C441">
        <v>1.6284962388657831</v>
      </c>
      <c r="D441">
        <v>3</v>
      </c>
      <c r="E441">
        <v>3</v>
      </c>
      <c r="F441">
        <v>2</v>
      </c>
      <c r="G441" t="s">
        <v>1115</v>
      </c>
    </row>
    <row r="442" spans="1:7" hidden="1" x14ac:dyDescent="0.35">
      <c r="A442" t="s">
        <v>737</v>
      </c>
      <c r="B442" t="s">
        <v>738</v>
      </c>
      <c r="C442">
        <v>1.0372077901751411</v>
      </c>
      <c r="D442">
        <v>3</v>
      </c>
      <c r="E442">
        <v>2.5</v>
      </c>
      <c r="F442">
        <v>1.2</v>
      </c>
      <c r="G442" t="s">
        <v>1115</v>
      </c>
    </row>
    <row r="443" spans="1:7" hidden="1" x14ac:dyDescent="0.35">
      <c r="A443" t="s">
        <v>739</v>
      </c>
      <c r="B443" t="s">
        <v>740</v>
      </c>
      <c r="C443">
        <v>1.167475909815701</v>
      </c>
      <c r="D443">
        <v>4.5</v>
      </c>
      <c r="E443">
        <v>2.5</v>
      </c>
      <c r="F443">
        <v>2.5</v>
      </c>
      <c r="G443" t="s">
        <v>1115</v>
      </c>
    </row>
    <row r="444" spans="1:7" hidden="1" x14ac:dyDescent="0.35">
      <c r="A444" t="s">
        <v>741</v>
      </c>
      <c r="B444" t="s">
        <v>742</v>
      </c>
      <c r="C444">
        <v>1.4491376746189439</v>
      </c>
      <c r="D444">
        <v>0.3</v>
      </c>
      <c r="E444">
        <v>1.5</v>
      </c>
      <c r="F444">
        <v>2.5</v>
      </c>
      <c r="G444" t="s">
        <v>1115</v>
      </c>
    </row>
    <row r="445" spans="1:7" hidden="1" x14ac:dyDescent="0.35">
      <c r="A445" t="s">
        <v>743</v>
      </c>
      <c r="B445" t="s">
        <v>744</v>
      </c>
      <c r="C445">
        <v>6.3</v>
      </c>
      <c r="D445">
        <v>3.5</v>
      </c>
      <c r="E445">
        <v>9</v>
      </c>
      <c r="F445">
        <v>3</v>
      </c>
      <c r="G445" t="s">
        <v>1116</v>
      </c>
    </row>
    <row r="446" spans="1:7" hidden="1" x14ac:dyDescent="0.35">
      <c r="A446" t="s">
        <v>745</v>
      </c>
      <c r="B446" t="s">
        <v>386</v>
      </c>
      <c r="C446">
        <v>2.1</v>
      </c>
      <c r="D446">
        <v>20</v>
      </c>
      <c r="E446">
        <v>3</v>
      </c>
      <c r="F446">
        <v>3</v>
      </c>
      <c r="G446" t="s">
        <v>1116</v>
      </c>
    </row>
    <row r="447" spans="1:7" hidden="1" x14ac:dyDescent="0.35">
      <c r="A447" t="s">
        <v>746</v>
      </c>
      <c r="B447" t="s">
        <v>747</v>
      </c>
      <c r="C447">
        <v>0.75</v>
      </c>
      <c r="D447">
        <v>4</v>
      </c>
      <c r="E447">
        <v>1.2</v>
      </c>
      <c r="F447">
        <v>1.3</v>
      </c>
      <c r="G447" t="s">
        <v>1116</v>
      </c>
    </row>
    <row r="448" spans="1:7" hidden="1" x14ac:dyDescent="0.35">
      <c r="A448" t="s">
        <v>748</v>
      </c>
      <c r="B448" t="s">
        <v>749</v>
      </c>
      <c r="C448">
        <v>0.16</v>
      </c>
      <c r="D448">
        <v>0.1</v>
      </c>
      <c r="E448">
        <v>0.2</v>
      </c>
      <c r="F448">
        <v>0.2</v>
      </c>
      <c r="G448" t="s">
        <v>1116</v>
      </c>
    </row>
    <row r="449" spans="1:7" hidden="1" x14ac:dyDescent="0.35">
      <c r="A449" t="s">
        <v>750</v>
      </c>
      <c r="B449" t="s">
        <v>751</v>
      </c>
      <c r="C449">
        <v>0.3</v>
      </c>
      <c r="D449">
        <v>2.5</v>
      </c>
      <c r="E449">
        <v>1</v>
      </c>
      <c r="F449">
        <v>1</v>
      </c>
      <c r="G449" t="s">
        <v>1116</v>
      </c>
    </row>
    <row r="450" spans="1:7" hidden="1" x14ac:dyDescent="0.35">
      <c r="A450" t="s">
        <v>752</v>
      </c>
      <c r="B450" t="s">
        <v>753</v>
      </c>
      <c r="C450">
        <v>0.57445626465380284</v>
      </c>
      <c r="D450">
        <v>0.2</v>
      </c>
      <c r="E450">
        <v>0.4</v>
      </c>
      <c r="F450">
        <v>0.5</v>
      </c>
      <c r="G450" t="s">
        <v>1115</v>
      </c>
    </row>
    <row r="451" spans="1:7" hidden="1" x14ac:dyDescent="0.35">
      <c r="A451" t="s">
        <v>754</v>
      </c>
      <c r="B451" t="s">
        <v>755</v>
      </c>
      <c r="C451">
        <v>0.56568542494923801</v>
      </c>
      <c r="D451">
        <v>0.5</v>
      </c>
      <c r="E451">
        <v>0.4</v>
      </c>
      <c r="F451">
        <v>0.5</v>
      </c>
      <c r="G451" t="s">
        <v>1114</v>
      </c>
    </row>
    <row r="452" spans="1:7" hidden="1" x14ac:dyDescent="0.35">
      <c r="A452" t="s">
        <v>756</v>
      </c>
      <c r="B452" t="s">
        <v>757</v>
      </c>
      <c r="C452">
        <v>0.68680419334771103</v>
      </c>
      <c r="D452">
        <v>2.5</v>
      </c>
      <c r="E452">
        <v>2.2999999999999998</v>
      </c>
      <c r="F452">
        <v>2</v>
      </c>
      <c r="G452" t="s">
        <v>1115</v>
      </c>
    </row>
    <row r="453" spans="1:7" hidden="1" x14ac:dyDescent="0.35">
      <c r="A453" t="s">
        <v>643</v>
      </c>
      <c r="B453" t="s">
        <v>758</v>
      </c>
      <c r="C453">
        <v>0.7778174593052023</v>
      </c>
      <c r="D453">
        <v>0.5</v>
      </c>
      <c r="E453">
        <v>0.8</v>
      </c>
      <c r="F453">
        <v>1</v>
      </c>
      <c r="G453" t="s">
        <v>1115</v>
      </c>
    </row>
    <row r="454" spans="1:7" hidden="1" x14ac:dyDescent="0.35">
      <c r="A454" t="s">
        <v>759</v>
      </c>
      <c r="B454" t="s">
        <v>760</v>
      </c>
      <c r="C454">
        <v>0.81240384046359604</v>
      </c>
      <c r="D454">
        <v>0.1</v>
      </c>
      <c r="E454">
        <v>0.2</v>
      </c>
      <c r="F454">
        <v>0.2</v>
      </c>
      <c r="G454" t="s">
        <v>1114</v>
      </c>
    </row>
    <row r="455" spans="1:7" hidden="1" x14ac:dyDescent="0.35">
      <c r="A455" t="s">
        <v>655</v>
      </c>
      <c r="B455" t="s">
        <v>761</v>
      </c>
      <c r="C455">
        <v>0.91</v>
      </c>
      <c r="D455">
        <v>0.75</v>
      </c>
      <c r="E455">
        <v>0.8</v>
      </c>
      <c r="F455">
        <v>1</v>
      </c>
      <c r="G455" t="s">
        <v>1115</v>
      </c>
    </row>
    <row r="456" spans="1:7" hidden="1" x14ac:dyDescent="0.35">
      <c r="A456" t="s">
        <v>762</v>
      </c>
      <c r="B456" t="s">
        <v>763</v>
      </c>
      <c r="C456">
        <v>0.92</v>
      </c>
      <c r="D456">
        <v>0.2</v>
      </c>
      <c r="E456">
        <v>0.8</v>
      </c>
      <c r="F456">
        <v>0.8</v>
      </c>
      <c r="G456" t="s">
        <v>1114</v>
      </c>
    </row>
    <row r="457" spans="1:7" hidden="1" x14ac:dyDescent="0.35">
      <c r="A457" t="s">
        <v>764</v>
      </c>
      <c r="B457" t="s">
        <v>765</v>
      </c>
      <c r="C457">
        <v>0.93</v>
      </c>
      <c r="D457">
        <v>0.5</v>
      </c>
      <c r="E457">
        <v>0.8</v>
      </c>
      <c r="F457">
        <v>1.2</v>
      </c>
      <c r="G457" t="s">
        <v>1115</v>
      </c>
    </row>
    <row r="458" spans="1:7" hidden="1" x14ac:dyDescent="0.35">
      <c r="A458" t="s">
        <v>766</v>
      </c>
      <c r="B458" t="s">
        <v>767</v>
      </c>
      <c r="C458">
        <v>1.074988372030135</v>
      </c>
      <c r="D458">
        <v>0.2</v>
      </c>
      <c r="E458">
        <v>0.2</v>
      </c>
      <c r="F458">
        <v>0.5</v>
      </c>
      <c r="G458" t="s">
        <v>1115</v>
      </c>
    </row>
    <row r="459" spans="1:7" hidden="1" x14ac:dyDescent="0.35">
      <c r="A459" t="s">
        <v>768</v>
      </c>
      <c r="B459" t="s">
        <v>769</v>
      </c>
      <c r="C459">
        <v>0.50378566871239994</v>
      </c>
      <c r="D459">
        <v>0.3</v>
      </c>
      <c r="E459">
        <v>0.5</v>
      </c>
      <c r="F459">
        <v>0.5</v>
      </c>
      <c r="G459" t="s">
        <v>1115</v>
      </c>
    </row>
    <row r="460" spans="1:7" hidden="1" x14ac:dyDescent="0.35">
      <c r="A460" t="s">
        <v>770</v>
      </c>
      <c r="B460" t="s">
        <v>771</v>
      </c>
      <c r="C460">
        <v>0.84498520697110435</v>
      </c>
      <c r="D460">
        <v>0.3</v>
      </c>
      <c r="E460">
        <v>2.5</v>
      </c>
      <c r="F460">
        <v>1.5</v>
      </c>
      <c r="G460" t="s">
        <v>1115</v>
      </c>
    </row>
    <row r="461" spans="1:7" hidden="1" x14ac:dyDescent="0.35">
      <c r="A461" t="s">
        <v>772</v>
      </c>
      <c r="B461" t="s">
        <v>773</v>
      </c>
      <c r="C461">
        <v>0.83785440262613653</v>
      </c>
      <c r="D461">
        <v>0.2</v>
      </c>
      <c r="E461">
        <v>0.5</v>
      </c>
      <c r="F461">
        <v>0.5</v>
      </c>
      <c r="G461" t="s">
        <v>1115</v>
      </c>
    </row>
    <row r="462" spans="1:7" hidden="1" x14ac:dyDescent="0.35">
      <c r="A462" t="s">
        <v>774</v>
      </c>
      <c r="B462" t="s">
        <v>775</v>
      </c>
      <c r="C462">
        <v>0.73047929470998696</v>
      </c>
      <c r="D462">
        <v>0.3</v>
      </c>
      <c r="E462">
        <v>0.3</v>
      </c>
      <c r="F462">
        <v>0.6</v>
      </c>
      <c r="G462" t="s">
        <v>1115</v>
      </c>
    </row>
    <row r="463" spans="1:7" hidden="1" x14ac:dyDescent="0.35">
      <c r="A463" t="s">
        <v>776</v>
      </c>
      <c r="B463" t="s">
        <v>777</v>
      </c>
      <c r="C463">
        <v>0.6</v>
      </c>
      <c r="D463">
        <v>0.2</v>
      </c>
      <c r="E463">
        <v>0.5</v>
      </c>
      <c r="F463">
        <v>0.5</v>
      </c>
      <c r="G463" t="s">
        <v>1115</v>
      </c>
    </row>
    <row r="464" spans="1:7" hidden="1" x14ac:dyDescent="0.35">
      <c r="A464" t="s">
        <v>778</v>
      </c>
      <c r="B464" t="s">
        <v>779</v>
      </c>
      <c r="C464">
        <v>0.63</v>
      </c>
      <c r="D464">
        <v>0.2</v>
      </c>
      <c r="E464">
        <v>0.2</v>
      </c>
      <c r="F464">
        <v>0.5</v>
      </c>
      <c r="G464" t="s">
        <v>1115</v>
      </c>
    </row>
    <row r="465" spans="1:7" hidden="1" x14ac:dyDescent="0.35">
      <c r="A465" t="s">
        <v>780</v>
      </c>
      <c r="B465" t="s">
        <v>781</v>
      </c>
      <c r="C465">
        <v>0.78765474670060864</v>
      </c>
      <c r="D465">
        <v>0.2</v>
      </c>
      <c r="E465">
        <v>0.3</v>
      </c>
      <c r="F465">
        <v>0.5</v>
      </c>
      <c r="G465" t="s">
        <v>1115</v>
      </c>
    </row>
    <row r="466" spans="1:7" hidden="1" x14ac:dyDescent="0.35">
      <c r="A466" t="s">
        <v>782</v>
      </c>
      <c r="B466" t="s">
        <v>783</v>
      </c>
      <c r="C466">
        <v>0.72</v>
      </c>
      <c r="D466">
        <v>0.2</v>
      </c>
      <c r="E466">
        <v>0.3</v>
      </c>
      <c r="F466">
        <v>0.7</v>
      </c>
      <c r="G466" t="s">
        <v>1115</v>
      </c>
    </row>
    <row r="467" spans="1:7" hidden="1" x14ac:dyDescent="0.35">
      <c r="A467" t="s">
        <v>784</v>
      </c>
      <c r="B467" t="s">
        <v>785</v>
      </c>
      <c r="C467">
        <v>0.74</v>
      </c>
      <c r="D467">
        <v>0.4</v>
      </c>
      <c r="E467">
        <v>0.5</v>
      </c>
      <c r="F467">
        <v>0.5</v>
      </c>
      <c r="G467" t="s">
        <v>1115</v>
      </c>
    </row>
    <row r="468" spans="1:7" hidden="1" x14ac:dyDescent="0.35">
      <c r="A468" t="s">
        <v>786</v>
      </c>
      <c r="B468" t="s">
        <v>787</v>
      </c>
      <c r="C468">
        <v>0.9</v>
      </c>
      <c r="D468">
        <v>0.2</v>
      </c>
      <c r="E468">
        <v>0.3</v>
      </c>
      <c r="F468">
        <v>0.6</v>
      </c>
      <c r="G468" t="s">
        <v>1115</v>
      </c>
    </row>
    <row r="469" spans="1:7" hidden="1" x14ac:dyDescent="0.35">
      <c r="A469" t="s">
        <v>788</v>
      </c>
      <c r="B469" t="s">
        <v>789</v>
      </c>
      <c r="C469">
        <v>0.99498743710661997</v>
      </c>
      <c r="D469">
        <v>0.6</v>
      </c>
      <c r="E469">
        <v>0.8</v>
      </c>
      <c r="F469">
        <v>0.9</v>
      </c>
      <c r="G469" t="s">
        <v>1115</v>
      </c>
    </row>
    <row r="470" spans="1:7" hidden="1" x14ac:dyDescent="0.35">
      <c r="A470" t="s">
        <v>790</v>
      </c>
      <c r="B470" t="s">
        <v>791</v>
      </c>
      <c r="C470">
        <v>0.98</v>
      </c>
      <c r="D470">
        <v>0.2</v>
      </c>
      <c r="E470">
        <v>0.66</v>
      </c>
      <c r="F470">
        <v>0.8</v>
      </c>
      <c r="G470" t="s">
        <v>1115</v>
      </c>
    </row>
    <row r="471" spans="1:7" hidden="1" x14ac:dyDescent="0.35">
      <c r="A471" t="s">
        <v>792</v>
      </c>
      <c r="B471" t="s">
        <v>793</v>
      </c>
      <c r="C471">
        <v>1.1000000000000001</v>
      </c>
      <c r="D471">
        <v>1</v>
      </c>
      <c r="E471">
        <v>1</v>
      </c>
      <c r="F471">
        <v>0.8</v>
      </c>
      <c r="G471" t="s">
        <v>1114</v>
      </c>
    </row>
    <row r="472" spans="1:7" hidden="1" x14ac:dyDescent="0.35">
      <c r="A472" t="s">
        <v>794</v>
      </c>
      <c r="B472" t="s">
        <v>795</v>
      </c>
      <c r="C472">
        <v>1.7</v>
      </c>
      <c r="D472">
        <v>0.5</v>
      </c>
      <c r="E472">
        <v>0.65</v>
      </c>
      <c r="F472">
        <v>0.8</v>
      </c>
      <c r="G472" t="s">
        <v>1114</v>
      </c>
    </row>
    <row r="473" spans="1:7" hidden="1" x14ac:dyDescent="0.35">
      <c r="A473" t="s">
        <v>796</v>
      </c>
      <c r="B473" t="s">
        <v>797</v>
      </c>
      <c r="C473">
        <v>1.6</v>
      </c>
      <c r="D473">
        <v>1.5</v>
      </c>
      <c r="E473">
        <v>1.5</v>
      </c>
      <c r="F473">
        <v>1.3</v>
      </c>
      <c r="G473" t="s">
        <v>1114</v>
      </c>
    </row>
    <row r="474" spans="1:7" hidden="1" x14ac:dyDescent="0.35">
      <c r="A474" t="s">
        <v>798</v>
      </c>
      <c r="B474" t="s">
        <v>799</v>
      </c>
      <c r="C474">
        <v>1.2</v>
      </c>
      <c r="D474">
        <v>1.2</v>
      </c>
      <c r="E474">
        <v>1.1000000000000001</v>
      </c>
      <c r="F474">
        <v>1.3</v>
      </c>
      <c r="G474" t="s">
        <v>1114</v>
      </c>
    </row>
    <row r="475" spans="1:7" hidden="1" x14ac:dyDescent="0.35">
      <c r="A475" t="s">
        <v>52</v>
      </c>
      <c r="B475" t="s">
        <v>364</v>
      </c>
      <c r="C475">
        <v>1.1000000000000001</v>
      </c>
      <c r="D475">
        <v>5</v>
      </c>
      <c r="E475">
        <v>2.5</v>
      </c>
      <c r="F475">
        <v>2.5</v>
      </c>
      <c r="G475" t="s">
        <v>1114</v>
      </c>
    </row>
    <row r="476" spans="1:7" hidden="1" x14ac:dyDescent="0.35">
      <c r="A476" t="s">
        <v>800</v>
      </c>
      <c r="B476" t="s">
        <v>801</v>
      </c>
      <c r="C476">
        <v>0.79</v>
      </c>
      <c r="D476">
        <v>1.2</v>
      </c>
      <c r="E476">
        <v>1.5</v>
      </c>
      <c r="F476">
        <v>1.5</v>
      </c>
      <c r="G476" t="s">
        <v>1114</v>
      </c>
    </row>
    <row r="477" spans="1:7" hidden="1" x14ac:dyDescent="0.35">
      <c r="A477" t="s">
        <v>802</v>
      </c>
      <c r="B477" t="s">
        <v>803</v>
      </c>
      <c r="C477">
        <v>0.64</v>
      </c>
      <c r="D477">
        <v>1.2</v>
      </c>
      <c r="E477">
        <v>1.2</v>
      </c>
      <c r="F477">
        <v>0.8</v>
      </c>
      <c r="G477" t="s">
        <v>1114</v>
      </c>
    </row>
    <row r="478" spans="1:7" hidden="1" x14ac:dyDescent="0.35">
      <c r="A478" t="s">
        <v>804</v>
      </c>
      <c r="B478" t="s">
        <v>805</v>
      </c>
      <c r="C478">
        <v>0.59</v>
      </c>
      <c r="D478">
        <v>4.5</v>
      </c>
      <c r="E478">
        <v>2.5</v>
      </c>
      <c r="F478">
        <v>1.5</v>
      </c>
      <c r="G478" t="s">
        <v>1114</v>
      </c>
    </row>
    <row r="479" spans="1:7" hidden="1" x14ac:dyDescent="0.35">
      <c r="A479" t="s">
        <v>50</v>
      </c>
      <c r="B479" t="s">
        <v>806</v>
      </c>
      <c r="C479">
        <v>0.48</v>
      </c>
      <c r="D479">
        <v>0.8</v>
      </c>
      <c r="E479">
        <v>1.2</v>
      </c>
      <c r="F479">
        <v>0.6</v>
      </c>
      <c r="G479" t="s">
        <v>1114</v>
      </c>
    </row>
    <row r="480" spans="1:7" hidden="1" x14ac:dyDescent="0.35">
      <c r="A480" t="s">
        <v>807</v>
      </c>
      <c r="B480" t="s">
        <v>808</v>
      </c>
      <c r="C480">
        <v>0.44</v>
      </c>
      <c r="D480">
        <v>1.2</v>
      </c>
      <c r="E480">
        <v>1.5</v>
      </c>
      <c r="F480">
        <v>0.8</v>
      </c>
      <c r="G480" t="s">
        <v>1114</v>
      </c>
    </row>
    <row r="481" spans="1:7" hidden="1" x14ac:dyDescent="0.35">
      <c r="A481" t="s">
        <v>314</v>
      </c>
      <c r="B481" t="s">
        <v>809</v>
      </c>
      <c r="C481">
        <v>0.44</v>
      </c>
      <c r="D481">
        <v>2.5</v>
      </c>
      <c r="E481">
        <v>1.5</v>
      </c>
      <c r="F481">
        <v>0.6</v>
      </c>
      <c r="G481" t="s">
        <v>1114</v>
      </c>
    </row>
    <row r="482" spans="1:7" hidden="1" x14ac:dyDescent="0.35">
      <c r="A482" t="s">
        <v>810</v>
      </c>
      <c r="B482" t="s">
        <v>811</v>
      </c>
      <c r="C482">
        <v>0.41</v>
      </c>
      <c r="D482">
        <v>1.2</v>
      </c>
      <c r="E482">
        <v>2</v>
      </c>
      <c r="F482">
        <v>1</v>
      </c>
      <c r="G482" t="s">
        <v>1114</v>
      </c>
    </row>
    <row r="483" spans="1:7" hidden="1" x14ac:dyDescent="0.35">
      <c r="A483" t="s">
        <v>812</v>
      </c>
      <c r="B483" t="s">
        <v>813</v>
      </c>
      <c r="C483">
        <v>0.34</v>
      </c>
      <c r="D483">
        <v>2.5</v>
      </c>
      <c r="E483">
        <v>5</v>
      </c>
      <c r="F483">
        <v>0.5</v>
      </c>
      <c r="G483" t="s">
        <v>1114</v>
      </c>
    </row>
    <row r="484" spans="1:7" hidden="1" x14ac:dyDescent="0.35">
      <c r="A484" t="s">
        <v>814</v>
      </c>
      <c r="B484" t="s">
        <v>815</v>
      </c>
      <c r="C484">
        <v>4.7</v>
      </c>
      <c r="D484">
        <v>5</v>
      </c>
      <c r="E484">
        <v>3.5</v>
      </c>
      <c r="F484">
        <v>2.5</v>
      </c>
      <c r="G484" t="s">
        <v>1114</v>
      </c>
    </row>
    <row r="485" spans="1:7" hidden="1" x14ac:dyDescent="0.35">
      <c r="A485" t="s">
        <v>630</v>
      </c>
      <c r="B485" t="s">
        <v>417</v>
      </c>
      <c r="C485">
        <v>3</v>
      </c>
      <c r="D485">
        <v>1.2</v>
      </c>
      <c r="E485">
        <v>1.5</v>
      </c>
      <c r="F485">
        <v>2.5</v>
      </c>
      <c r="G485" t="s">
        <v>1115</v>
      </c>
    </row>
    <row r="486" spans="1:7" hidden="1" x14ac:dyDescent="0.35">
      <c r="A486" t="s">
        <v>631</v>
      </c>
      <c r="B486" t="s">
        <v>816</v>
      </c>
      <c r="C486">
        <v>2.9</v>
      </c>
      <c r="D486">
        <v>1.2</v>
      </c>
      <c r="E486">
        <v>1.4</v>
      </c>
      <c r="F486">
        <v>2.5</v>
      </c>
      <c r="G486" t="s">
        <v>1115</v>
      </c>
    </row>
    <row r="487" spans="1:7" hidden="1" x14ac:dyDescent="0.35">
      <c r="A487" t="s">
        <v>817</v>
      </c>
      <c r="B487" t="s">
        <v>215</v>
      </c>
      <c r="C487">
        <v>2.6</v>
      </c>
      <c r="D487">
        <v>2.5</v>
      </c>
      <c r="E487">
        <v>1.3</v>
      </c>
      <c r="F487">
        <v>3</v>
      </c>
      <c r="G487" t="s">
        <v>1115</v>
      </c>
    </row>
    <row r="488" spans="1:7" hidden="1" x14ac:dyDescent="0.35">
      <c r="A488" t="s">
        <v>818</v>
      </c>
      <c r="B488" t="s">
        <v>819</v>
      </c>
      <c r="C488">
        <v>0.65</v>
      </c>
      <c r="D488">
        <v>3.5</v>
      </c>
      <c r="E488">
        <v>5</v>
      </c>
      <c r="F488">
        <v>1</v>
      </c>
      <c r="G488" t="s">
        <v>1115</v>
      </c>
    </row>
    <row r="489" spans="1:7" hidden="1" x14ac:dyDescent="0.35">
      <c r="A489" t="s">
        <v>820</v>
      </c>
      <c r="B489" t="s">
        <v>821</v>
      </c>
      <c r="C489">
        <v>8.1999999999999993</v>
      </c>
      <c r="D489">
        <v>2.5</v>
      </c>
      <c r="E489">
        <v>2.5</v>
      </c>
      <c r="F489">
        <v>2.5</v>
      </c>
      <c r="G489" t="s">
        <v>1115</v>
      </c>
    </row>
    <row r="490" spans="1:7" hidden="1" x14ac:dyDescent="0.35">
      <c r="A490" t="s">
        <v>822</v>
      </c>
      <c r="B490" t="s">
        <v>823</v>
      </c>
      <c r="C490">
        <v>6.2</v>
      </c>
      <c r="D490">
        <v>4.5</v>
      </c>
      <c r="E490">
        <v>2.5</v>
      </c>
      <c r="F490">
        <v>5</v>
      </c>
      <c r="G490" t="s">
        <v>1115</v>
      </c>
    </row>
    <row r="491" spans="1:7" hidden="1" x14ac:dyDescent="0.35">
      <c r="A491" t="s">
        <v>824</v>
      </c>
      <c r="B491" t="s">
        <v>825</v>
      </c>
      <c r="C491">
        <v>5</v>
      </c>
      <c r="D491">
        <v>2.5</v>
      </c>
      <c r="E491">
        <v>1.5</v>
      </c>
      <c r="F491">
        <v>3</v>
      </c>
      <c r="G491" t="s">
        <v>1115</v>
      </c>
    </row>
    <row r="492" spans="1:7" hidden="1" x14ac:dyDescent="0.35">
      <c r="A492" t="s">
        <v>826</v>
      </c>
      <c r="B492" t="s">
        <v>291</v>
      </c>
      <c r="C492">
        <v>4.3</v>
      </c>
      <c r="D492">
        <v>2.5</v>
      </c>
      <c r="E492">
        <v>2.8</v>
      </c>
      <c r="F492">
        <v>3</v>
      </c>
      <c r="G492" t="s">
        <v>1115</v>
      </c>
    </row>
    <row r="493" spans="1:7" hidden="1" x14ac:dyDescent="0.35">
      <c r="A493" t="s">
        <v>827</v>
      </c>
      <c r="B493" t="s">
        <v>276</v>
      </c>
      <c r="C493">
        <v>2</v>
      </c>
      <c r="D493">
        <v>2.5</v>
      </c>
      <c r="E493">
        <v>1.5</v>
      </c>
      <c r="F493">
        <v>2.5</v>
      </c>
      <c r="G493" t="s">
        <v>1115</v>
      </c>
    </row>
    <row r="494" spans="1:7" hidden="1" x14ac:dyDescent="0.35">
      <c r="A494" t="s">
        <v>828</v>
      </c>
      <c r="B494" t="s">
        <v>829</v>
      </c>
      <c r="C494">
        <v>1.8</v>
      </c>
      <c r="D494">
        <v>0.3</v>
      </c>
      <c r="E494">
        <v>3</v>
      </c>
      <c r="F494">
        <v>2</v>
      </c>
      <c r="G494" t="s">
        <v>1115</v>
      </c>
    </row>
    <row r="495" spans="1:7" hidden="1" x14ac:dyDescent="0.35">
      <c r="A495" t="s">
        <v>830</v>
      </c>
      <c r="B495" t="s">
        <v>831</v>
      </c>
      <c r="C495">
        <v>1</v>
      </c>
      <c r="D495">
        <v>0.25</v>
      </c>
      <c r="E495">
        <v>7</v>
      </c>
      <c r="F495">
        <v>1.4</v>
      </c>
      <c r="G495" t="s">
        <v>1115</v>
      </c>
    </row>
    <row r="496" spans="1:7" hidden="1" x14ac:dyDescent="0.35">
      <c r="A496" t="s">
        <v>832</v>
      </c>
      <c r="B496" t="s">
        <v>833</v>
      </c>
      <c r="C496">
        <v>0.96</v>
      </c>
      <c r="D496">
        <v>5</v>
      </c>
      <c r="E496">
        <v>2.5</v>
      </c>
      <c r="F496">
        <v>1.4</v>
      </c>
      <c r="G496" t="s">
        <v>1115</v>
      </c>
    </row>
    <row r="497" spans="1:7" hidden="1" x14ac:dyDescent="0.35">
      <c r="A497" t="s">
        <v>834</v>
      </c>
      <c r="B497" t="s">
        <v>835</v>
      </c>
      <c r="C497">
        <v>0.45</v>
      </c>
      <c r="D497">
        <v>0.5</v>
      </c>
      <c r="E497">
        <v>0.5</v>
      </c>
      <c r="F497">
        <v>0.4</v>
      </c>
      <c r="G497" t="s">
        <v>1115</v>
      </c>
    </row>
    <row r="498" spans="1:7" hidden="1" x14ac:dyDescent="0.35">
      <c r="A498" t="s">
        <v>836</v>
      </c>
      <c r="B498" t="s">
        <v>837</v>
      </c>
      <c r="C498">
        <v>0.35</v>
      </c>
      <c r="D498">
        <v>0.7</v>
      </c>
      <c r="E498">
        <v>0.5</v>
      </c>
      <c r="F498">
        <v>0.3</v>
      </c>
      <c r="G498" t="s">
        <v>1115</v>
      </c>
    </row>
    <row r="499" spans="1:7" hidden="1" x14ac:dyDescent="0.35">
      <c r="A499" t="s">
        <v>838</v>
      </c>
      <c r="B499" t="s">
        <v>839</v>
      </c>
      <c r="C499">
        <v>0.12</v>
      </c>
      <c r="D499">
        <v>1.5</v>
      </c>
      <c r="E499">
        <v>1.5</v>
      </c>
      <c r="F499">
        <v>0.3</v>
      </c>
      <c r="G499" t="s">
        <v>1115</v>
      </c>
    </row>
    <row r="500" spans="1:7" hidden="1" x14ac:dyDescent="0.35">
      <c r="A500" t="s">
        <v>840</v>
      </c>
      <c r="B500" t="s">
        <v>841</v>
      </c>
      <c r="C500">
        <v>15</v>
      </c>
      <c r="D500">
        <v>3.5</v>
      </c>
      <c r="E500">
        <v>10</v>
      </c>
      <c r="F500">
        <v>20</v>
      </c>
      <c r="G500" t="s">
        <v>1121</v>
      </c>
    </row>
    <row r="501" spans="1:7" hidden="1" x14ac:dyDescent="0.35">
      <c r="A501" t="s">
        <v>842</v>
      </c>
      <c r="B501" t="s">
        <v>843</v>
      </c>
      <c r="C501">
        <v>0.19</v>
      </c>
      <c r="D501">
        <v>3.5</v>
      </c>
      <c r="E501">
        <v>1.75</v>
      </c>
      <c r="F501">
        <v>0.4</v>
      </c>
      <c r="G501" t="s">
        <v>1121</v>
      </c>
    </row>
    <row r="502" spans="1:7" hidden="1" x14ac:dyDescent="0.35">
      <c r="A502" t="s">
        <v>300</v>
      </c>
      <c r="B502" t="s">
        <v>823</v>
      </c>
      <c r="C502">
        <v>6.2</v>
      </c>
      <c r="D502">
        <v>1.2</v>
      </c>
      <c r="E502">
        <v>1</v>
      </c>
      <c r="F502">
        <v>2</v>
      </c>
      <c r="G502" t="s">
        <v>1115</v>
      </c>
    </row>
    <row r="503" spans="1:7" hidden="1" x14ac:dyDescent="0.35">
      <c r="A503" t="s">
        <v>844</v>
      </c>
      <c r="B503" t="s">
        <v>845</v>
      </c>
      <c r="C503">
        <v>0.71</v>
      </c>
      <c r="D503">
        <v>0.3</v>
      </c>
      <c r="E503">
        <v>0.6</v>
      </c>
      <c r="F503">
        <v>1.5</v>
      </c>
      <c r="G503" t="s">
        <v>1114</v>
      </c>
    </row>
    <row r="504" spans="1:7" hidden="1" x14ac:dyDescent="0.35">
      <c r="A504" t="s">
        <v>846</v>
      </c>
      <c r="B504" t="s">
        <v>847</v>
      </c>
      <c r="C504">
        <v>0.75</v>
      </c>
      <c r="D504">
        <v>0.5</v>
      </c>
      <c r="E504">
        <v>0.85</v>
      </c>
      <c r="F504">
        <v>0.8</v>
      </c>
      <c r="G504" t="s">
        <v>1114</v>
      </c>
    </row>
    <row r="505" spans="1:7" hidden="1" x14ac:dyDescent="0.35">
      <c r="A505" t="s">
        <v>848</v>
      </c>
      <c r="B505" t="s">
        <v>849</v>
      </c>
      <c r="C505">
        <v>0.85</v>
      </c>
      <c r="D505">
        <v>1</v>
      </c>
      <c r="E505">
        <v>0.92</v>
      </c>
      <c r="F505">
        <v>0.75</v>
      </c>
      <c r="G505" t="s">
        <v>1114</v>
      </c>
    </row>
    <row r="506" spans="1:7" hidden="1" x14ac:dyDescent="0.35">
      <c r="A506" t="s">
        <v>135</v>
      </c>
      <c r="B506" t="s">
        <v>850</v>
      </c>
      <c r="C506">
        <v>0.88</v>
      </c>
      <c r="D506">
        <v>0.2</v>
      </c>
      <c r="E506">
        <v>0.4</v>
      </c>
      <c r="F506">
        <v>0.4</v>
      </c>
      <c r="G506" t="s">
        <v>1114</v>
      </c>
    </row>
    <row r="507" spans="1:7" hidden="1" x14ac:dyDescent="0.35">
      <c r="A507" t="s">
        <v>327</v>
      </c>
      <c r="B507" t="s">
        <v>364</v>
      </c>
      <c r="C507">
        <v>1.1000000000000001</v>
      </c>
      <c r="D507">
        <v>0.4</v>
      </c>
      <c r="E507">
        <v>0.85</v>
      </c>
      <c r="F507">
        <v>0.9</v>
      </c>
      <c r="G507" t="s">
        <v>1114</v>
      </c>
    </row>
    <row r="508" spans="1:7" hidden="1" x14ac:dyDescent="0.35">
      <c r="A508" t="s">
        <v>851</v>
      </c>
      <c r="B508" t="s">
        <v>852</v>
      </c>
      <c r="C508">
        <v>1.1000000000000001</v>
      </c>
      <c r="D508">
        <v>0.3</v>
      </c>
      <c r="E508">
        <v>0.75</v>
      </c>
      <c r="F508">
        <v>1</v>
      </c>
      <c r="G508" t="s">
        <v>1114</v>
      </c>
    </row>
    <row r="509" spans="1:7" hidden="1" x14ac:dyDescent="0.35">
      <c r="A509" t="s">
        <v>137</v>
      </c>
      <c r="B509" t="s">
        <v>853</v>
      </c>
      <c r="C509">
        <v>1.1000000000000001</v>
      </c>
      <c r="D509">
        <v>0.4</v>
      </c>
      <c r="E509">
        <v>0.9</v>
      </c>
      <c r="F509">
        <v>1</v>
      </c>
      <c r="G509" t="s">
        <v>1114</v>
      </c>
    </row>
    <row r="510" spans="1:7" hidden="1" x14ac:dyDescent="0.35">
      <c r="A510" t="s">
        <v>320</v>
      </c>
      <c r="B510" t="s">
        <v>854</v>
      </c>
      <c r="C510">
        <v>1.1000000000000001</v>
      </c>
      <c r="D510">
        <v>0.8</v>
      </c>
      <c r="E510">
        <v>0.9</v>
      </c>
      <c r="F510">
        <v>1</v>
      </c>
      <c r="G510" t="s">
        <v>1114</v>
      </c>
    </row>
    <row r="511" spans="1:7" hidden="1" x14ac:dyDescent="0.35">
      <c r="A511" t="s">
        <v>322</v>
      </c>
      <c r="B511" t="s">
        <v>855</v>
      </c>
      <c r="C511">
        <v>1.1000000000000001</v>
      </c>
      <c r="D511">
        <v>0.4</v>
      </c>
      <c r="E511">
        <v>0.5</v>
      </c>
      <c r="F511">
        <v>1</v>
      </c>
      <c r="G511" t="s">
        <v>1114</v>
      </c>
    </row>
    <row r="512" spans="1:7" hidden="1" x14ac:dyDescent="0.35">
      <c r="A512" t="s">
        <v>856</v>
      </c>
      <c r="B512" t="s">
        <v>483</v>
      </c>
      <c r="C512">
        <v>1.1000000000000001</v>
      </c>
      <c r="D512">
        <v>0.5</v>
      </c>
      <c r="E512">
        <v>0.9</v>
      </c>
      <c r="F512">
        <v>1</v>
      </c>
      <c r="G512" t="s">
        <v>1114</v>
      </c>
    </row>
    <row r="513" spans="1:7" hidden="1" x14ac:dyDescent="0.35">
      <c r="A513" t="s">
        <v>857</v>
      </c>
      <c r="B513" t="s">
        <v>799</v>
      </c>
      <c r="C513">
        <v>1.2</v>
      </c>
      <c r="D513">
        <v>0.3</v>
      </c>
      <c r="E513">
        <v>0.8</v>
      </c>
      <c r="F513">
        <v>1.1000000000000001</v>
      </c>
      <c r="G513" t="s">
        <v>1114</v>
      </c>
    </row>
    <row r="514" spans="1:7" hidden="1" x14ac:dyDescent="0.35">
      <c r="A514" t="s">
        <v>858</v>
      </c>
      <c r="B514" t="s">
        <v>859</v>
      </c>
      <c r="C514">
        <v>1.2</v>
      </c>
      <c r="D514">
        <v>0.75</v>
      </c>
      <c r="E514">
        <v>0.8</v>
      </c>
      <c r="F514">
        <v>0.9</v>
      </c>
      <c r="G514" t="s">
        <v>1114</v>
      </c>
    </row>
    <row r="515" spans="1:7" hidden="1" x14ac:dyDescent="0.35">
      <c r="A515" t="s">
        <v>653</v>
      </c>
      <c r="B515" t="s">
        <v>860</v>
      </c>
      <c r="C515">
        <v>0.73</v>
      </c>
      <c r="D515">
        <v>0.3</v>
      </c>
      <c r="E515">
        <v>0.5</v>
      </c>
      <c r="F515">
        <v>0.8</v>
      </c>
      <c r="G515" t="s">
        <v>1115</v>
      </c>
    </row>
    <row r="516" spans="1:7" hidden="1" x14ac:dyDescent="0.35">
      <c r="A516" t="s">
        <v>643</v>
      </c>
      <c r="B516" t="s">
        <v>861</v>
      </c>
      <c r="C516">
        <v>0.66</v>
      </c>
      <c r="D516">
        <v>0.3</v>
      </c>
      <c r="E516">
        <v>0.5</v>
      </c>
      <c r="F516">
        <v>0.5</v>
      </c>
      <c r="G516" t="s">
        <v>1115</v>
      </c>
    </row>
    <row r="517" spans="1:7" hidden="1" x14ac:dyDescent="0.35">
      <c r="A517" t="s">
        <v>862</v>
      </c>
      <c r="B517" t="s">
        <v>863</v>
      </c>
      <c r="C517">
        <v>0.65</v>
      </c>
      <c r="D517">
        <v>0.3</v>
      </c>
      <c r="E517">
        <v>0.6</v>
      </c>
      <c r="F517">
        <v>0.5</v>
      </c>
      <c r="G517" t="s">
        <v>1115</v>
      </c>
    </row>
    <row r="518" spans="1:7" hidden="1" x14ac:dyDescent="0.35">
      <c r="A518" t="s">
        <v>864</v>
      </c>
      <c r="B518" t="s">
        <v>865</v>
      </c>
      <c r="C518">
        <v>0.93</v>
      </c>
      <c r="D518">
        <v>0.3</v>
      </c>
      <c r="E518">
        <v>0.4</v>
      </c>
      <c r="F518">
        <v>1</v>
      </c>
      <c r="G518" t="s">
        <v>1115</v>
      </c>
    </row>
    <row r="519" spans="1:7" hidden="1" x14ac:dyDescent="0.35">
      <c r="A519" t="s">
        <v>866</v>
      </c>
      <c r="B519" t="s">
        <v>867</v>
      </c>
      <c r="C519">
        <v>1.7</v>
      </c>
      <c r="D519">
        <v>0.1</v>
      </c>
      <c r="E519">
        <v>0.15</v>
      </c>
      <c r="F519">
        <v>0.2</v>
      </c>
      <c r="G519" t="s">
        <v>1115</v>
      </c>
    </row>
    <row r="520" spans="1:7" hidden="1" x14ac:dyDescent="0.35">
      <c r="A520" t="s">
        <v>868</v>
      </c>
      <c r="B520" t="s">
        <v>869</v>
      </c>
      <c r="C520">
        <v>0.59</v>
      </c>
      <c r="D520">
        <v>0.3</v>
      </c>
      <c r="E520">
        <v>0.67</v>
      </c>
      <c r="F520">
        <v>0.5</v>
      </c>
      <c r="G520" t="s">
        <v>1115</v>
      </c>
    </row>
    <row r="521" spans="1:7" hidden="1" x14ac:dyDescent="0.35">
      <c r="A521" t="s">
        <v>870</v>
      </c>
      <c r="B521" t="s">
        <v>871</v>
      </c>
      <c r="C521">
        <v>0.83</v>
      </c>
      <c r="D521">
        <v>0.3</v>
      </c>
      <c r="E521">
        <v>0.8</v>
      </c>
      <c r="F521">
        <v>0.8</v>
      </c>
      <c r="G521" t="s">
        <v>1115</v>
      </c>
    </row>
    <row r="522" spans="1:7" hidden="1" x14ac:dyDescent="0.35">
      <c r="A522" t="s">
        <v>872</v>
      </c>
      <c r="B522" t="s">
        <v>873</v>
      </c>
      <c r="C522">
        <v>0.87</v>
      </c>
      <c r="D522">
        <v>0.2</v>
      </c>
      <c r="E522">
        <v>0.8</v>
      </c>
      <c r="F522">
        <v>0.9</v>
      </c>
      <c r="G522" t="s">
        <v>1115</v>
      </c>
    </row>
    <row r="523" spans="1:7" hidden="1" x14ac:dyDescent="0.35">
      <c r="A523" t="s">
        <v>874</v>
      </c>
      <c r="B523" t="s">
        <v>364</v>
      </c>
      <c r="C523">
        <v>1.1000000000000001</v>
      </c>
      <c r="D523">
        <v>0.2</v>
      </c>
      <c r="E523">
        <v>0.5</v>
      </c>
      <c r="F523">
        <v>0.4</v>
      </c>
      <c r="G523" t="s">
        <v>1115</v>
      </c>
    </row>
    <row r="524" spans="1:7" hidden="1" x14ac:dyDescent="0.35">
      <c r="A524" t="s">
        <v>875</v>
      </c>
      <c r="B524" t="s">
        <v>483</v>
      </c>
      <c r="C524">
        <v>1.1000000000000001</v>
      </c>
      <c r="D524">
        <v>0.3</v>
      </c>
      <c r="E524">
        <v>0.8</v>
      </c>
      <c r="F524">
        <v>1</v>
      </c>
      <c r="G524" t="s">
        <v>1115</v>
      </c>
    </row>
    <row r="525" spans="1:7" hidden="1" x14ac:dyDescent="0.35">
      <c r="A525" t="s">
        <v>876</v>
      </c>
      <c r="B525" t="s">
        <v>877</v>
      </c>
      <c r="C525">
        <v>0.31</v>
      </c>
      <c r="D525">
        <v>0.2</v>
      </c>
      <c r="E525">
        <v>0.1</v>
      </c>
      <c r="F525">
        <v>0.1</v>
      </c>
      <c r="G525" t="s">
        <v>1121</v>
      </c>
    </row>
    <row r="526" spans="1:7" hidden="1" x14ac:dyDescent="0.35">
      <c r="A526" t="s">
        <v>878</v>
      </c>
      <c r="B526" t="s">
        <v>879</v>
      </c>
      <c r="C526">
        <v>1.2</v>
      </c>
      <c r="D526">
        <v>0.3</v>
      </c>
      <c r="E526">
        <v>0.5</v>
      </c>
      <c r="F526">
        <v>1.2</v>
      </c>
      <c r="G526" t="s">
        <v>1121</v>
      </c>
    </row>
    <row r="527" spans="1:7" hidden="1" x14ac:dyDescent="0.35">
      <c r="A527" t="s">
        <v>353</v>
      </c>
      <c r="B527" t="s">
        <v>880</v>
      </c>
      <c r="C527">
        <v>0.28000000000000003</v>
      </c>
      <c r="D527">
        <v>0.2</v>
      </c>
      <c r="E527">
        <v>1</v>
      </c>
      <c r="F527">
        <v>0.4</v>
      </c>
      <c r="G527" t="s">
        <v>1115</v>
      </c>
    </row>
    <row r="528" spans="1:7" hidden="1" x14ac:dyDescent="0.35">
      <c r="A528" t="s">
        <v>881</v>
      </c>
      <c r="B528" t="s">
        <v>375</v>
      </c>
      <c r="C528">
        <v>5.8</v>
      </c>
      <c r="D528">
        <v>5</v>
      </c>
      <c r="E528">
        <v>5</v>
      </c>
      <c r="F528">
        <v>3.4</v>
      </c>
      <c r="G528" t="s">
        <v>1116</v>
      </c>
    </row>
    <row r="529" spans="1:7" hidden="1" x14ac:dyDescent="0.35">
      <c r="A529" t="s">
        <v>882</v>
      </c>
      <c r="B529" t="s">
        <v>883</v>
      </c>
      <c r="C529">
        <v>13</v>
      </c>
      <c r="D529">
        <v>2.5</v>
      </c>
      <c r="E529">
        <v>2.5</v>
      </c>
      <c r="F529">
        <v>2</v>
      </c>
      <c r="G529" t="s">
        <v>1115</v>
      </c>
    </row>
    <row r="530" spans="1:7" hidden="1" x14ac:dyDescent="0.35">
      <c r="A530" t="s">
        <v>884</v>
      </c>
      <c r="B530" t="s">
        <v>627</v>
      </c>
      <c r="C530">
        <v>4.5</v>
      </c>
      <c r="D530">
        <v>5</v>
      </c>
      <c r="E530">
        <v>5</v>
      </c>
      <c r="F530">
        <v>2.5</v>
      </c>
      <c r="G530" t="s">
        <v>1115</v>
      </c>
    </row>
    <row r="531" spans="1:7" hidden="1" x14ac:dyDescent="0.35">
      <c r="A531" t="s">
        <v>885</v>
      </c>
      <c r="B531" t="s">
        <v>886</v>
      </c>
      <c r="C531">
        <v>53</v>
      </c>
      <c r="D531">
        <v>1</v>
      </c>
      <c r="E531">
        <v>1</v>
      </c>
      <c r="F531">
        <v>3.5</v>
      </c>
      <c r="G531" t="s">
        <v>1121</v>
      </c>
    </row>
    <row r="532" spans="1:7" hidden="1" x14ac:dyDescent="0.35">
      <c r="A532" t="s">
        <v>887</v>
      </c>
      <c r="B532" t="s">
        <v>888</v>
      </c>
      <c r="C532">
        <v>24</v>
      </c>
      <c r="D532">
        <v>5</v>
      </c>
      <c r="E532">
        <v>9</v>
      </c>
      <c r="F532">
        <v>10</v>
      </c>
      <c r="G532" t="s">
        <v>1121</v>
      </c>
    </row>
    <row r="533" spans="1:7" hidden="1" x14ac:dyDescent="0.35">
      <c r="A533" t="s">
        <v>889</v>
      </c>
      <c r="B533" t="s">
        <v>890</v>
      </c>
      <c r="C533">
        <v>16</v>
      </c>
      <c r="D533">
        <v>10</v>
      </c>
      <c r="E533">
        <v>5.5</v>
      </c>
      <c r="F533">
        <v>3.5</v>
      </c>
      <c r="G533" t="s">
        <v>1121</v>
      </c>
    </row>
    <row r="534" spans="1:7" hidden="1" x14ac:dyDescent="0.35">
      <c r="A534" t="s">
        <v>891</v>
      </c>
      <c r="B534" t="s">
        <v>892</v>
      </c>
      <c r="C534">
        <v>15</v>
      </c>
      <c r="D534">
        <v>10</v>
      </c>
      <c r="E534">
        <v>8</v>
      </c>
      <c r="F534">
        <v>10</v>
      </c>
      <c r="G534" t="s">
        <v>1121</v>
      </c>
    </row>
    <row r="535" spans="1:7" hidden="1" x14ac:dyDescent="0.35">
      <c r="A535" t="s">
        <v>893</v>
      </c>
      <c r="B535" t="s">
        <v>894</v>
      </c>
      <c r="C535">
        <v>4.0999999999999996</v>
      </c>
      <c r="D535">
        <v>2.5</v>
      </c>
      <c r="E535">
        <v>2.5</v>
      </c>
      <c r="F535">
        <v>0.3</v>
      </c>
      <c r="G535" t="s">
        <v>1115</v>
      </c>
    </row>
    <row r="536" spans="1:7" hidden="1" x14ac:dyDescent="0.35">
      <c r="A536" t="s">
        <v>895</v>
      </c>
      <c r="B536" t="s">
        <v>896</v>
      </c>
      <c r="C536">
        <v>0.61</v>
      </c>
      <c r="D536">
        <v>0.3</v>
      </c>
      <c r="E536">
        <v>0.3</v>
      </c>
      <c r="F536">
        <v>0.9</v>
      </c>
      <c r="G536" t="s">
        <v>1115</v>
      </c>
    </row>
    <row r="537" spans="1:7" hidden="1" x14ac:dyDescent="0.35">
      <c r="A537" t="s">
        <v>897</v>
      </c>
      <c r="B537" t="s">
        <v>898</v>
      </c>
      <c r="C537">
        <v>0.7</v>
      </c>
      <c r="D537">
        <v>0.2</v>
      </c>
      <c r="E537">
        <v>0.4</v>
      </c>
      <c r="F537">
        <v>1</v>
      </c>
      <c r="G537" t="s">
        <v>1115</v>
      </c>
    </row>
    <row r="538" spans="1:7" hidden="1" x14ac:dyDescent="0.35">
      <c r="A538" t="s">
        <v>899</v>
      </c>
      <c r="B538" t="s">
        <v>900</v>
      </c>
      <c r="C538">
        <v>0.01</v>
      </c>
      <c r="D538">
        <v>0.6</v>
      </c>
      <c r="E538">
        <v>1</v>
      </c>
      <c r="F538">
        <v>1</v>
      </c>
      <c r="G538" t="s">
        <v>1121</v>
      </c>
    </row>
    <row r="539" spans="1:7" hidden="1" x14ac:dyDescent="0.35">
      <c r="A539" t="s">
        <v>901</v>
      </c>
      <c r="B539" t="s">
        <v>497</v>
      </c>
      <c r="C539">
        <v>0.11</v>
      </c>
      <c r="D539">
        <v>0.2</v>
      </c>
      <c r="E539">
        <v>0.3</v>
      </c>
      <c r="F539">
        <v>1</v>
      </c>
      <c r="G539" t="s">
        <v>1121</v>
      </c>
    </row>
    <row r="540" spans="1:7" hidden="1" x14ac:dyDescent="0.35">
      <c r="A540" t="s">
        <v>902</v>
      </c>
      <c r="B540" t="s">
        <v>903</v>
      </c>
      <c r="C540">
        <v>0.16</v>
      </c>
      <c r="D540">
        <v>0.1</v>
      </c>
      <c r="E540">
        <v>0.9</v>
      </c>
      <c r="F540">
        <v>1</v>
      </c>
      <c r="G540" t="s">
        <v>1121</v>
      </c>
    </row>
    <row r="541" spans="1:7" hidden="1" x14ac:dyDescent="0.35">
      <c r="A541" t="s">
        <v>904</v>
      </c>
      <c r="B541" t="s">
        <v>905</v>
      </c>
      <c r="C541">
        <v>0.52</v>
      </c>
      <c r="D541">
        <v>0.1</v>
      </c>
      <c r="E541">
        <v>1</v>
      </c>
      <c r="F541">
        <v>0.3</v>
      </c>
      <c r="G541" t="s">
        <v>1121</v>
      </c>
    </row>
    <row r="542" spans="1:7" hidden="1" x14ac:dyDescent="0.35">
      <c r="A542" t="s">
        <v>906</v>
      </c>
      <c r="B542" t="s">
        <v>907</v>
      </c>
      <c r="C542">
        <v>0.82</v>
      </c>
      <c r="D542">
        <v>0.2</v>
      </c>
      <c r="E542">
        <v>0.8</v>
      </c>
      <c r="F542">
        <v>1</v>
      </c>
      <c r="G542" t="s">
        <v>1115</v>
      </c>
    </row>
    <row r="543" spans="1:7" hidden="1" x14ac:dyDescent="0.35">
      <c r="A543" t="s">
        <v>908</v>
      </c>
      <c r="B543" t="s">
        <v>909</v>
      </c>
      <c r="C543">
        <v>0.88</v>
      </c>
      <c r="D543">
        <v>0.2</v>
      </c>
      <c r="E543">
        <v>0.3</v>
      </c>
      <c r="F543">
        <v>0.5</v>
      </c>
      <c r="G543" t="s">
        <v>1115</v>
      </c>
    </row>
    <row r="544" spans="1:7" hidden="1" x14ac:dyDescent="0.35">
      <c r="A544" t="s">
        <v>910</v>
      </c>
      <c r="B544" t="s">
        <v>911</v>
      </c>
      <c r="C544">
        <v>7.4</v>
      </c>
      <c r="D544">
        <v>0.3</v>
      </c>
      <c r="E544">
        <v>0.25</v>
      </c>
      <c r="F544">
        <v>3</v>
      </c>
      <c r="G544" t="s">
        <v>1115</v>
      </c>
    </row>
    <row r="545" spans="1:7" hidden="1" x14ac:dyDescent="0.35">
      <c r="A545" t="s">
        <v>912</v>
      </c>
      <c r="B545" t="s">
        <v>668</v>
      </c>
      <c r="C545">
        <v>7.2</v>
      </c>
      <c r="D545">
        <v>0.3</v>
      </c>
      <c r="E545">
        <v>1.5</v>
      </c>
      <c r="F545">
        <v>3</v>
      </c>
      <c r="G545" t="s">
        <v>1115</v>
      </c>
    </row>
    <row r="546" spans="1:7" hidden="1" x14ac:dyDescent="0.35">
      <c r="A546" t="s">
        <v>913</v>
      </c>
      <c r="B546" t="s">
        <v>592</v>
      </c>
      <c r="C546">
        <v>6.9</v>
      </c>
      <c r="D546">
        <v>2.5</v>
      </c>
      <c r="E546">
        <v>2.5</v>
      </c>
      <c r="F546">
        <v>3</v>
      </c>
      <c r="G546" t="s">
        <v>1115</v>
      </c>
    </row>
    <row r="547" spans="1:7" hidden="1" x14ac:dyDescent="0.35">
      <c r="A547" t="s">
        <v>914</v>
      </c>
      <c r="B547" t="s">
        <v>395</v>
      </c>
      <c r="C547">
        <v>6.4</v>
      </c>
      <c r="D547">
        <v>4.5</v>
      </c>
      <c r="E547">
        <v>3</v>
      </c>
      <c r="F547">
        <v>3.5</v>
      </c>
      <c r="G547" t="s">
        <v>1115</v>
      </c>
    </row>
    <row r="548" spans="1:7" hidden="1" x14ac:dyDescent="0.35">
      <c r="A548" t="s">
        <v>915</v>
      </c>
      <c r="B548" t="s">
        <v>744</v>
      </c>
      <c r="C548">
        <v>6.3</v>
      </c>
      <c r="D548">
        <v>2.5</v>
      </c>
      <c r="E548">
        <v>2.5</v>
      </c>
      <c r="F548">
        <v>2.2999999999999998</v>
      </c>
      <c r="G548" t="s">
        <v>1115</v>
      </c>
    </row>
    <row r="549" spans="1:7" hidden="1" x14ac:dyDescent="0.35">
      <c r="A549" t="s">
        <v>916</v>
      </c>
      <c r="B549" t="s">
        <v>424</v>
      </c>
      <c r="C549">
        <v>3.7</v>
      </c>
      <c r="D549">
        <v>5</v>
      </c>
      <c r="E549">
        <v>5</v>
      </c>
      <c r="F549">
        <v>6</v>
      </c>
      <c r="G549" t="s">
        <v>1115</v>
      </c>
    </row>
    <row r="550" spans="1:7" hidden="1" x14ac:dyDescent="0.35">
      <c r="A550" t="s">
        <v>917</v>
      </c>
      <c r="B550" t="s">
        <v>424</v>
      </c>
      <c r="C550">
        <v>3.7</v>
      </c>
      <c r="D550">
        <v>3</v>
      </c>
      <c r="E550">
        <v>4.5</v>
      </c>
      <c r="F550">
        <v>4</v>
      </c>
      <c r="G550" t="s">
        <v>1115</v>
      </c>
    </row>
    <row r="551" spans="1:7" hidden="1" x14ac:dyDescent="0.35">
      <c r="A551" t="s">
        <v>918</v>
      </c>
      <c r="B551" t="s">
        <v>410</v>
      </c>
      <c r="C551">
        <v>3.3</v>
      </c>
      <c r="D551">
        <v>4.5</v>
      </c>
      <c r="E551">
        <v>4</v>
      </c>
      <c r="F551">
        <v>3.5</v>
      </c>
      <c r="G551" t="s">
        <v>1115</v>
      </c>
    </row>
    <row r="552" spans="1:7" hidden="1" x14ac:dyDescent="0.35">
      <c r="A552" t="s">
        <v>919</v>
      </c>
      <c r="B552" t="s">
        <v>398</v>
      </c>
      <c r="C552">
        <v>2.2999999999999998</v>
      </c>
      <c r="D552">
        <v>5</v>
      </c>
      <c r="E552">
        <v>5.5</v>
      </c>
      <c r="F552">
        <v>3</v>
      </c>
      <c r="G552" t="s">
        <v>1115</v>
      </c>
    </row>
    <row r="553" spans="1:7" hidden="1" x14ac:dyDescent="0.35">
      <c r="A553" t="s">
        <v>920</v>
      </c>
      <c r="B553" t="s">
        <v>274</v>
      </c>
      <c r="C553">
        <v>2.2000000000000002</v>
      </c>
      <c r="D553">
        <v>2.5</v>
      </c>
      <c r="E553">
        <v>2.5</v>
      </c>
      <c r="F553">
        <v>2.5</v>
      </c>
      <c r="G553" t="s">
        <v>1115</v>
      </c>
    </row>
    <row r="554" spans="1:7" hidden="1" x14ac:dyDescent="0.35">
      <c r="A554" t="s">
        <v>921</v>
      </c>
      <c r="B554" t="s">
        <v>276</v>
      </c>
      <c r="C554">
        <v>2</v>
      </c>
      <c r="D554">
        <v>1.3</v>
      </c>
      <c r="E554">
        <v>2.5</v>
      </c>
      <c r="F554">
        <v>1.2</v>
      </c>
      <c r="G554" t="s">
        <v>1115</v>
      </c>
    </row>
    <row r="555" spans="1:7" hidden="1" x14ac:dyDescent="0.35">
      <c r="A555" t="s">
        <v>922</v>
      </c>
      <c r="B555" t="s">
        <v>276</v>
      </c>
      <c r="C555">
        <v>2</v>
      </c>
      <c r="D555">
        <v>0.8</v>
      </c>
      <c r="E555">
        <v>2.5</v>
      </c>
      <c r="F555">
        <v>1.2</v>
      </c>
      <c r="G555" t="s">
        <v>1114</v>
      </c>
    </row>
    <row r="556" spans="1:7" hidden="1" x14ac:dyDescent="0.35">
      <c r="A556" t="s">
        <v>923</v>
      </c>
      <c r="B556" t="s">
        <v>924</v>
      </c>
      <c r="C556">
        <v>1.4</v>
      </c>
      <c r="D556">
        <v>3</v>
      </c>
      <c r="E556">
        <v>1.8</v>
      </c>
      <c r="F556">
        <v>2.5</v>
      </c>
      <c r="G556" t="s">
        <v>1115</v>
      </c>
    </row>
    <row r="557" spans="1:7" hidden="1" x14ac:dyDescent="0.35">
      <c r="A557" t="s">
        <v>925</v>
      </c>
      <c r="B557" t="s">
        <v>799</v>
      </c>
      <c r="C557">
        <v>1.2</v>
      </c>
      <c r="D557">
        <v>3.5</v>
      </c>
      <c r="E557">
        <v>3.5</v>
      </c>
      <c r="F557">
        <v>3</v>
      </c>
      <c r="G557" t="s">
        <v>1115</v>
      </c>
    </row>
    <row r="558" spans="1:7" hidden="1" x14ac:dyDescent="0.35">
      <c r="A558" t="s">
        <v>926</v>
      </c>
      <c r="B558" t="s">
        <v>799</v>
      </c>
      <c r="C558">
        <v>1.2</v>
      </c>
      <c r="D558">
        <v>1.1000000000000001</v>
      </c>
      <c r="E558">
        <v>1.1499999999999999</v>
      </c>
      <c r="F558">
        <v>1</v>
      </c>
      <c r="G558" t="s">
        <v>1115</v>
      </c>
    </row>
    <row r="559" spans="1:7" hidden="1" x14ac:dyDescent="0.35">
      <c r="A559" t="s">
        <v>927</v>
      </c>
      <c r="B559" t="s">
        <v>364</v>
      </c>
      <c r="C559">
        <v>1.1000000000000001</v>
      </c>
      <c r="D559">
        <v>1</v>
      </c>
      <c r="E559">
        <v>1</v>
      </c>
      <c r="F559">
        <v>1</v>
      </c>
      <c r="G559" t="s">
        <v>1115</v>
      </c>
    </row>
    <row r="560" spans="1:7" hidden="1" x14ac:dyDescent="0.35">
      <c r="A560" t="s">
        <v>928</v>
      </c>
      <c r="B560" t="s">
        <v>929</v>
      </c>
      <c r="C560">
        <v>0.88</v>
      </c>
      <c r="D560">
        <v>1.2</v>
      </c>
      <c r="E560">
        <v>1</v>
      </c>
      <c r="F560">
        <v>1.8</v>
      </c>
      <c r="G560" t="s">
        <v>1115</v>
      </c>
    </row>
    <row r="561" spans="1:7" hidden="1" x14ac:dyDescent="0.35">
      <c r="A561" t="s">
        <v>930</v>
      </c>
      <c r="B561" t="s">
        <v>931</v>
      </c>
      <c r="C561">
        <v>13</v>
      </c>
      <c r="D561">
        <v>2.5</v>
      </c>
      <c r="E561">
        <v>2.5</v>
      </c>
      <c r="F561">
        <v>2</v>
      </c>
      <c r="G561" t="s">
        <v>1115</v>
      </c>
    </row>
    <row r="562" spans="1:7" hidden="1" x14ac:dyDescent="0.35">
      <c r="A562" t="s">
        <v>932</v>
      </c>
      <c r="B562" t="s">
        <v>933</v>
      </c>
      <c r="C562">
        <v>4.2</v>
      </c>
      <c r="D562">
        <v>2.5</v>
      </c>
      <c r="E562">
        <v>2</v>
      </c>
      <c r="F562">
        <v>1.4</v>
      </c>
      <c r="G562" t="s">
        <v>1121</v>
      </c>
    </row>
    <row r="563" spans="1:7" hidden="1" x14ac:dyDescent="0.35">
      <c r="A563" t="s">
        <v>934</v>
      </c>
      <c r="B563" t="s">
        <v>272</v>
      </c>
      <c r="C563">
        <v>2.8</v>
      </c>
      <c r="D563">
        <v>2.5</v>
      </c>
      <c r="E563">
        <v>2.5</v>
      </c>
      <c r="F563">
        <v>1.2</v>
      </c>
      <c r="G563" t="s">
        <v>1115</v>
      </c>
    </row>
    <row r="564" spans="1:7" hidden="1" x14ac:dyDescent="0.35">
      <c r="A564" t="s">
        <v>935</v>
      </c>
      <c r="B564" t="s">
        <v>936</v>
      </c>
      <c r="C564">
        <v>2.5</v>
      </c>
      <c r="D564">
        <v>1.5</v>
      </c>
      <c r="E564">
        <v>1.5</v>
      </c>
      <c r="F564">
        <v>2.5</v>
      </c>
      <c r="G564" t="s">
        <v>1115</v>
      </c>
    </row>
    <row r="565" spans="1:7" hidden="1" x14ac:dyDescent="0.35">
      <c r="A565" t="s">
        <v>937</v>
      </c>
      <c r="B565" t="s">
        <v>936</v>
      </c>
      <c r="C565">
        <v>2.5</v>
      </c>
      <c r="D565">
        <v>4.5</v>
      </c>
      <c r="E565">
        <v>1.5</v>
      </c>
      <c r="F565">
        <v>2.5</v>
      </c>
      <c r="G565" t="s">
        <v>1114</v>
      </c>
    </row>
    <row r="566" spans="1:7" hidden="1" x14ac:dyDescent="0.35">
      <c r="A566" t="s">
        <v>938</v>
      </c>
      <c r="B566" t="s">
        <v>386</v>
      </c>
      <c r="C566">
        <v>2.1</v>
      </c>
      <c r="D566">
        <v>2.5</v>
      </c>
      <c r="E566">
        <v>2</v>
      </c>
      <c r="F566">
        <v>2</v>
      </c>
      <c r="G566" t="s">
        <v>1115</v>
      </c>
    </row>
    <row r="567" spans="1:7" hidden="1" x14ac:dyDescent="0.35">
      <c r="A567" t="s">
        <v>939</v>
      </c>
      <c r="B567" t="s">
        <v>940</v>
      </c>
      <c r="C567">
        <v>2.1</v>
      </c>
      <c r="D567">
        <v>0.5</v>
      </c>
      <c r="E567">
        <v>1.8</v>
      </c>
      <c r="F567">
        <v>2.5</v>
      </c>
      <c r="G567" t="s">
        <v>1115</v>
      </c>
    </row>
    <row r="568" spans="1:7" hidden="1" x14ac:dyDescent="0.35">
      <c r="A568" t="s">
        <v>941</v>
      </c>
      <c r="B568" t="s">
        <v>942</v>
      </c>
      <c r="C568">
        <v>1.4</v>
      </c>
      <c r="D568">
        <v>0.5</v>
      </c>
      <c r="E568">
        <v>0.4</v>
      </c>
      <c r="F568">
        <v>1</v>
      </c>
      <c r="G568" t="s">
        <v>1115</v>
      </c>
    </row>
    <row r="569" spans="1:7" hidden="1" x14ac:dyDescent="0.35">
      <c r="A569" t="s">
        <v>943</v>
      </c>
      <c r="B569" t="s">
        <v>944</v>
      </c>
      <c r="C569">
        <v>0.48</v>
      </c>
      <c r="D569">
        <v>4.5</v>
      </c>
      <c r="E569">
        <v>0.5</v>
      </c>
      <c r="F569">
        <v>0.2</v>
      </c>
      <c r="G569" t="s">
        <v>1115</v>
      </c>
    </row>
    <row r="570" spans="1:7" hidden="1" x14ac:dyDescent="0.35">
      <c r="A570" t="s">
        <v>945</v>
      </c>
      <c r="B570" t="s">
        <v>946</v>
      </c>
      <c r="C570">
        <v>0.23</v>
      </c>
      <c r="D570">
        <v>0.2</v>
      </c>
      <c r="E570">
        <v>0.1</v>
      </c>
      <c r="F570">
        <v>0.2</v>
      </c>
      <c r="G570" t="s">
        <v>1115</v>
      </c>
    </row>
    <row r="571" spans="1:7" hidden="1" x14ac:dyDescent="0.35">
      <c r="A571" t="s">
        <v>947</v>
      </c>
      <c r="B571" t="s">
        <v>948</v>
      </c>
      <c r="C571">
        <v>0.34</v>
      </c>
      <c r="D571">
        <v>0.3</v>
      </c>
      <c r="E571">
        <v>0.4</v>
      </c>
      <c r="F571">
        <v>0.4</v>
      </c>
      <c r="G571" t="s">
        <v>1115</v>
      </c>
    </row>
    <row r="572" spans="1:7" hidden="1" x14ac:dyDescent="0.35">
      <c r="A572" t="s">
        <v>949</v>
      </c>
      <c r="B572" t="s">
        <v>950</v>
      </c>
      <c r="C572">
        <v>0.36</v>
      </c>
      <c r="D572">
        <v>0.1</v>
      </c>
      <c r="E572">
        <v>1</v>
      </c>
      <c r="F572">
        <v>0.8</v>
      </c>
      <c r="G572" t="s">
        <v>1115</v>
      </c>
    </row>
    <row r="573" spans="1:7" hidden="1" x14ac:dyDescent="0.35">
      <c r="A573" t="s">
        <v>951</v>
      </c>
      <c r="B573" t="s">
        <v>476</v>
      </c>
      <c r="C573">
        <v>0.38</v>
      </c>
      <c r="D573">
        <v>0.2</v>
      </c>
      <c r="E573">
        <v>0.3</v>
      </c>
      <c r="F573">
        <v>0.3</v>
      </c>
      <c r="G573" t="s">
        <v>1115</v>
      </c>
    </row>
    <row r="574" spans="1:7" hidden="1" x14ac:dyDescent="0.35">
      <c r="A574" t="s">
        <v>952</v>
      </c>
      <c r="B574" t="s">
        <v>953</v>
      </c>
      <c r="C574">
        <v>0.46</v>
      </c>
      <c r="D574">
        <v>0.4</v>
      </c>
      <c r="E574">
        <v>0.3</v>
      </c>
      <c r="F574">
        <v>0.5</v>
      </c>
      <c r="G574" t="s">
        <v>1115</v>
      </c>
    </row>
    <row r="575" spans="1:7" hidden="1" x14ac:dyDescent="0.35">
      <c r="A575" t="s">
        <v>954</v>
      </c>
      <c r="B575" t="s">
        <v>955</v>
      </c>
      <c r="C575">
        <v>0.5</v>
      </c>
      <c r="D575">
        <v>0.4</v>
      </c>
      <c r="E575">
        <v>0.8</v>
      </c>
      <c r="F575">
        <v>1</v>
      </c>
      <c r="G575" t="s">
        <v>1115</v>
      </c>
    </row>
    <row r="576" spans="1:7" hidden="1" x14ac:dyDescent="0.35">
      <c r="A576" t="s">
        <v>956</v>
      </c>
      <c r="B576" t="s">
        <v>957</v>
      </c>
      <c r="C576">
        <v>0.52</v>
      </c>
      <c r="D576">
        <v>0.2</v>
      </c>
      <c r="E576">
        <v>0.25</v>
      </c>
      <c r="F576">
        <v>0.3</v>
      </c>
      <c r="G576" t="s">
        <v>1115</v>
      </c>
    </row>
    <row r="577" spans="1:7" hidden="1" x14ac:dyDescent="0.35">
      <c r="A577" t="s">
        <v>958</v>
      </c>
      <c r="B577" t="s">
        <v>959</v>
      </c>
      <c r="C577">
        <v>0.54</v>
      </c>
      <c r="D577">
        <v>0.1</v>
      </c>
      <c r="E577">
        <v>0.3</v>
      </c>
      <c r="F577">
        <v>0.3</v>
      </c>
      <c r="G577" t="s">
        <v>1115</v>
      </c>
    </row>
    <row r="578" spans="1:7" hidden="1" x14ac:dyDescent="0.35">
      <c r="A578" t="s">
        <v>960</v>
      </c>
      <c r="B578" t="s">
        <v>961</v>
      </c>
      <c r="C578">
        <v>0.56999999999999995</v>
      </c>
      <c r="D578">
        <v>0.2</v>
      </c>
      <c r="E578">
        <v>3.5</v>
      </c>
      <c r="F578">
        <v>1</v>
      </c>
      <c r="G578" t="s">
        <v>1115</v>
      </c>
    </row>
    <row r="579" spans="1:7" hidden="1" x14ac:dyDescent="0.35">
      <c r="A579" t="s">
        <v>962</v>
      </c>
      <c r="B579" t="s">
        <v>963</v>
      </c>
      <c r="C579">
        <v>0.57999999999999996</v>
      </c>
      <c r="D579">
        <v>0.2</v>
      </c>
      <c r="E579">
        <v>0.3</v>
      </c>
      <c r="F579">
        <v>0.3</v>
      </c>
      <c r="G579" t="s">
        <v>1115</v>
      </c>
    </row>
    <row r="580" spans="1:7" hidden="1" x14ac:dyDescent="0.35">
      <c r="A580" t="s">
        <v>964</v>
      </c>
      <c r="B580" t="s">
        <v>965</v>
      </c>
      <c r="C580">
        <v>0.75</v>
      </c>
      <c r="D580">
        <v>0.5</v>
      </c>
      <c r="E580">
        <v>0.5</v>
      </c>
      <c r="F580">
        <v>1</v>
      </c>
      <c r="G580" t="s">
        <v>1115</v>
      </c>
    </row>
    <row r="581" spans="1:7" hidden="1" x14ac:dyDescent="0.35">
      <c r="A581" t="s">
        <v>966</v>
      </c>
      <c r="B581" t="s">
        <v>967</v>
      </c>
      <c r="C581">
        <v>0.84</v>
      </c>
      <c r="D581">
        <v>0.3</v>
      </c>
      <c r="E581">
        <v>0.6</v>
      </c>
      <c r="F581">
        <v>0.8</v>
      </c>
      <c r="G581" t="s">
        <v>1115</v>
      </c>
    </row>
    <row r="582" spans="1:7" hidden="1" x14ac:dyDescent="0.35">
      <c r="A582" t="s">
        <v>968</v>
      </c>
      <c r="B582" t="s">
        <v>969</v>
      </c>
      <c r="C582">
        <v>0.88</v>
      </c>
      <c r="D582">
        <v>0.3</v>
      </c>
      <c r="E582">
        <v>0.5</v>
      </c>
      <c r="F582">
        <v>1</v>
      </c>
      <c r="G582" t="s">
        <v>1115</v>
      </c>
    </row>
    <row r="583" spans="1:7" hidden="1" x14ac:dyDescent="0.35">
      <c r="A583" t="s">
        <v>970</v>
      </c>
      <c r="B583" t="s">
        <v>971</v>
      </c>
      <c r="C583">
        <v>0.9</v>
      </c>
      <c r="D583">
        <v>0.5</v>
      </c>
      <c r="E583">
        <v>0.8</v>
      </c>
      <c r="F583">
        <v>1.3</v>
      </c>
      <c r="G583" t="s">
        <v>1114</v>
      </c>
    </row>
    <row r="584" spans="1:7" hidden="1" x14ac:dyDescent="0.35">
      <c r="A584" t="s">
        <v>972</v>
      </c>
      <c r="B584" t="s">
        <v>973</v>
      </c>
      <c r="C584">
        <v>0.95</v>
      </c>
      <c r="D584">
        <v>0.2</v>
      </c>
      <c r="E584">
        <v>0.6</v>
      </c>
      <c r="F584">
        <v>1</v>
      </c>
      <c r="G584" t="s">
        <v>1115</v>
      </c>
    </row>
    <row r="585" spans="1:7" hidden="1" x14ac:dyDescent="0.35">
      <c r="A585" t="s">
        <v>974</v>
      </c>
      <c r="B585" t="s">
        <v>975</v>
      </c>
      <c r="C585">
        <v>0.97</v>
      </c>
      <c r="D585">
        <v>0.3</v>
      </c>
      <c r="E585">
        <v>0.3</v>
      </c>
      <c r="F585">
        <v>1</v>
      </c>
      <c r="G585" t="s">
        <v>1115</v>
      </c>
    </row>
    <row r="586" spans="1:7" hidden="1" x14ac:dyDescent="0.35">
      <c r="A586" t="s">
        <v>976</v>
      </c>
      <c r="B586" t="s">
        <v>977</v>
      </c>
      <c r="C586">
        <v>3.3</v>
      </c>
      <c r="D586">
        <v>0.3</v>
      </c>
      <c r="E586">
        <v>1</v>
      </c>
      <c r="F586">
        <v>0.8</v>
      </c>
      <c r="G586" t="s">
        <v>1115</v>
      </c>
    </row>
    <row r="587" spans="1:7" hidden="1" x14ac:dyDescent="0.35">
      <c r="A587" t="s">
        <v>947</v>
      </c>
      <c r="B587" t="s">
        <v>948</v>
      </c>
      <c r="C587">
        <v>0.34</v>
      </c>
      <c r="D587">
        <v>0.2</v>
      </c>
      <c r="E587">
        <v>0.5</v>
      </c>
      <c r="F587">
        <v>0.4</v>
      </c>
      <c r="G587" t="s">
        <v>1115</v>
      </c>
    </row>
    <row r="588" spans="1:7" hidden="1" x14ac:dyDescent="0.35">
      <c r="A588" t="s">
        <v>978</v>
      </c>
      <c r="B588" t="s">
        <v>948</v>
      </c>
      <c r="C588">
        <v>0.34</v>
      </c>
      <c r="D588">
        <v>0.2</v>
      </c>
      <c r="E588">
        <v>0.4</v>
      </c>
      <c r="F588">
        <v>0.1</v>
      </c>
      <c r="G588" t="s">
        <v>1114</v>
      </c>
    </row>
    <row r="589" spans="1:7" hidden="1" x14ac:dyDescent="0.35">
      <c r="A589" t="s">
        <v>949</v>
      </c>
      <c r="B589" t="s">
        <v>950</v>
      </c>
      <c r="C589">
        <v>0.36</v>
      </c>
      <c r="D589">
        <v>0.01</v>
      </c>
      <c r="E589">
        <v>1</v>
      </c>
      <c r="F589">
        <v>0.9</v>
      </c>
      <c r="G589" t="s">
        <v>1115</v>
      </c>
    </row>
    <row r="590" spans="1:7" hidden="1" x14ac:dyDescent="0.35">
      <c r="A590" t="s">
        <v>951</v>
      </c>
      <c r="B590" t="s">
        <v>476</v>
      </c>
      <c r="C590">
        <v>0.38</v>
      </c>
      <c r="D590">
        <v>0.3</v>
      </c>
      <c r="E590">
        <v>0.3</v>
      </c>
      <c r="F590">
        <v>0.4</v>
      </c>
      <c r="G590" t="s">
        <v>1115</v>
      </c>
    </row>
    <row r="591" spans="1:7" hidden="1" x14ac:dyDescent="0.35">
      <c r="A591" t="s">
        <v>952</v>
      </c>
      <c r="B591" t="s">
        <v>953</v>
      </c>
      <c r="C591">
        <v>0.46</v>
      </c>
      <c r="D591">
        <v>0.3</v>
      </c>
      <c r="E591">
        <v>0.5</v>
      </c>
      <c r="F591">
        <v>0.4</v>
      </c>
      <c r="G591" t="s">
        <v>1115</v>
      </c>
    </row>
    <row r="592" spans="1:7" hidden="1" x14ac:dyDescent="0.35">
      <c r="A592" t="s">
        <v>979</v>
      </c>
      <c r="B592" t="s">
        <v>446</v>
      </c>
      <c r="C592">
        <v>0.48</v>
      </c>
      <c r="D592">
        <v>0.3</v>
      </c>
      <c r="E592">
        <v>0.5</v>
      </c>
      <c r="F592">
        <v>1.3</v>
      </c>
      <c r="G592" t="s">
        <v>1115</v>
      </c>
    </row>
    <row r="593" spans="1:7" hidden="1" x14ac:dyDescent="0.35">
      <c r="A593" t="s">
        <v>954</v>
      </c>
      <c r="B593" t="s">
        <v>955</v>
      </c>
      <c r="C593">
        <v>0.5</v>
      </c>
      <c r="D593">
        <v>0.4</v>
      </c>
      <c r="E593">
        <v>0.8</v>
      </c>
      <c r="F593">
        <v>1</v>
      </c>
      <c r="G593" t="s">
        <v>1115</v>
      </c>
    </row>
    <row r="594" spans="1:7" hidden="1" x14ac:dyDescent="0.35">
      <c r="A594" t="s">
        <v>956</v>
      </c>
      <c r="B594" t="s">
        <v>980</v>
      </c>
      <c r="C594">
        <v>0.52</v>
      </c>
      <c r="D594">
        <v>0.2</v>
      </c>
      <c r="E594">
        <v>0.3</v>
      </c>
      <c r="F594">
        <v>0.4</v>
      </c>
      <c r="G594" t="s">
        <v>1115</v>
      </c>
    </row>
    <row r="595" spans="1:7" hidden="1" x14ac:dyDescent="0.35">
      <c r="A595" t="s">
        <v>958</v>
      </c>
      <c r="B595" t="s">
        <v>981</v>
      </c>
      <c r="C595">
        <v>0.54</v>
      </c>
      <c r="D595">
        <v>0.2</v>
      </c>
      <c r="E595">
        <v>0.4</v>
      </c>
      <c r="F595">
        <v>0.3</v>
      </c>
      <c r="G595" t="s">
        <v>1115</v>
      </c>
    </row>
    <row r="596" spans="1:7" hidden="1" x14ac:dyDescent="0.35">
      <c r="A596" t="s">
        <v>982</v>
      </c>
      <c r="B596" t="s">
        <v>983</v>
      </c>
      <c r="C596">
        <v>0.56999999999999995</v>
      </c>
      <c r="D596">
        <v>0.2</v>
      </c>
      <c r="E596">
        <v>0.5</v>
      </c>
      <c r="F596">
        <v>1</v>
      </c>
      <c r="G596" t="s">
        <v>1115</v>
      </c>
    </row>
    <row r="597" spans="1:7" hidden="1" x14ac:dyDescent="0.35">
      <c r="A597" t="s">
        <v>960</v>
      </c>
      <c r="B597" t="s">
        <v>984</v>
      </c>
      <c r="C597">
        <v>0.56999999999999995</v>
      </c>
      <c r="D597">
        <v>0.3</v>
      </c>
      <c r="E597">
        <v>2.5</v>
      </c>
      <c r="F597">
        <v>2</v>
      </c>
      <c r="G597" t="s">
        <v>1115</v>
      </c>
    </row>
    <row r="598" spans="1:7" hidden="1" x14ac:dyDescent="0.35">
      <c r="A598" t="s">
        <v>962</v>
      </c>
      <c r="B598" t="s">
        <v>985</v>
      </c>
      <c r="C598">
        <v>0.57999999999999996</v>
      </c>
      <c r="D598">
        <v>0.1</v>
      </c>
      <c r="E598">
        <v>0.3</v>
      </c>
      <c r="F598">
        <v>0.3</v>
      </c>
      <c r="G598" t="s">
        <v>1115</v>
      </c>
    </row>
    <row r="599" spans="1:7" hidden="1" x14ac:dyDescent="0.35">
      <c r="A599" t="s">
        <v>986</v>
      </c>
      <c r="B599" t="s">
        <v>987</v>
      </c>
      <c r="C599">
        <v>0.6</v>
      </c>
      <c r="D599">
        <v>0.2</v>
      </c>
      <c r="E599">
        <v>0.5</v>
      </c>
      <c r="F599">
        <v>0.8</v>
      </c>
      <c r="G599" t="s">
        <v>1115</v>
      </c>
    </row>
    <row r="600" spans="1:7" hidden="1" x14ac:dyDescent="0.35">
      <c r="A600" t="s">
        <v>988</v>
      </c>
      <c r="B600" t="s">
        <v>989</v>
      </c>
      <c r="C600">
        <v>0.66</v>
      </c>
      <c r="D600">
        <v>0.3</v>
      </c>
      <c r="E600">
        <v>0.5</v>
      </c>
      <c r="F600">
        <v>0.8</v>
      </c>
      <c r="G600" t="s">
        <v>1115</v>
      </c>
    </row>
    <row r="601" spans="1:7" hidden="1" x14ac:dyDescent="0.35">
      <c r="A601" t="s">
        <v>990</v>
      </c>
      <c r="B601" t="s">
        <v>991</v>
      </c>
      <c r="C601">
        <v>0.67</v>
      </c>
      <c r="D601">
        <v>0.2</v>
      </c>
      <c r="E601">
        <v>0.5</v>
      </c>
      <c r="F601">
        <v>1</v>
      </c>
      <c r="G601" t="s">
        <v>1121</v>
      </c>
    </row>
    <row r="602" spans="1:7" hidden="1" x14ac:dyDescent="0.35">
      <c r="A602" t="s">
        <v>992</v>
      </c>
      <c r="B602" t="s">
        <v>993</v>
      </c>
      <c r="C602">
        <v>0.69</v>
      </c>
      <c r="D602">
        <v>0.3</v>
      </c>
      <c r="E602">
        <v>0.6</v>
      </c>
      <c r="F602">
        <v>1</v>
      </c>
      <c r="G602" t="s">
        <v>1115</v>
      </c>
    </row>
    <row r="603" spans="1:7" hidden="1" x14ac:dyDescent="0.35">
      <c r="A603" t="s">
        <v>994</v>
      </c>
      <c r="B603" t="s">
        <v>993</v>
      </c>
      <c r="C603">
        <v>0.69</v>
      </c>
      <c r="D603">
        <v>0.3</v>
      </c>
      <c r="E603">
        <v>0.5</v>
      </c>
      <c r="F603">
        <v>0.8</v>
      </c>
      <c r="G603" t="s">
        <v>1115</v>
      </c>
    </row>
    <row r="604" spans="1:7" hidden="1" x14ac:dyDescent="0.35">
      <c r="A604" t="s">
        <v>964</v>
      </c>
      <c r="B604" t="s">
        <v>995</v>
      </c>
      <c r="C604">
        <v>0.75</v>
      </c>
      <c r="D604">
        <v>0.3</v>
      </c>
      <c r="E604">
        <v>0.5</v>
      </c>
      <c r="F604">
        <v>1</v>
      </c>
      <c r="G604" t="s">
        <v>1115</v>
      </c>
    </row>
    <row r="605" spans="1:7" hidden="1" x14ac:dyDescent="0.35">
      <c r="A605" t="s">
        <v>966</v>
      </c>
      <c r="B605" t="s">
        <v>996</v>
      </c>
      <c r="C605">
        <v>0.84</v>
      </c>
      <c r="D605">
        <v>0.3</v>
      </c>
      <c r="E605">
        <v>0.5</v>
      </c>
      <c r="F605">
        <v>0.9</v>
      </c>
      <c r="G605" t="s">
        <v>1115</v>
      </c>
    </row>
    <row r="606" spans="1:7" hidden="1" x14ac:dyDescent="0.35">
      <c r="A606" t="s">
        <v>968</v>
      </c>
      <c r="B606" t="s">
        <v>997</v>
      </c>
      <c r="C606">
        <v>0.88</v>
      </c>
      <c r="D606">
        <v>0.3</v>
      </c>
      <c r="E606">
        <v>0.5</v>
      </c>
      <c r="F606">
        <v>0.9</v>
      </c>
      <c r="G606" t="s">
        <v>1115</v>
      </c>
    </row>
    <row r="607" spans="1:7" hidden="1" x14ac:dyDescent="0.35">
      <c r="A607" t="s">
        <v>970</v>
      </c>
      <c r="B607" t="s">
        <v>998</v>
      </c>
      <c r="C607">
        <v>0.9</v>
      </c>
      <c r="D607">
        <v>0.5</v>
      </c>
      <c r="E607">
        <v>0.6</v>
      </c>
      <c r="F607">
        <v>1.2</v>
      </c>
      <c r="G607" t="s">
        <v>1115</v>
      </c>
    </row>
    <row r="608" spans="1:7" hidden="1" x14ac:dyDescent="0.35">
      <c r="A608" t="s">
        <v>972</v>
      </c>
      <c r="B608" t="s">
        <v>999</v>
      </c>
      <c r="C608">
        <v>0.95</v>
      </c>
      <c r="D608">
        <v>0.1</v>
      </c>
      <c r="E608">
        <v>0.3</v>
      </c>
      <c r="F608">
        <v>1.5</v>
      </c>
      <c r="G608" t="s">
        <v>1115</v>
      </c>
    </row>
    <row r="609" spans="1:7" hidden="1" x14ac:dyDescent="0.35">
      <c r="A609" t="s">
        <v>974</v>
      </c>
      <c r="B609" t="s">
        <v>1000</v>
      </c>
      <c r="C609">
        <v>0.97</v>
      </c>
      <c r="D609">
        <v>0.2</v>
      </c>
      <c r="E609">
        <v>0.5</v>
      </c>
      <c r="F609">
        <v>1</v>
      </c>
      <c r="G609" t="s">
        <v>1115</v>
      </c>
    </row>
    <row r="610" spans="1:7" hidden="1" x14ac:dyDescent="0.35">
      <c r="A610" t="s">
        <v>1001</v>
      </c>
      <c r="B610" t="s">
        <v>1002</v>
      </c>
      <c r="C610">
        <v>1.3</v>
      </c>
      <c r="D610">
        <v>0.2</v>
      </c>
      <c r="E610">
        <v>0.3</v>
      </c>
      <c r="F610">
        <v>0.5</v>
      </c>
      <c r="G610" t="s">
        <v>1115</v>
      </c>
    </row>
    <row r="611" spans="1:7" hidden="1" x14ac:dyDescent="0.35">
      <c r="A611" t="s">
        <v>976</v>
      </c>
      <c r="B611" t="s">
        <v>1003</v>
      </c>
      <c r="C611">
        <v>3.3</v>
      </c>
      <c r="D611">
        <v>0.2</v>
      </c>
      <c r="E611">
        <v>0.5</v>
      </c>
      <c r="F611">
        <v>0.8</v>
      </c>
      <c r="G611" t="s">
        <v>1115</v>
      </c>
    </row>
    <row r="612" spans="1:7" hidden="1" x14ac:dyDescent="0.35">
      <c r="A612" t="s">
        <v>1004</v>
      </c>
      <c r="B612" t="s">
        <v>307</v>
      </c>
      <c r="C612">
        <v>4.5999999999999996</v>
      </c>
      <c r="D612">
        <v>5.5</v>
      </c>
      <c r="E612">
        <v>9</v>
      </c>
      <c r="F612">
        <v>10</v>
      </c>
      <c r="G612" t="s">
        <v>1115</v>
      </c>
    </row>
    <row r="613" spans="1:7" hidden="1" x14ac:dyDescent="0.35">
      <c r="A613" t="s">
        <v>1005</v>
      </c>
      <c r="B613" t="s">
        <v>291</v>
      </c>
      <c r="C613">
        <v>4.3</v>
      </c>
      <c r="D613">
        <v>5</v>
      </c>
      <c r="E613">
        <v>4.5</v>
      </c>
      <c r="F613">
        <v>5</v>
      </c>
      <c r="G613" t="s">
        <v>1115</v>
      </c>
    </row>
    <row r="614" spans="1:7" hidden="1" x14ac:dyDescent="0.35">
      <c r="A614" t="s">
        <v>559</v>
      </c>
      <c r="B614" t="s">
        <v>933</v>
      </c>
      <c r="C614">
        <v>4.2</v>
      </c>
      <c r="D614">
        <v>5.5</v>
      </c>
      <c r="E614">
        <v>4</v>
      </c>
      <c r="F614">
        <v>9</v>
      </c>
      <c r="G614" t="s">
        <v>1115</v>
      </c>
    </row>
    <row r="615" spans="1:7" hidden="1" x14ac:dyDescent="0.35">
      <c r="A615" t="s">
        <v>1006</v>
      </c>
      <c r="B615" t="s">
        <v>225</v>
      </c>
      <c r="C615">
        <v>3.4</v>
      </c>
      <c r="D615">
        <v>4.5</v>
      </c>
      <c r="E615">
        <v>3.5</v>
      </c>
      <c r="F615">
        <v>2.5</v>
      </c>
      <c r="G615" t="s">
        <v>1115</v>
      </c>
    </row>
    <row r="616" spans="1:7" hidden="1" x14ac:dyDescent="0.35">
      <c r="A616" t="s">
        <v>1007</v>
      </c>
      <c r="B616" t="s">
        <v>293</v>
      </c>
      <c r="C616">
        <v>2.7</v>
      </c>
      <c r="D616">
        <v>0.2</v>
      </c>
      <c r="E616">
        <v>7</v>
      </c>
      <c r="F616">
        <v>5</v>
      </c>
      <c r="G616" t="s">
        <v>1115</v>
      </c>
    </row>
    <row r="617" spans="1:7" hidden="1" x14ac:dyDescent="0.35">
      <c r="A617" t="s">
        <v>1008</v>
      </c>
      <c r="B617" t="s">
        <v>215</v>
      </c>
      <c r="C617">
        <v>2.6</v>
      </c>
      <c r="D617">
        <v>5</v>
      </c>
      <c r="E617">
        <v>8.5</v>
      </c>
      <c r="F617">
        <v>3</v>
      </c>
      <c r="G617" t="s">
        <v>1115</v>
      </c>
    </row>
    <row r="618" spans="1:7" hidden="1" x14ac:dyDescent="0.35">
      <c r="A618" t="s">
        <v>1009</v>
      </c>
      <c r="B618" t="s">
        <v>276</v>
      </c>
      <c r="C618">
        <v>2</v>
      </c>
      <c r="D618">
        <v>5</v>
      </c>
      <c r="E618">
        <v>8</v>
      </c>
      <c r="F618">
        <v>5</v>
      </c>
      <c r="G618" t="s">
        <v>1115</v>
      </c>
    </row>
    <row r="619" spans="1:7" hidden="1" x14ac:dyDescent="0.35">
      <c r="A619" t="s">
        <v>1010</v>
      </c>
      <c r="B619" t="s">
        <v>1011</v>
      </c>
      <c r="C619">
        <v>1.9</v>
      </c>
      <c r="D619">
        <v>5</v>
      </c>
      <c r="E619">
        <v>5</v>
      </c>
      <c r="F619">
        <v>7</v>
      </c>
      <c r="G619" t="s">
        <v>1121</v>
      </c>
    </row>
    <row r="620" spans="1:7" hidden="1" x14ac:dyDescent="0.35">
      <c r="A620" t="s">
        <v>1012</v>
      </c>
      <c r="B620" t="s">
        <v>1013</v>
      </c>
      <c r="C620">
        <v>1.6</v>
      </c>
      <c r="D620">
        <v>5</v>
      </c>
      <c r="E620">
        <v>5</v>
      </c>
      <c r="F620">
        <v>2.7</v>
      </c>
      <c r="G620" t="s">
        <v>1115</v>
      </c>
    </row>
    <row r="621" spans="1:7" hidden="1" x14ac:dyDescent="0.35">
      <c r="A621" t="s">
        <v>1014</v>
      </c>
      <c r="B621" t="s">
        <v>1013</v>
      </c>
      <c r="C621">
        <v>1.6</v>
      </c>
      <c r="D621">
        <v>8</v>
      </c>
      <c r="E621">
        <v>15</v>
      </c>
      <c r="F621">
        <v>8</v>
      </c>
      <c r="G621" t="s">
        <v>1113</v>
      </c>
    </row>
    <row r="622" spans="1:7" hidden="1" x14ac:dyDescent="0.35">
      <c r="A622" t="s">
        <v>1015</v>
      </c>
      <c r="B622" t="s">
        <v>250</v>
      </c>
      <c r="C622">
        <v>1.5</v>
      </c>
      <c r="D622">
        <v>1.5</v>
      </c>
      <c r="E622">
        <v>1.5</v>
      </c>
      <c r="F622">
        <v>1.5</v>
      </c>
      <c r="G622" t="s">
        <v>1121</v>
      </c>
    </row>
    <row r="623" spans="1:7" hidden="1" x14ac:dyDescent="0.35">
      <c r="A623" t="s">
        <v>1016</v>
      </c>
      <c r="B623" t="s">
        <v>250</v>
      </c>
      <c r="C623">
        <v>1.5</v>
      </c>
      <c r="D623">
        <v>3</v>
      </c>
      <c r="E623">
        <v>5</v>
      </c>
      <c r="F623">
        <v>2.5</v>
      </c>
      <c r="G623" t="s">
        <v>1115</v>
      </c>
    </row>
    <row r="624" spans="1:7" hidden="1" x14ac:dyDescent="0.35">
      <c r="A624" t="s">
        <v>1017</v>
      </c>
      <c r="B624" t="s">
        <v>635</v>
      </c>
      <c r="C624">
        <v>1.3</v>
      </c>
      <c r="D624">
        <v>1.5</v>
      </c>
      <c r="E624">
        <v>1.5</v>
      </c>
      <c r="F624">
        <v>2</v>
      </c>
      <c r="G624" t="s">
        <v>1115</v>
      </c>
    </row>
    <row r="625" spans="1:7" hidden="1" x14ac:dyDescent="0.35">
      <c r="A625" t="s">
        <v>1018</v>
      </c>
      <c r="B625" t="s">
        <v>1019</v>
      </c>
      <c r="C625">
        <v>1.2</v>
      </c>
      <c r="D625">
        <v>1.1000000000000001</v>
      </c>
      <c r="E625">
        <v>1.3</v>
      </c>
      <c r="F625">
        <v>1.2</v>
      </c>
      <c r="G625" t="s">
        <v>1115</v>
      </c>
    </row>
    <row r="626" spans="1:7" hidden="1" x14ac:dyDescent="0.35">
      <c r="A626" t="s">
        <v>1020</v>
      </c>
      <c r="B626" t="s">
        <v>1019</v>
      </c>
      <c r="C626">
        <v>1.2</v>
      </c>
      <c r="D626">
        <v>5</v>
      </c>
      <c r="E626">
        <v>5.5</v>
      </c>
      <c r="F626">
        <v>3.5</v>
      </c>
      <c r="G626" t="s">
        <v>1121</v>
      </c>
    </row>
    <row r="627" spans="1:7" hidden="1" x14ac:dyDescent="0.35">
      <c r="A627" t="s">
        <v>284</v>
      </c>
      <c r="B627" t="s">
        <v>1019</v>
      </c>
      <c r="C627">
        <v>1.2</v>
      </c>
      <c r="D627">
        <v>1.2</v>
      </c>
      <c r="E627">
        <v>1.1000000000000001</v>
      </c>
      <c r="F627">
        <v>1.1000000000000001</v>
      </c>
      <c r="G627" t="s">
        <v>1115</v>
      </c>
    </row>
    <row r="628" spans="1:7" hidden="1" x14ac:dyDescent="0.35">
      <c r="A628" t="s">
        <v>625</v>
      </c>
      <c r="B628" t="s">
        <v>1019</v>
      </c>
      <c r="C628">
        <v>1.2</v>
      </c>
      <c r="D628">
        <v>1.5</v>
      </c>
      <c r="E628">
        <v>1.5</v>
      </c>
      <c r="F628">
        <v>1.4</v>
      </c>
      <c r="G628" t="s">
        <v>1115</v>
      </c>
    </row>
    <row r="629" spans="1:7" hidden="1" x14ac:dyDescent="0.35">
      <c r="A629" t="s">
        <v>1021</v>
      </c>
      <c r="B629" t="s">
        <v>1019</v>
      </c>
      <c r="C629">
        <v>1.2</v>
      </c>
      <c r="D629">
        <v>1.2</v>
      </c>
      <c r="E629">
        <v>1.8</v>
      </c>
      <c r="F629">
        <v>1.3</v>
      </c>
      <c r="G629" t="s">
        <v>1115</v>
      </c>
    </row>
    <row r="630" spans="1:7" hidden="1" x14ac:dyDescent="0.35">
      <c r="A630" t="s">
        <v>1022</v>
      </c>
      <c r="B630" t="s">
        <v>664</v>
      </c>
      <c r="C630">
        <v>1.1000000000000001</v>
      </c>
      <c r="D630">
        <v>3.2</v>
      </c>
      <c r="E630">
        <v>7</v>
      </c>
      <c r="F630">
        <v>2.5</v>
      </c>
      <c r="G630" t="s">
        <v>1121</v>
      </c>
    </row>
    <row r="631" spans="1:7" hidden="1" x14ac:dyDescent="0.35">
      <c r="A631" t="s">
        <v>1023</v>
      </c>
      <c r="B631" t="s">
        <v>664</v>
      </c>
      <c r="C631">
        <v>1.1000000000000001</v>
      </c>
      <c r="D631">
        <v>2.5</v>
      </c>
      <c r="E631">
        <v>2</v>
      </c>
      <c r="F631">
        <v>1.3</v>
      </c>
      <c r="G631" t="s">
        <v>1114</v>
      </c>
    </row>
    <row r="632" spans="1:7" hidden="1" x14ac:dyDescent="0.35">
      <c r="A632" t="s">
        <v>1024</v>
      </c>
      <c r="B632" t="s">
        <v>664</v>
      </c>
      <c r="C632">
        <v>1.1000000000000001</v>
      </c>
      <c r="D632">
        <v>5</v>
      </c>
      <c r="E632">
        <v>4</v>
      </c>
      <c r="F632">
        <v>6</v>
      </c>
      <c r="G632" t="s">
        <v>1115</v>
      </c>
    </row>
    <row r="633" spans="1:7" hidden="1" x14ac:dyDescent="0.35">
      <c r="A633" t="s">
        <v>1025</v>
      </c>
      <c r="B633" t="s">
        <v>664</v>
      </c>
      <c r="C633">
        <v>1.1000000000000001</v>
      </c>
      <c r="D633">
        <v>2.5</v>
      </c>
      <c r="E633">
        <v>1.5</v>
      </c>
      <c r="F633">
        <v>1.4</v>
      </c>
      <c r="G633" t="s">
        <v>1115</v>
      </c>
    </row>
    <row r="634" spans="1:7" hidden="1" x14ac:dyDescent="0.35">
      <c r="A634" t="s">
        <v>1026</v>
      </c>
      <c r="B634" t="s">
        <v>664</v>
      </c>
      <c r="C634">
        <v>1.1000000000000001</v>
      </c>
      <c r="D634">
        <v>2.5</v>
      </c>
      <c r="E634">
        <v>5</v>
      </c>
      <c r="F634">
        <v>4</v>
      </c>
      <c r="G634" t="s">
        <v>1113</v>
      </c>
    </row>
    <row r="635" spans="1:7" hidden="1" x14ac:dyDescent="0.35">
      <c r="A635" t="s">
        <v>1027</v>
      </c>
      <c r="B635" t="s">
        <v>1028</v>
      </c>
      <c r="C635">
        <v>0.97</v>
      </c>
      <c r="D635">
        <v>5</v>
      </c>
      <c r="E635">
        <v>10</v>
      </c>
      <c r="F635">
        <v>3</v>
      </c>
      <c r="G635" t="s">
        <v>1114</v>
      </c>
    </row>
    <row r="636" spans="1:7" hidden="1" x14ac:dyDescent="0.35">
      <c r="A636" t="s">
        <v>1029</v>
      </c>
      <c r="B636" t="s">
        <v>1030</v>
      </c>
      <c r="C636">
        <v>0.93</v>
      </c>
      <c r="D636">
        <v>1.5</v>
      </c>
      <c r="E636">
        <v>1.5</v>
      </c>
      <c r="F636">
        <v>1.2</v>
      </c>
      <c r="G636" t="s">
        <v>1115</v>
      </c>
    </row>
    <row r="637" spans="1:7" hidden="1" x14ac:dyDescent="0.35">
      <c r="A637" t="s">
        <v>1031</v>
      </c>
      <c r="B637" t="s">
        <v>1032</v>
      </c>
      <c r="C637">
        <v>0.85</v>
      </c>
      <c r="D637">
        <v>5</v>
      </c>
      <c r="E637">
        <v>4</v>
      </c>
      <c r="F637">
        <v>7</v>
      </c>
      <c r="G637" t="s">
        <v>1115</v>
      </c>
    </row>
    <row r="638" spans="1:7" hidden="1" x14ac:dyDescent="0.35">
      <c r="A638" t="s">
        <v>1033</v>
      </c>
      <c r="B638" t="s">
        <v>1034</v>
      </c>
      <c r="C638">
        <v>0.83</v>
      </c>
      <c r="D638">
        <v>0.8</v>
      </c>
      <c r="E638">
        <v>0.5</v>
      </c>
      <c r="F638">
        <v>0.4</v>
      </c>
      <c r="G638" t="s">
        <v>1114</v>
      </c>
    </row>
    <row r="639" spans="1:7" hidden="1" x14ac:dyDescent="0.35">
      <c r="A639" t="s">
        <v>1035</v>
      </c>
      <c r="B639" t="s">
        <v>1036</v>
      </c>
      <c r="C639">
        <v>0.71</v>
      </c>
      <c r="D639">
        <v>0.8</v>
      </c>
      <c r="E639">
        <v>1</v>
      </c>
      <c r="F639">
        <v>1</v>
      </c>
      <c r="G639" t="s">
        <v>1114</v>
      </c>
    </row>
    <row r="640" spans="1:7" hidden="1" x14ac:dyDescent="0.35">
      <c r="A640" t="s">
        <v>1037</v>
      </c>
      <c r="B640" t="s">
        <v>342</v>
      </c>
      <c r="C640">
        <v>0.41</v>
      </c>
      <c r="D640">
        <v>0.3</v>
      </c>
      <c r="E640">
        <v>2</v>
      </c>
      <c r="F640">
        <v>0.6</v>
      </c>
      <c r="G640" t="s">
        <v>1114</v>
      </c>
    </row>
    <row r="641" spans="1:7" hidden="1" x14ac:dyDescent="0.35">
      <c r="A641" t="s">
        <v>1038</v>
      </c>
      <c r="B641" t="s">
        <v>1039</v>
      </c>
      <c r="C641">
        <v>0.2</v>
      </c>
      <c r="D641">
        <v>0.2</v>
      </c>
      <c r="E641">
        <v>0.1</v>
      </c>
      <c r="F641">
        <v>0.1</v>
      </c>
      <c r="G641" t="s">
        <v>1121</v>
      </c>
    </row>
    <row r="642" spans="1:7" hidden="1" x14ac:dyDescent="0.35">
      <c r="A642" t="s">
        <v>1040</v>
      </c>
      <c r="B642" t="s">
        <v>1041</v>
      </c>
      <c r="C642">
        <v>0.35</v>
      </c>
      <c r="D642">
        <v>0.2</v>
      </c>
      <c r="E642">
        <v>0.1</v>
      </c>
      <c r="F642">
        <v>0.2</v>
      </c>
      <c r="G642" t="s">
        <v>1121</v>
      </c>
    </row>
    <row r="643" spans="1:7" hidden="1" x14ac:dyDescent="0.35">
      <c r="A643" t="s">
        <v>1042</v>
      </c>
      <c r="B643" t="s">
        <v>1043</v>
      </c>
      <c r="C643">
        <v>0.53</v>
      </c>
      <c r="D643">
        <v>0.1</v>
      </c>
      <c r="E643">
        <v>0.1</v>
      </c>
      <c r="F643">
        <v>0.3</v>
      </c>
      <c r="G643" t="s">
        <v>1114</v>
      </c>
    </row>
    <row r="644" spans="1:7" hidden="1" x14ac:dyDescent="0.35">
      <c r="A644" t="s">
        <v>1044</v>
      </c>
      <c r="B644" t="s">
        <v>1045</v>
      </c>
      <c r="C644">
        <v>0.67</v>
      </c>
      <c r="D644">
        <v>0.2</v>
      </c>
      <c r="E644">
        <v>0.2</v>
      </c>
      <c r="F644">
        <v>0.5</v>
      </c>
      <c r="G644" t="s">
        <v>1115</v>
      </c>
    </row>
    <row r="645" spans="1:7" hidden="1" x14ac:dyDescent="0.35">
      <c r="A645" t="s">
        <v>1046</v>
      </c>
      <c r="B645" t="s">
        <v>613</v>
      </c>
      <c r="C645">
        <v>0.7</v>
      </c>
      <c r="D645">
        <v>0.2</v>
      </c>
      <c r="E645">
        <v>0.05</v>
      </c>
      <c r="F645">
        <v>0.3</v>
      </c>
      <c r="G645" t="s">
        <v>1115</v>
      </c>
    </row>
    <row r="646" spans="1:7" hidden="1" x14ac:dyDescent="0.35">
      <c r="A646" t="s">
        <v>1047</v>
      </c>
      <c r="B646" t="s">
        <v>1036</v>
      </c>
      <c r="C646">
        <v>0.71</v>
      </c>
      <c r="D646">
        <v>0.2</v>
      </c>
      <c r="E646">
        <v>0.5</v>
      </c>
      <c r="F646">
        <v>0.8</v>
      </c>
      <c r="G646" t="s">
        <v>1115</v>
      </c>
    </row>
    <row r="647" spans="1:7" hidden="1" x14ac:dyDescent="0.35">
      <c r="A647" t="s">
        <v>1048</v>
      </c>
      <c r="B647" t="s">
        <v>1049</v>
      </c>
      <c r="C647">
        <v>0.72</v>
      </c>
      <c r="D647">
        <v>0.1</v>
      </c>
      <c r="E647">
        <v>0.4</v>
      </c>
      <c r="F647">
        <v>0.7</v>
      </c>
      <c r="G647" t="s">
        <v>1115</v>
      </c>
    </row>
    <row r="648" spans="1:7" hidden="1" x14ac:dyDescent="0.35">
      <c r="A648" t="s">
        <v>1050</v>
      </c>
      <c r="B648" t="s">
        <v>650</v>
      </c>
      <c r="C648">
        <v>0.79</v>
      </c>
      <c r="D648">
        <v>0.6</v>
      </c>
      <c r="E648">
        <v>0.5</v>
      </c>
      <c r="F648">
        <v>0.67</v>
      </c>
      <c r="G648" t="s">
        <v>1121</v>
      </c>
    </row>
    <row r="649" spans="1:7" hidden="1" x14ac:dyDescent="0.35">
      <c r="A649" t="s">
        <v>1051</v>
      </c>
      <c r="B649" t="s">
        <v>616</v>
      </c>
      <c r="C649">
        <v>0.8</v>
      </c>
      <c r="D649">
        <v>0.2</v>
      </c>
      <c r="E649">
        <v>0.4</v>
      </c>
      <c r="F649">
        <v>0.8</v>
      </c>
      <c r="G649" t="s">
        <v>1113</v>
      </c>
    </row>
    <row r="650" spans="1:7" hidden="1" x14ac:dyDescent="0.35">
      <c r="A650" t="s">
        <v>1052</v>
      </c>
      <c r="B650" t="s">
        <v>616</v>
      </c>
      <c r="C650">
        <v>0.8</v>
      </c>
      <c r="D650">
        <v>0.2</v>
      </c>
      <c r="E650">
        <v>0.2</v>
      </c>
      <c r="F650">
        <v>0.5</v>
      </c>
      <c r="G650" t="s">
        <v>1121</v>
      </c>
    </row>
    <row r="651" spans="1:7" hidden="1" x14ac:dyDescent="0.35">
      <c r="A651" t="s">
        <v>1053</v>
      </c>
      <c r="B651" t="s">
        <v>1054</v>
      </c>
      <c r="C651">
        <v>0.82</v>
      </c>
      <c r="D651">
        <v>0.2</v>
      </c>
      <c r="E651">
        <v>0.1</v>
      </c>
      <c r="F651">
        <v>0.5</v>
      </c>
      <c r="G651" t="s">
        <v>1115</v>
      </c>
    </row>
    <row r="652" spans="1:7" hidden="1" x14ac:dyDescent="0.35">
      <c r="A652" t="s">
        <v>1055</v>
      </c>
      <c r="B652" t="s">
        <v>1054</v>
      </c>
      <c r="C652">
        <v>0.82</v>
      </c>
      <c r="D652">
        <v>0.2</v>
      </c>
      <c r="E652">
        <v>0.3</v>
      </c>
      <c r="F652">
        <v>0.3</v>
      </c>
      <c r="G652" t="s">
        <v>1115</v>
      </c>
    </row>
    <row r="653" spans="1:7" hidden="1" x14ac:dyDescent="0.35">
      <c r="A653" t="s">
        <v>1056</v>
      </c>
      <c r="B653" t="s">
        <v>1057</v>
      </c>
      <c r="C653">
        <v>0.87</v>
      </c>
      <c r="D653">
        <v>0.7</v>
      </c>
      <c r="E653">
        <v>0.7</v>
      </c>
      <c r="F653">
        <v>0.8</v>
      </c>
      <c r="G653" t="s">
        <v>1115</v>
      </c>
    </row>
    <row r="654" spans="1:7" hidden="1" x14ac:dyDescent="0.35">
      <c r="A654" t="s">
        <v>1058</v>
      </c>
      <c r="B654" t="s">
        <v>1059</v>
      </c>
      <c r="C654">
        <v>0.89</v>
      </c>
      <c r="D654">
        <v>0.3</v>
      </c>
      <c r="E654">
        <v>0.8</v>
      </c>
      <c r="F654">
        <v>0.7</v>
      </c>
      <c r="G654" t="s">
        <v>1115</v>
      </c>
    </row>
    <row r="655" spans="1:7" hidden="1" x14ac:dyDescent="0.35">
      <c r="A655" t="s">
        <v>639</v>
      </c>
      <c r="B655" t="s">
        <v>1060</v>
      </c>
      <c r="C655">
        <v>0.92</v>
      </c>
      <c r="D655">
        <v>0.3</v>
      </c>
      <c r="E655">
        <v>0.6</v>
      </c>
      <c r="F655">
        <v>0.8</v>
      </c>
      <c r="G655" t="s">
        <v>1115</v>
      </c>
    </row>
    <row r="656" spans="1:7" hidden="1" x14ac:dyDescent="0.35">
      <c r="A656" t="s">
        <v>1061</v>
      </c>
      <c r="B656" t="s">
        <v>1030</v>
      </c>
      <c r="C656">
        <v>0.93</v>
      </c>
      <c r="D656">
        <v>0.2</v>
      </c>
      <c r="E656">
        <v>0.5</v>
      </c>
      <c r="F656">
        <v>0.3</v>
      </c>
      <c r="G656" t="s">
        <v>1115</v>
      </c>
    </row>
    <row r="657" spans="1:7" hidden="1" x14ac:dyDescent="0.35">
      <c r="A657" t="s">
        <v>1062</v>
      </c>
      <c r="B657" t="s">
        <v>1030</v>
      </c>
      <c r="C657">
        <v>0.93</v>
      </c>
      <c r="D657">
        <v>0.1</v>
      </c>
      <c r="E657">
        <v>0.5</v>
      </c>
      <c r="F657">
        <v>0.6</v>
      </c>
      <c r="G657" t="s">
        <v>1115</v>
      </c>
    </row>
    <row r="658" spans="1:7" hidden="1" x14ac:dyDescent="0.35">
      <c r="A658" t="s">
        <v>335</v>
      </c>
      <c r="B658" t="s">
        <v>1063</v>
      </c>
      <c r="C658">
        <v>0.94</v>
      </c>
      <c r="D658">
        <v>0.4</v>
      </c>
      <c r="E658">
        <v>0.5</v>
      </c>
      <c r="F658">
        <v>0.8</v>
      </c>
      <c r="G658" t="s">
        <v>1115</v>
      </c>
    </row>
    <row r="659" spans="1:7" hidden="1" x14ac:dyDescent="0.35">
      <c r="A659" t="s">
        <v>1064</v>
      </c>
      <c r="B659" t="s">
        <v>660</v>
      </c>
      <c r="C659">
        <v>0.95</v>
      </c>
      <c r="D659">
        <v>0.3</v>
      </c>
      <c r="E659">
        <v>0.4</v>
      </c>
      <c r="F659">
        <v>0.8</v>
      </c>
      <c r="G659" t="s">
        <v>1115</v>
      </c>
    </row>
    <row r="660" spans="1:7" hidden="1" x14ac:dyDescent="0.35">
      <c r="A660" t="s">
        <v>1065</v>
      </c>
      <c r="B660" t="s">
        <v>1028</v>
      </c>
      <c r="C660">
        <v>0.97</v>
      </c>
      <c r="D660">
        <v>0.3</v>
      </c>
      <c r="E660">
        <v>0.3</v>
      </c>
      <c r="F660">
        <v>0.8</v>
      </c>
      <c r="G660" t="s">
        <v>1115</v>
      </c>
    </row>
    <row r="661" spans="1:7" hidden="1" x14ac:dyDescent="0.35">
      <c r="A661" t="s">
        <v>1066</v>
      </c>
      <c r="B661" t="s">
        <v>1067</v>
      </c>
      <c r="C661">
        <v>0.99</v>
      </c>
      <c r="D661">
        <v>0.3</v>
      </c>
      <c r="E661">
        <v>0.4</v>
      </c>
      <c r="F661">
        <v>0.56000000000000005</v>
      </c>
      <c r="G661" t="s">
        <v>1114</v>
      </c>
    </row>
    <row r="662" spans="1:7" hidden="1" x14ac:dyDescent="0.35">
      <c r="A662" t="s">
        <v>1068</v>
      </c>
      <c r="B662" t="s">
        <v>1069</v>
      </c>
      <c r="C662">
        <v>1</v>
      </c>
      <c r="D662">
        <v>0.3</v>
      </c>
      <c r="E662">
        <v>0.8</v>
      </c>
      <c r="F662">
        <v>0.9</v>
      </c>
      <c r="G662" t="s">
        <v>1115</v>
      </c>
    </row>
    <row r="663" spans="1:7" hidden="1" x14ac:dyDescent="0.35">
      <c r="A663" t="s">
        <v>1070</v>
      </c>
      <c r="B663" t="s">
        <v>1069</v>
      </c>
      <c r="C663">
        <v>1</v>
      </c>
      <c r="D663">
        <v>0.3</v>
      </c>
      <c r="E663">
        <v>0.5</v>
      </c>
      <c r="F663">
        <v>1</v>
      </c>
      <c r="G663" t="s">
        <v>1113</v>
      </c>
    </row>
    <row r="664" spans="1:7" hidden="1" x14ac:dyDescent="0.35">
      <c r="A664" t="s">
        <v>1071</v>
      </c>
      <c r="B664" t="s">
        <v>664</v>
      </c>
      <c r="C664">
        <v>1.1000000000000001</v>
      </c>
      <c r="D664">
        <v>0.2</v>
      </c>
      <c r="E664">
        <v>0.8</v>
      </c>
      <c r="F664">
        <v>0.75</v>
      </c>
      <c r="G664" t="s">
        <v>1115</v>
      </c>
    </row>
    <row r="665" spans="1:7" hidden="1" x14ac:dyDescent="0.35">
      <c r="A665" t="s">
        <v>1072</v>
      </c>
      <c r="B665" t="s">
        <v>664</v>
      </c>
      <c r="C665">
        <v>1.1000000000000001</v>
      </c>
      <c r="D665">
        <v>0.5</v>
      </c>
      <c r="E665">
        <v>0.9</v>
      </c>
      <c r="F665">
        <v>1</v>
      </c>
      <c r="G665" t="s">
        <v>1114</v>
      </c>
    </row>
    <row r="666" spans="1:7" hidden="1" x14ac:dyDescent="0.35">
      <c r="A666" t="s">
        <v>1073</v>
      </c>
      <c r="B666" t="s">
        <v>664</v>
      </c>
      <c r="C666">
        <v>1.1000000000000001</v>
      </c>
      <c r="D666">
        <v>0.3</v>
      </c>
      <c r="E666">
        <v>0.9</v>
      </c>
      <c r="F666">
        <v>1</v>
      </c>
      <c r="G666" t="s">
        <v>1114</v>
      </c>
    </row>
    <row r="667" spans="1:7" hidden="1" x14ac:dyDescent="0.35">
      <c r="A667" t="s">
        <v>1074</v>
      </c>
      <c r="B667" t="s">
        <v>1019</v>
      </c>
      <c r="C667">
        <v>1.2</v>
      </c>
      <c r="D667">
        <v>0.2</v>
      </c>
      <c r="E667">
        <v>0.2</v>
      </c>
      <c r="F667">
        <v>0.8</v>
      </c>
      <c r="G667" t="s">
        <v>1115</v>
      </c>
    </row>
    <row r="668" spans="1:7" hidden="1" x14ac:dyDescent="0.35">
      <c r="A668" t="s">
        <v>1075</v>
      </c>
      <c r="B668" t="s">
        <v>1076</v>
      </c>
      <c r="C668">
        <v>21.4</v>
      </c>
      <c r="D668">
        <v>5</v>
      </c>
      <c r="E668">
        <v>3.5</v>
      </c>
      <c r="F668">
        <v>2</v>
      </c>
      <c r="G668" t="s">
        <v>1115</v>
      </c>
    </row>
    <row r="669" spans="1:7" hidden="1" x14ac:dyDescent="0.35">
      <c r="A669" t="s">
        <v>1077</v>
      </c>
      <c r="B669" t="s">
        <v>620</v>
      </c>
      <c r="C669">
        <v>7.3</v>
      </c>
      <c r="D669">
        <v>2</v>
      </c>
      <c r="E669">
        <v>2</v>
      </c>
      <c r="F669">
        <v>3</v>
      </c>
      <c r="G669" t="s">
        <v>1115</v>
      </c>
    </row>
    <row r="670" spans="1:7" hidden="1" x14ac:dyDescent="0.35">
      <c r="A670" t="s">
        <v>1078</v>
      </c>
      <c r="B670" t="s">
        <v>318</v>
      </c>
      <c r="C670">
        <v>3.1</v>
      </c>
      <c r="D670">
        <v>2.5</v>
      </c>
      <c r="E670">
        <v>1.5</v>
      </c>
      <c r="F670">
        <v>2.5</v>
      </c>
      <c r="G670" t="s">
        <v>1115</v>
      </c>
    </row>
    <row r="671" spans="1:7" hidden="1" x14ac:dyDescent="0.35">
      <c r="A671" t="s">
        <v>1079</v>
      </c>
      <c r="B671" t="s">
        <v>293</v>
      </c>
      <c r="C671">
        <v>2.7</v>
      </c>
      <c r="D671">
        <v>5</v>
      </c>
      <c r="E671">
        <v>12</v>
      </c>
      <c r="F671">
        <v>5</v>
      </c>
      <c r="G671" t="s">
        <v>1115</v>
      </c>
    </row>
    <row r="672" spans="1:7" hidden="1" x14ac:dyDescent="0.35">
      <c r="A672" t="s">
        <v>1080</v>
      </c>
      <c r="B672" t="s">
        <v>246</v>
      </c>
      <c r="C672">
        <v>2.4</v>
      </c>
      <c r="D672">
        <v>5.5</v>
      </c>
      <c r="E672">
        <v>7</v>
      </c>
      <c r="F672">
        <v>3</v>
      </c>
      <c r="G672" t="s">
        <v>1115</v>
      </c>
    </row>
    <row r="673" spans="1:7" hidden="1" x14ac:dyDescent="0.35">
      <c r="A673" t="s">
        <v>1081</v>
      </c>
      <c r="B673" t="s">
        <v>632</v>
      </c>
      <c r="C673">
        <v>1.8</v>
      </c>
      <c r="D673">
        <v>3.5</v>
      </c>
      <c r="E673">
        <v>4</v>
      </c>
      <c r="F673">
        <v>3</v>
      </c>
      <c r="G673" t="s">
        <v>1115</v>
      </c>
    </row>
    <row r="674" spans="1:7" hidden="1" x14ac:dyDescent="0.35">
      <c r="A674" t="s">
        <v>1082</v>
      </c>
      <c r="B674" t="s">
        <v>1013</v>
      </c>
      <c r="C674">
        <v>1.6</v>
      </c>
      <c r="D674">
        <v>5</v>
      </c>
      <c r="E674">
        <v>5</v>
      </c>
      <c r="F674">
        <v>6</v>
      </c>
      <c r="G674" t="s">
        <v>1115</v>
      </c>
    </row>
    <row r="675" spans="1:7" hidden="1" x14ac:dyDescent="0.35">
      <c r="A675" t="s">
        <v>1083</v>
      </c>
      <c r="B675" t="s">
        <v>1013</v>
      </c>
      <c r="C675">
        <v>1.6</v>
      </c>
      <c r="D675">
        <v>1.5</v>
      </c>
      <c r="E675">
        <v>1.2</v>
      </c>
      <c r="F675">
        <v>0.3</v>
      </c>
      <c r="G675" t="s">
        <v>1115</v>
      </c>
    </row>
    <row r="676" spans="1:7" hidden="1" x14ac:dyDescent="0.35">
      <c r="A676" t="s">
        <v>1084</v>
      </c>
      <c r="B676" t="s">
        <v>250</v>
      </c>
      <c r="C676">
        <v>1.5</v>
      </c>
      <c r="D676">
        <v>3.5</v>
      </c>
      <c r="E676">
        <v>3</v>
      </c>
      <c r="F676">
        <v>2</v>
      </c>
      <c r="G676" t="s">
        <v>1115</v>
      </c>
    </row>
    <row r="677" spans="1:7" hidden="1" x14ac:dyDescent="0.35">
      <c r="A677" t="s">
        <v>1085</v>
      </c>
      <c r="B677" t="s">
        <v>1086</v>
      </c>
      <c r="C677">
        <v>1.4</v>
      </c>
      <c r="D677">
        <v>1.5</v>
      </c>
      <c r="E677">
        <v>2.5</v>
      </c>
      <c r="F677">
        <v>2</v>
      </c>
      <c r="G677" t="s">
        <v>1115</v>
      </c>
    </row>
    <row r="678" spans="1:7" hidden="1" x14ac:dyDescent="0.35">
      <c r="A678" t="s">
        <v>1087</v>
      </c>
      <c r="B678" t="s">
        <v>1086</v>
      </c>
      <c r="C678">
        <v>1.4</v>
      </c>
      <c r="D678">
        <v>5</v>
      </c>
      <c r="E678">
        <v>6</v>
      </c>
      <c r="F678">
        <v>2</v>
      </c>
      <c r="G678" t="s">
        <v>1115</v>
      </c>
    </row>
    <row r="679" spans="1:7" hidden="1" x14ac:dyDescent="0.35">
      <c r="A679" t="s">
        <v>1088</v>
      </c>
      <c r="B679" t="s">
        <v>635</v>
      </c>
      <c r="C679">
        <v>1.3</v>
      </c>
      <c r="D679">
        <v>5</v>
      </c>
      <c r="E679">
        <v>4</v>
      </c>
      <c r="F679">
        <v>2.5</v>
      </c>
      <c r="G679" t="s">
        <v>1115</v>
      </c>
    </row>
    <row r="680" spans="1:7" hidden="1" x14ac:dyDescent="0.35">
      <c r="A680" t="s">
        <v>1089</v>
      </c>
      <c r="B680" t="s">
        <v>635</v>
      </c>
      <c r="C680">
        <v>1.3</v>
      </c>
      <c r="D680">
        <v>2.5</v>
      </c>
      <c r="E680">
        <v>1.4</v>
      </c>
      <c r="F680">
        <v>1.3</v>
      </c>
      <c r="G680" t="s">
        <v>1114</v>
      </c>
    </row>
    <row r="681" spans="1:7" hidden="1" x14ac:dyDescent="0.35">
      <c r="A681" t="s">
        <v>1090</v>
      </c>
      <c r="B681" t="s">
        <v>635</v>
      </c>
      <c r="C681">
        <v>1.3</v>
      </c>
      <c r="D681">
        <v>0.5</v>
      </c>
      <c r="E681">
        <v>1</v>
      </c>
      <c r="F681">
        <v>3</v>
      </c>
      <c r="G681" t="s">
        <v>1115</v>
      </c>
    </row>
    <row r="682" spans="1:7" hidden="1" x14ac:dyDescent="0.35">
      <c r="A682" t="s">
        <v>1091</v>
      </c>
      <c r="B682" t="s">
        <v>1019</v>
      </c>
      <c r="C682">
        <v>1.2</v>
      </c>
      <c r="D682">
        <v>0.3</v>
      </c>
      <c r="E682">
        <v>3</v>
      </c>
      <c r="F682">
        <v>2</v>
      </c>
      <c r="G682" t="s">
        <v>1115</v>
      </c>
    </row>
    <row r="683" spans="1:7" hidden="1" x14ac:dyDescent="0.35">
      <c r="A683" t="s">
        <v>1092</v>
      </c>
      <c r="B683" t="s">
        <v>1069</v>
      </c>
      <c r="C683">
        <v>1</v>
      </c>
      <c r="D683">
        <v>5</v>
      </c>
      <c r="E683">
        <v>5</v>
      </c>
      <c r="F683">
        <v>3</v>
      </c>
      <c r="G683" t="s">
        <v>1121</v>
      </c>
    </row>
    <row r="684" spans="1:7" hidden="1" x14ac:dyDescent="0.35">
      <c r="A684" t="s">
        <v>1093</v>
      </c>
      <c r="B684" t="s">
        <v>1069</v>
      </c>
      <c r="C684">
        <v>1</v>
      </c>
      <c r="D684">
        <v>3.5</v>
      </c>
      <c r="E684">
        <v>2.5</v>
      </c>
      <c r="F684">
        <v>1</v>
      </c>
      <c r="G684" t="s">
        <v>1121</v>
      </c>
    </row>
    <row r="685" spans="1:7" hidden="1" x14ac:dyDescent="0.35">
      <c r="A685" t="s">
        <v>1094</v>
      </c>
      <c r="B685" t="s">
        <v>1095</v>
      </c>
      <c r="C685">
        <v>0.1</v>
      </c>
      <c r="D685">
        <v>0.2</v>
      </c>
      <c r="E685">
        <v>0.3</v>
      </c>
      <c r="F685">
        <v>0.8</v>
      </c>
      <c r="G685" t="s">
        <v>1115</v>
      </c>
    </row>
    <row r="686" spans="1:7" hidden="1" x14ac:dyDescent="0.35">
      <c r="A686" t="s">
        <v>1096</v>
      </c>
      <c r="B686" t="s">
        <v>231</v>
      </c>
      <c r="C686">
        <v>0.4</v>
      </c>
      <c r="D686">
        <v>0.1</v>
      </c>
      <c r="E686">
        <v>0.5</v>
      </c>
      <c r="F686">
        <v>0.8</v>
      </c>
      <c r="G686" t="s">
        <v>1115</v>
      </c>
    </row>
    <row r="687" spans="1:7" hidden="1" x14ac:dyDescent="0.35">
      <c r="A687" t="s">
        <v>1097</v>
      </c>
      <c r="B687" t="s">
        <v>606</v>
      </c>
      <c r="C687">
        <v>0.5</v>
      </c>
      <c r="D687">
        <v>0.1</v>
      </c>
      <c r="E687">
        <v>0.2</v>
      </c>
      <c r="F687">
        <v>0.4</v>
      </c>
      <c r="G687" t="s">
        <v>1115</v>
      </c>
    </row>
    <row r="688" spans="1:7" hidden="1" x14ac:dyDescent="0.35">
      <c r="A688" t="s">
        <v>1098</v>
      </c>
      <c r="B688" t="s">
        <v>606</v>
      </c>
      <c r="C688">
        <v>0.5</v>
      </c>
      <c r="D688">
        <v>0.3</v>
      </c>
      <c r="E688">
        <v>0.8</v>
      </c>
      <c r="F688">
        <v>0.8</v>
      </c>
      <c r="G688" t="s">
        <v>1114</v>
      </c>
    </row>
    <row r="689" spans="1:7" hidden="1" x14ac:dyDescent="0.35">
      <c r="A689" t="s">
        <v>1099</v>
      </c>
      <c r="B689" t="s">
        <v>606</v>
      </c>
      <c r="C689">
        <v>0.5</v>
      </c>
      <c r="D689">
        <v>0.2</v>
      </c>
      <c r="E689">
        <v>0.4</v>
      </c>
      <c r="F689">
        <v>0.9</v>
      </c>
      <c r="G689" t="s">
        <v>1115</v>
      </c>
    </row>
    <row r="690" spans="1:7" hidden="1" x14ac:dyDescent="0.35">
      <c r="A690" t="s">
        <v>1100</v>
      </c>
      <c r="B690" t="s">
        <v>606</v>
      </c>
      <c r="C690">
        <v>0.5</v>
      </c>
      <c r="D690">
        <v>0.1</v>
      </c>
      <c r="E690">
        <v>0.5</v>
      </c>
      <c r="F690">
        <v>1</v>
      </c>
      <c r="G690" t="s">
        <v>1115</v>
      </c>
    </row>
    <row r="691" spans="1:7" hidden="1" x14ac:dyDescent="0.35">
      <c r="A691" t="s">
        <v>1101</v>
      </c>
      <c r="B691" t="s">
        <v>613</v>
      </c>
      <c r="C691">
        <v>0.7</v>
      </c>
      <c r="D691">
        <v>0.3</v>
      </c>
      <c r="E691">
        <v>0.4</v>
      </c>
      <c r="F691">
        <v>0.8</v>
      </c>
      <c r="G691" t="s">
        <v>1115</v>
      </c>
    </row>
    <row r="692" spans="1:7" hidden="1" x14ac:dyDescent="0.35">
      <c r="A692" t="s">
        <v>1102</v>
      </c>
      <c r="B692" t="s">
        <v>613</v>
      </c>
      <c r="C692">
        <v>0.7</v>
      </c>
      <c r="D692">
        <v>0.2</v>
      </c>
      <c r="E692">
        <v>0.25</v>
      </c>
      <c r="F692">
        <v>0.2</v>
      </c>
      <c r="G692" t="s">
        <v>1115</v>
      </c>
    </row>
    <row r="693" spans="1:7" hidden="1" x14ac:dyDescent="0.35">
      <c r="A693" t="s">
        <v>1103</v>
      </c>
      <c r="B693" t="s">
        <v>613</v>
      </c>
      <c r="C693">
        <v>0.7</v>
      </c>
      <c r="D693">
        <v>0.2</v>
      </c>
      <c r="E693">
        <v>0.5</v>
      </c>
      <c r="F693">
        <v>0.8</v>
      </c>
      <c r="G693" t="s">
        <v>1115</v>
      </c>
    </row>
    <row r="694" spans="1:7" hidden="1" x14ac:dyDescent="0.35">
      <c r="A694" t="s">
        <v>1104</v>
      </c>
      <c r="B694" t="s">
        <v>613</v>
      </c>
      <c r="C694">
        <v>0.7</v>
      </c>
      <c r="D694">
        <v>0.2</v>
      </c>
      <c r="E694">
        <v>0.5</v>
      </c>
      <c r="F694">
        <v>1</v>
      </c>
      <c r="G694" t="s">
        <v>1115</v>
      </c>
    </row>
    <row r="695" spans="1:7" hidden="1" x14ac:dyDescent="0.35">
      <c r="A695" t="s">
        <v>1105</v>
      </c>
      <c r="B695" t="s">
        <v>613</v>
      </c>
      <c r="C695">
        <v>0.7</v>
      </c>
      <c r="D695">
        <v>0.2</v>
      </c>
      <c r="E695">
        <v>0.3</v>
      </c>
      <c r="F695">
        <v>0.5</v>
      </c>
      <c r="G695" t="s">
        <v>1115</v>
      </c>
    </row>
    <row r="696" spans="1:7" hidden="1" x14ac:dyDescent="0.35">
      <c r="A696" t="s">
        <v>1106</v>
      </c>
      <c r="B696" t="s">
        <v>616</v>
      </c>
      <c r="C696">
        <v>0.8</v>
      </c>
      <c r="D696">
        <v>0.3</v>
      </c>
      <c r="E696">
        <v>0.4</v>
      </c>
      <c r="F696">
        <v>1</v>
      </c>
      <c r="G696" t="s">
        <v>1115</v>
      </c>
    </row>
    <row r="697" spans="1:7" hidden="1" x14ac:dyDescent="0.35">
      <c r="A697" t="s">
        <v>1107</v>
      </c>
      <c r="B697" t="s">
        <v>616</v>
      </c>
      <c r="C697">
        <v>0.8</v>
      </c>
      <c r="D697">
        <v>0.2</v>
      </c>
      <c r="E697">
        <v>0.3</v>
      </c>
      <c r="F697">
        <v>0.6</v>
      </c>
      <c r="G697" t="s">
        <v>1115</v>
      </c>
    </row>
    <row r="698" spans="1:7" hidden="1" x14ac:dyDescent="0.35">
      <c r="A698" t="s">
        <v>1108</v>
      </c>
      <c r="B698" t="s">
        <v>1069</v>
      </c>
      <c r="C698">
        <v>1</v>
      </c>
      <c r="D698">
        <v>0.2</v>
      </c>
      <c r="E698">
        <v>0.6</v>
      </c>
      <c r="F698">
        <v>1</v>
      </c>
      <c r="G698" t="s">
        <v>1121</v>
      </c>
    </row>
    <row r="699" spans="1:7" hidden="1" x14ac:dyDescent="0.35">
      <c r="A699" t="s">
        <v>1109</v>
      </c>
      <c r="B699" t="s">
        <v>1069</v>
      </c>
      <c r="C699">
        <v>1</v>
      </c>
      <c r="D699">
        <v>0.1</v>
      </c>
      <c r="E699">
        <v>0.4</v>
      </c>
      <c r="F699">
        <v>0.8</v>
      </c>
      <c r="G699" t="s">
        <v>1115</v>
      </c>
    </row>
    <row r="700" spans="1:7" hidden="1" x14ac:dyDescent="0.35">
      <c r="A700" t="s">
        <v>1110</v>
      </c>
      <c r="B700" t="s">
        <v>1069</v>
      </c>
      <c r="C700">
        <v>1</v>
      </c>
      <c r="D700">
        <v>0.2</v>
      </c>
      <c r="E700">
        <v>0.6</v>
      </c>
      <c r="F700">
        <v>1</v>
      </c>
      <c r="G700" t="s">
        <v>1115</v>
      </c>
    </row>
    <row r="701" spans="1:7" hidden="1" x14ac:dyDescent="0.35">
      <c r="A701" t="s">
        <v>1111</v>
      </c>
      <c r="B701" t="s">
        <v>1069</v>
      </c>
      <c r="C701">
        <v>1</v>
      </c>
      <c r="D701">
        <v>0.2</v>
      </c>
      <c r="E701">
        <v>0.25</v>
      </c>
      <c r="F701">
        <v>0.3</v>
      </c>
      <c r="G701" t="s">
        <v>1121</v>
      </c>
    </row>
  </sheetData>
  <autoFilter ref="A1:G701" xr:uid="{0F92D5CD-597D-412F-B849-EEC7DA5FC06F}">
    <filterColumn colId="6">
      <filters>
        <filter val="History AND imaging findin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Analysis</vt:lpstr>
      <vt:lpstr>Imaging finding</vt:lpstr>
      <vt:lpstr>History_</vt:lpstr>
      <vt:lpstr>Sign_symptom</vt:lpstr>
      <vt:lpstr>Score</vt:lpstr>
      <vt:lpstr>Test finding</vt:lpstr>
      <vt:lpstr>History and Test</vt:lpstr>
      <vt:lpstr>History and imaging</vt:lpstr>
      <vt:lpstr>Diagnosis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Chong, Paul C</cp:lastModifiedBy>
  <dcterms:created xsi:type="dcterms:W3CDTF">2025-04-19T00:19:03Z</dcterms:created>
  <dcterms:modified xsi:type="dcterms:W3CDTF">2025-04-19T02:32:07Z</dcterms:modified>
</cp:coreProperties>
</file>