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locke/Box Sync/Residency Personal Files/Scholarly Work/Locke Research Projects/llm_estimate_lrs/"/>
    </mc:Choice>
  </mc:AlternateContent>
  <xr:revisionPtr revIDLastSave="0" documentId="8_{6B8BDFDD-1120-1347-84E3-3C58BB275868}" xr6:coauthVersionLast="47" xr6:coauthVersionMax="47" xr10:uidLastSave="{00000000-0000-0000-0000-000000000000}"/>
  <bookViews>
    <workbookView xWindow="0" yWindow="780" windowWidth="27200" windowHeight="19980" firstSheet="1" activeTab="4" xr2:uid="{00000000-000D-0000-FFFF-FFFF00000000}"/>
  </bookViews>
  <sheets>
    <sheet name="Master" sheetId="1" r:id="rId1"/>
    <sheet name="Analysis" sheetId="10" r:id="rId2"/>
    <sheet name="Imaging finding" sheetId="2" r:id="rId3"/>
    <sheet name="History_" sheetId="3" r:id="rId4"/>
    <sheet name="Sign_symptom" sheetId="4" r:id="rId5"/>
    <sheet name="Score" sheetId="5" r:id="rId6"/>
    <sheet name="Test finding" sheetId="6" r:id="rId7"/>
    <sheet name="History and Test" sheetId="7" r:id="rId8"/>
    <sheet name="History and imaging" sheetId="8" r:id="rId9"/>
    <sheet name="Diagnosis" sheetId="9" r:id="rId10"/>
  </sheets>
  <definedNames>
    <definedName name="_xlnm._FilterDatabase" localSheetId="9" hidden="1">Diagnosis!$A$1:$G$701</definedName>
    <definedName name="_xlnm._FilterDatabase" localSheetId="8" hidden="1">'History and imaging'!$A$1:$G$701</definedName>
    <definedName name="_xlnm._FilterDatabase" localSheetId="7" hidden="1">'History and Test'!$A$1:$G$701</definedName>
    <definedName name="_xlnm._FilterDatabase" localSheetId="3" hidden="1">History_!$A$1:$G$701</definedName>
    <definedName name="_xlnm._FilterDatabase" localSheetId="2" hidden="1">'Imaging finding'!$G$1:$G$701</definedName>
    <definedName name="_xlnm._FilterDatabase" localSheetId="5" hidden="1">Score!$A$1:$G$701</definedName>
    <definedName name="_xlnm._FilterDatabase" localSheetId="4" hidden="1">Sign_symptom!$A$1:$G$701</definedName>
    <definedName name="_xlnm._FilterDatabase" localSheetId="6" hidden="1">'Test finding'!$A$1:$G$701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4" l="1"/>
  <c r="AD9" i="4"/>
  <c r="AD7" i="4"/>
  <c r="AD16" i="4"/>
  <c r="AD31" i="4"/>
  <c r="AB31" i="4"/>
  <c r="AB39" i="4"/>
  <c r="AB38" i="4"/>
  <c r="AB37" i="4"/>
  <c r="AD14" i="4" s="1"/>
  <c r="Y693" i="4"/>
  <c r="Y662" i="4"/>
  <c r="Y644" i="4"/>
  <c r="Y625" i="4"/>
  <c r="Y579" i="4"/>
  <c r="Y578" i="4"/>
  <c r="Y569" i="4"/>
  <c r="Y550" i="4"/>
  <c r="Y544" i="4"/>
  <c r="Y497" i="4"/>
  <c r="Y485" i="4"/>
  <c r="Y463" i="4"/>
  <c r="Y444" i="4"/>
  <c r="Y443" i="4"/>
  <c r="Y429" i="4"/>
  <c r="Y419" i="4"/>
  <c r="Y418" i="4"/>
  <c r="Y397" i="4"/>
  <c r="Y396" i="4"/>
  <c r="Y395" i="4"/>
  <c r="Y361" i="4"/>
  <c r="Y327" i="4"/>
  <c r="Y326" i="4"/>
  <c r="Y266" i="4"/>
  <c r="Y262" i="4"/>
  <c r="Y209" i="4"/>
  <c r="Y208" i="4"/>
  <c r="Y156" i="4"/>
  <c r="Y123" i="4"/>
  <c r="Y110" i="4"/>
  <c r="Y52" i="4"/>
  <c r="Y36" i="4"/>
  <c r="Y33" i="4"/>
  <c r="Y13" i="4"/>
  <c r="X690" i="4"/>
  <c r="X678" i="4"/>
  <c r="X625" i="4"/>
  <c r="X624" i="4"/>
  <c r="X606" i="4"/>
  <c r="X587" i="4"/>
  <c r="X561" i="4"/>
  <c r="X560" i="4"/>
  <c r="X522" i="4"/>
  <c r="X517" i="4"/>
  <c r="X516" i="4"/>
  <c r="X462" i="4"/>
  <c r="X460" i="4"/>
  <c r="X418" i="4"/>
  <c r="X385" i="4"/>
  <c r="X372" i="4"/>
  <c r="X362" i="4"/>
  <c r="X354" i="4"/>
  <c r="X330" i="4"/>
  <c r="X328" i="4"/>
  <c r="X266" i="4"/>
  <c r="X257" i="4"/>
  <c r="X215" i="4"/>
  <c r="X209" i="4"/>
  <c r="X195" i="4"/>
  <c r="X161" i="4"/>
  <c r="X156" i="4"/>
  <c r="X120" i="4"/>
  <c r="X117" i="4"/>
  <c r="X94" i="4"/>
  <c r="X81" i="4"/>
  <c r="X52" i="4"/>
  <c r="X42" i="4"/>
  <c r="X39" i="4"/>
  <c r="X38" i="4"/>
  <c r="X13" i="4"/>
  <c r="W690" i="4"/>
  <c r="W689" i="4"/>
  <c r="W660" i="4"/>
  <c r="W625" i="4"/>
  <c r="W620" i="4"/>
  <c r="W606" i="4"/>
  <c r="W600" i="4"/>
  <c r="W594" i="4"/>
  <c r="W575" i="4"/>
  <c r="W574" i="4"/>
  <c r="W573" i="4"/>
  <c r="W547" i="4"/>
  <c r="W546" i="4"/>
  <c r="W517" i="4"/>
  <c r="W502" i="4"/>
  <c r="W465" i="4"/>
  <c r="W460" i="4"/>
  <c r="W436" i="4"/>
  <c r="W435" i="4"/>
  <c r="W425" i="4"/>
  <c r="W402" i="4"/>
  <c r="W398" i="4"/>
  <c r="W370" i="4"/>
  <c r="W350" i="4"/>
  <c r="W349" i="4"/>
  <c r="W264" i="4"/>
  <c r="W263" i="4"/>
  <c r="W161" i="4"/>
  <c r="W99" i="4"/>
  <c r="W98" i="4"/>
  <c r="W82" i="4"/>
  <c r="T696" i="4"/>
  <c r="U695" i="4"/>
  <c r="T693" i="4"/>
  <c r="U686" i="4"/>
  <c r="U678" i="4"/>
  <c r="U670" i="4"/>
  <c r="T668" i="4"/>
  <c r="T662" i="4"/>
  <c r="U660" i="4"/>
  <c r="U655" i="4"/>
  <c r="T653" i="4"/>
  <c r="U652" i="4"/>
  <c r="T652" i="4"/>
  <c r="U644" i="4"/>
  <c r="T636" i="4"/>
  <c r="U633" i="4"/>
  <c r="T627" i="4"/>
  <c r="U625" i="4"/>
  <c r="T615" i="4"/>
  <c r="U614" i="4"/>
  <c r="T614" i="4"/>
  <c r="U613" i="4"/>
  <c r="T607" i="4"/>
  <c r="U606" i="4"/>
  <c r="T604" i="4"/>
  <c r="U600" i="4"/>
  <c r="U597" i="4"/>
  <c r="U592" i="4"/>
  <c r="T590" i="4"/>
  <c r="U582" i="4"/>
  <c r="T580" i="4"/>
  <c r="T577" i="4"/>
  <c r="U576" i="4"/>
  <c r="U571" i="4"/>
  <c r="T569" i="4"/>
  <c r="U561" i="4"/>
  <c r="T559" i="4"/>
  <c r="T553" i="4"/>
  <c r="T550" i="4"/>
  <c r="T547" i="4"/>
  <c r="T545" i="4"/>
  <c r="U544" i="4"/>
  <c r="U535" i="4"/>
  <c r="T522" i="4"/>
  <c r="U517" i="4"/>
  <c r="T515" i="4"/>
  <c r="T498" i="4"/>
  <c r="T496" i="4"/>
  <c r="T490" i="4"/>
  <c r="T489" i="4"/>
  <c r="U465" i="4"/>
  <c r="T465" i="4"/>
  <c r="T460" i="4"/>
  <c r="U457" i="4"/>
  <c r="T457" i="4"/>
  <c r="U455" i="4"/>
  <c r="T444" i="4"/>
  <c r="T438" i="4"/>
  <c r="U437" i="4"/>
  <c r="T437" i="4"/>
  <c r="T435" i="4"/>
  <c r="U432" i="4"/>
  <c r="T430" i="4"/>
  <c r="U429" i="4"/>
  <c r="T429" i="4"/>
  <c r="T424" i="4"/>
  <c r="U421" i="4"/>
  <c r="U413" i="4"/>
  <c r="U410" i="4"/>
  <c r="T405" i="4"/>
  <c r="U403" i="4"/>
  <c r="T403" i="4"/>
  <c r="T400" i="4"/>
  <c r="U398" i="4"/>
  <c r="U393" i="4"/>
  <c r="U388" i="4"/>
  <c r="T386" i="4"/>
  <c r="U385" i="4"/>
  <c r="T385" i="4"/>
  <c r="T382" i="4"/>
  <c r="U380" i="4"/>
  <c r="U373" i="4"/>
  <c r="U370" i="4"/>
  <c r="T368" i="4"/>
  <c r="U367" i="4"/>
  <c r="T367" i="4"/>
  <c r="T364" i="4"/>
  <c r="U362" i="4"/>
  <c r="U357" i="4"/>
  <c r="U354" i="4"/>
  <c r="T352" i="4"/>
  <c r="U351" i="4"/>
  <c r="T351" i="4"/>
  <c r="T348" i="4"/>
  <c r="U330" i="4"/>
  <c r="U318" i="4"/>
  <c r="U299" i="4"/>
  <c r="T294" i="4"/>
  <c r="U293" i="4"/>
  <c r="T293" i="4"/>
  <c r="T270" i="4"/>
  <c r="U268" i="4"/>
  <c r="U263" i="4"/>
  <c r="U260" i="4"/>
  <c r="T258" i="4"/>
  <c r="U257" i="4"/>
  <c r="T257" i="4"/>
  <c r="T254" i="4"/>
  <c r="U225" i="4"/>
  <c r="U220" i="4"/>
  <c r="U217" i="4"/>
  <c r="T215" i="4"/>
  <c r="U214" i="4"/>
  <c r="T214" i="4"/>
  <c r="T211" i="4"/>
  <c r="U209" i="4"/>
  <c r="U189" i="4"/>
  <c r="U183" i="4"/>
  <c r="T181" i="4"/>
  <c r="U180" i="4"/>
  <c r="T180" i="4"/>
  <c r="T166" i="4"/>
  <c r="U161" i="4"/>
  <c r="U153" i="4"/>
  <c r="U123" i="4"/>
  <c r="T121" i="4"/>
  <c r="U120" i="4"/>
  <c r="T120" i="4"/>
  <c r="T117" i="4"/>
  <c r="U113" i="4"/>
  <c r="U108" i="4"/>
  <c r="U102" i="4"/>
  <c r="T100" i="4"/>
  <c r="U99" i="4"/>
  <c r="T99" i="4"/>
  <c r="T97" i="4"/>
  <c r="T95" i="4"/>
  <c r="U94" i="4"/>
  <c r="U92" i="4"/>
  <c r="T92" i="4"/>
  <c r="U91" i="4"/>
  <c r="T91" i="4"/>
  <c r="T89" i="4"/>
  <c r="T87" i="4"/>
  <c r="U86" i="4"/>
  <c r="U84" i="4"/>
  <c r="T81" i="4"/>
  <c r="U52" i="4"/>
  <c r="U50" i="4"/>
  <c r="T50" i="4"/>
  <c r="T47" i="4"/>
  <c r="T45" i="4"/>
  <c r="U44" i="4"/>
  <c r="U42" i="4"/>
  <c r="T42" i="4"/>
  <c r="U41" i="4"/>
  <c r="T39" i="4"/>
  <c r="T37" i="4"/>
  <c r="U36" i="4"/>
  <c r="T31" i="4"/>
  <c r="U16" i="4"/>
  <c r="T16" i="4"/>
  <c r="U13" i="4"/>
  <c r="U9" i="4"/>
  <c r="T9" i="4"/>
  <c r="U7" i="4"/>
  <c r="T7" i="4"/>
  <c r="T5" i="4"/>
  <c r="S695" i="4"/>
  <c r="S691" i="4"/>
  <c r="S690" i="4"/>
  <c r="S675" i="4"/>
  <c r="S659" i="4"/>
  <c r="S658" i="4"/>
  <c r="S657" i="4"/>
  <c r="S644" i="4"/>
  <c r="S632" i="4"/>
  <c r="S606" i="4"/>
  <c r="S603" i="4"/>
  <c r="S602" i="4"/>
  <c r="S593" i="4"/>
  <c r="S592" i="4"/>
  <c r="S591" i="4"/>
  <c r="S579" i="4"/>
  <c r="S571" i="4"/>
  <c r="S568" i="4"/>
  <c r="S567" i="4"/>
  <c r="S557" i="4"/>
  <c r="S556" i="4"/>
  <c r="S554" i="4"/>
  <c r="S544" i="4"/>
  <c r="S527" i="4"/>
  <c r="S522" i="4"/>
  <c r="S521" i="4"/>
  <c r="S499" i="4"/>
  <c r="S498" i="4"/>
  <c r="S497" i="4"/>
  <c r="S487" i="4"/>
  <c r="S465" i="4"/>
  <c r="S462" i="4"/>
  <c r="S461" i="4"/>
  <c r="S450" i="4"/>
  <c r="S444" i="4"/>
  <c r="S443" i="4"/>
  <c r="S432" i="4"/>
  <c r="S421" i="4"/>
  <c r="S418" i="4"/>
  <c r="S417" i="4"/>
  <c r="S402" i="4"/>
  <c r="S401" i="4"/>
  <c r="S400" i="4"/>
  <c r="S388" i="4"/>
  <c r="S380" i="4"/>
  <c r="S377" i="4"/>
  <c r="S375" i="4"/>
  <c r="S366" i="4"/>
  <c r="S365" i="4"/>
  <c r="S364" i="4"/>
  <c r="S354" i="4"/>
  <c r="S330" i="4"/>
  <c r="S326" i="4"/>
  <c r="S325" i="4"/>
  <c r="S292" i="4"/>
  <c r="S271" i="4"/>
  <c r="S270" i="4"/>
  <c r="S260" i="4"/>
  <c r="S225" i="4"/>
  <c r="S222" i="4"/>
  <c r="S221" i="4"/>
  <c r="S213" i="4"/>
  <c r="S212" i="4"/>
  <c r="S211" i="4"/>
  <c r="S183" i="4"/>
  <c r="S161" i="4"/>
  <c r="S155" i="4"/>
  <c r="S154" i="4"/>
  <c r="S119" i="4"/>
  <c r="S118" i="4"/>
  <c r="S117" i="4"/>
  <c r="S102" i="4"/>
  <c r="S94" i="4"/>
  <c r="S91" i="4"/>
  <c r="S90" i="4"/>
  <c r="S82" i="4"/>
  <c r="S81" i="4"/>
  <c r="S54" i="4"/>
  <c r="S44" i="4"/>
  <c r="S36" i="4"/>
  <c r="S33" i="4"/>
  <c r="S32" i="4"/>
  <c r="S6" i="4"/>
  <c r="Q700" i="4"/>
  <c r="P700" i="4"/>
  <c r="U700" i="4" s="1"/>
  <c r="O700" i="4"/>
  <c r="Q699" i="4"/>
  <c r="U699" i="4" s="1"/>
  <c r="P699" i="4"/>
  <c r="O699" i="4"/>
  <c r="T699" i="4" s="1"/>
  <c r="Q697" i="4"/>
  <c r="P697" i="4"/>
  <c r="U697" i="4" s="1"/>
  <c r="O697" i="4"/>
  <c r="T697" i="4" s="1"/>
  <c r="Q696" i="4"/>
  <c r="U696" i="4" s="1"/>
  <c r="P696" i="4"/>
  <c r="O696" i="4"/>
  <c r="Q695" i="4"/>
  <c r="P695" i="4"/>
  <c r="O695" i="4"/>
  <c r="T695" i="4" s="1"/>
  <c r="Q694" i="4"/>
  <c r="P694" i="4"/>
  <c r="U694" i="4" s="1"/>
  <c r="O694" i="4"/>
  <c r="T694" i="4" s="1"/>
  <c r="Q693" i="4"/>
  <c r="P693" i="4"/>
  <c r="O693" i="4"/>
  <c r="Q692" i="4"/>
  <c r="P692" i="4"/>
  <c r="U692" i="4" s="1"/>
  <c r="O692" i="4"/>
  <c r="Q691" i="4"/>
  <c r="P691" i="4"/>
  <c r="U691" i="4" s="1"/>
  <c r="O691" i="4"/>
  <c r="Q690" i="4"/>
  <c r="U690" i="4" s="1"/>
  <c r="P690" i="4"/>
  <c r="O690" i="4"/>
  <c r="T690" i="4" s="1"/>
  <c r="Q689" i="4"/>
  <c r="P689" i="4"/>
  <c r="U689" i="4" s="1"/>
  <c r="O689" i="4"/>
  <c r="T689" i="4" s="1"/>
  <c r="Q687" i="4"/>
  <c r="P687" i="4"/>
  <c r="O687" i="4"/>
  <c r="T687" i="4" s="1"/>
  <c r="Q686" i="4"/>
  <c r="P686" i="4"/>
  <c r="O686" i="4"/>
  <c r="S686" i="4" s="1"/>
  <c r="Q685" i="4"/>
  <c r="P685" i="4"/>
  <c r="U685" i="4" s="1"/>
  <c r="O685" i="4"/>
  <c r="T685" i="4" s="1"/>
  <c r="Q682" i="4"/>
  <c r="P682" i="4"/>
  <c r="U682" i="4" s="1"/>
  <c r="O682" i="4"/>
  <c r="T682" i="4" s="1"/>
  <c r="Q681" i="4"/>
  <c r="P681" i="4"/>
  <c r="U681" i="4" s="1"/>
  <c r="O681" i="4"/>
  <c r="Q679" i="4"/>
  <c r="P679" i="4"/>
  <c r="U679" i="4" s="1"/>
  <c r="O679" i="4"/>
  <c r="Q678" i="4"/>
  <c r="P678" i="4"/>
  <c r="O678" i="4"/>
  <c r="T678" i="4" s="1"/>
  <c r="Q677" i="4"/>
  <c r="P677" i="4"/>
  <c r="U677" i="4" s="1"/>
  <c r="O677" i="4"/>
  <c r="T677" i="4" s="1"/>
  <c r="Q676" i="4"/>
  <c r="U676" i="4" s="1"/>
  <c r="P676" i="4"/>
  <c r="O676" i="4"/>
  <c r="T676" i="4" s="1"/>
  <c r="Q675" i="4"/>
  <c r="P675" i="4"/>
  <c r="U675" i="4" s="1"/>
  <c r="O675" i="4"/>
  <c r="T675" i="4" s="1"/>
  <c r="Q674" i="4"/>
  <c r="P674" i="4"/>
  <c r="U674" i="4" s="1"/>
  <c r="O674" i="4"/>
  <c r="T674" i="4" s="1"/>
  <c r="Q673" i="4"/>
  <c r="Y673" i="4" s="1"/>
  <c r="P673" i="4"/>
  <c r="U673" i="4" s="1"/>
  <c r="O673" i="4"/>
  <c r="T673" i="4" s="1"/>
  <c r="Q672" i="4"/>
  <c r="P672" i="4"/>
  <c r="O672" i="4"/>
  <c r="S672" i="4" s="1"/>
  <c r="Q671" i="4"/>
  <c r="P671" i="4"/>
  <c r="U671" i="4" s="1"/>
  <c r="O671" i="4"/>
  <c r="Q670" i="4"/>
  <c r="P670" i="4"/>
  <c r="O670" i="4"/>
  <c r="T670" i="4" s="1"/>
  <c r="Q669" i="4"/>
  <c r="P669" i="4"/>
  <c r="U669" i="4" s="1"/>
  <c r="O669" i="4"/>
  <c r="T669" i="4" s="1"/>
  <c r="Q668" i="4"/>
  <c r="P668" i="4"/>
  <c r="O668" i="4"/>
  <c r="Q667" i="4"/>
  <c r="P667" i="4"/>
  <c r="U667" i="4" s="1"/>
  <c r="O667" i="4"/>
  <c r="T667" i="4" s="1"/>
  <c r="Q664" i="4"/>
  <c r="P664" i="4"/>
  <c r="U664" i="4" s="1"/>
  <c r="O664" i="4"/>
  <c r="T664" i="4" s="1"/>
  <c r="Q662" i="4"/>
  <c r="P662" i="4"/>
  <c r="U662" i="4" s="1"/>
  <c r="O662" i="4"/>
  <c r="Q660" i="4"/>
  <c r="P660" i="4"/>
  <c r="O660" i="4"/>
  <c r="Q659" i="4"/>
  <c r="P659" i="4"/>
  <c r="U659" i="4" s="1"/>
  <c r="O659" i="4"/>
  <c r="T659" i="4" s="1"/>
  <c r="Q658" i="4"/>
  <c r="U658" i="4" s="1"/>
  <c r="P658" i="4"/>
  <c r="O658" i="4"/>
  <c r="T658" i="4" s="1"/>
  <c r="Q657" i="4"/>
  <c r="P657" i="4"/>
  <c r="U657" i="4" s="1"/>
  <c r="O657" i="4"/>
  <c r="T657" i="4" s="1"/>
  <c r="Q656" i="4"/>
  <c r="P656" i="4"/>
  <c r="O656" i="4"/>
  <c r="T656" i="4" s="1"/>
  <c r="Q655" i="4"/>
  <c r="P655" i="4"/>
  <c r="O655" i="4"/>
  <c r="T655" i="4" s="1"/>
  <c r="Q654" i="4"/>
  <c r="P654" i="4"/>
  <c r="U654" i="4" s="1"/>
  <c r="O654" i="4"/>
  <c r="T654" i="4" s="1"/>
  <c r="Q653" i="4"/>
  <c r="P653" i="4"/>
  <c r="U653" i="4" s="1"/>
  <c r="O653" i="4"/>
  <c r="Q652" i="4"/>
  <c r="P652" i="4"/>
  <c r="O652" i="4"/>
  <c r="S652" i="4" s="1"/>
  <c r="Q651" i="4"/>
  <c r="P651" i="4"/>
  <c r="U651" i="4" s="1"/>
  <c r="O651" i="4"/>
  <c r="T651" i="4" s="1"/>
  <c r="Q647" i="4"/>
  <c r="P647" i="4"/>
  <c r="U647" i="4" s="1"/>
  <c r="O647" i="4"/>
  <c r="T647" i="4" s="1"/>
  <c r="Q646" i="4"/>
  <c r="P646" i="4"/>
  <c r="U646" i="4" s="1"/>
  <c r="O646" i="4"/>
  <c r="T646" i="4" s="1"/>
  <c r="Q645" i="4"/>
  <c r="P645" i="4"/>
  <c r="O645" i="4"/>
  <c r="T645" i="4" s="1"/>
  <c r="Q644" i="4"/>
  <c r="P644" i="4"/>
  <c r="O644" i="4"/>
  <c r="T644" i="4" s="1"/>
  <c r="Q637" i="4"/>
  <c r="Y637" i="4" s="1"/>
  <c r="P637" i="4"/>
  <c r="U637" i="4" s="1"/>
  <c r="O637" i="4"/>
  <c r="T637" i="4" s="1"/>
  <c r="Q636" i="4"/>
  <c r="P636" i="4"/>
  <c r="U636" i="4" s="1"/>
  <c r="O636" i="4"/>
  <c r="Q633" i="4"/>
  <c r="P633" i="4"/>
  <c r="O633" i="4"/>
  <c r="Q632" i="4"/>
  <c r="P632" i="4"/>
  <c r="U632" i="4" s="1"/>
  <c r="O632" i="4"/>
  <c r="Q629" i="4"/>
  <c r="P629" i="4"/>
  <c r="U629" i="4" s="1"/>
  <c r="O629" i="4"/>
  <c r="T629" i="4" s="1"/>
  <c r="Q628" i="4"/>
  <c r="P628" i="4"/>
  <c r="U628" i="4" s="1"/>
  <c r="O628" i="4"/>
  <c r="T628" i="4" s="1"/>
  <c r="Q627" i="4"/>
  <c r="P627" i="4"/>
  <c r="O627" i="4"/>
  <c r="Q625" i="4"/>
  <c r="P625" i="4"/>
  <c r="O625" i="4"/>
  <c r="T625" i="4" s="1"/>
  <c r="Q624" i="4"/>
  <c r="P624" i="4"/>
  <c r="U624" i="4" s="1"/>
  <c r="O624" i="4"/>
  <c r="T624" i="4" s="1"/>
  <c r="Q623" i="4"/>
  <c r="P623" i="4"/>
  <c r="U623" i="4" s="1"/>
  <c r="O623" i="4"/>
  <c r="Q620" i="4"/>
  <c r="P620" i="4"/>
  <c r="X620" i="4" s="1"/>
  <c r="O620" i="4"/>
  <c r="S620" i="4" s="1"/>
  <c r="Q618" i="4"/>
  <c r="P618" i="4"/>
  <c r="U618" i="4" s="1"/>
  <c r="O618" i="4"/>
  <c r="Q617" i="4"/>
  <c r="U617" i="4" s="1"/>
  <c r="P617" i="4"/>
  <c r="O617" i="4"/>
  <c r="T617" i="4" s="1"/>
  <c r="Q616" i="4"/>
  <c r="P616" i="4"/>
  <c r="U616" i="4" s="1"/>
  <c r="O616" i="4"/>
  <c r="T616" i="4" s="1"/>
  <c r="Q615" i="4"/>
  <c r="P615" i="4"/>
  <c r="O615" i="4"/>
  <c r="Q614" i="4"/>
  <c r="P614" i="4"/>
  <c r="O614" i="4"/>
  <c r="Q613" i="4"/>
  <c r="P613" i="4"/>
  <c r="O613" i="4"/>
  <c r="T613" i="4" s="1"/>
  <c r="Q612" i="4"/>
  <c r="P612" i="4"/>
  <c r="O612" i="4"/>
  <c r="Q611" i="4"/>
  <c r="P611" i="4"/>
  <c r="U611" i="4" s="1"/>
  <c r="O611" i="4"/>
  <c r="Q610" i="4"/>
  <c r="P610" i="4"/>
  <c r="U610" i="4" s="1"/>
  <c r="O610" i="4"/>
  <c r="Q609" i="4"/>
  <c r="U609" i="4" s="1"/>
  <c r="P609" i="4"/>
  <c r="O609" i="4"/>
  <c r="T609" i="4" s="1"/>
  <c r="Q608" i="4"/>
  <c r="P608" i="4"/>
  <c r="U608" i="4" s="1"/>
  <c r="O608" i="4"/>
  <c r="T608" i="4" s="1"/>
  <c r="Q607" i="4"/>
  <c r="U607" i="4" s="1"/>
  <c r="P607" i="4"/>
  <c r="O607" i="4"/>
  <c r="Q606" i="4"/>
  <c r="P606" i="4"/>
  <c r="O606" i="4"/>
  <c r="T606" i="4" s="1"/>
  <c r="Q605" i="4"/>
  <c r="P605" i="4"/>
  <c r="U605" i="4" s="1"/>
  <c r="O605" i="4"/>
  <c r="T605" i="4" s="1"/>
  <c r="Q604" i="4"/>
  <c r="P604" i="4"/>
  <c r="O604" i="4"/>
  <c r="Q603" i="4"/>
  <c r="P603" i="4"/>
  <c r="U603" i="4" s="1"/>
  <c r="O603" i="4"/>
  <c r="T603" i="4" s="1"/>
  <c r="Q602" i="4"/>
  <c r="P602" i="4"/>
  <c r="U602" i="4" s="1"/>
  <c r="O602" i="4"/>
  <c r="Q600" i="4"/>
  <c r="P600" i="4"/>
  <c r="O600" i="4"/>
  <c r="T600" i="4" s="1"/>
  <c r="Q599" i="4"/>
  <c r="P599" i="4"/>
  <c r="U599" i="4" s="1"/>
  <c r="O599" i="4"/>
  <c r="T599" i="4" s="1"/>
  <c r="Q598" i="4"/>
  <c r="P598" i="4"/>
  <c r="O598" i="4"/>
  <c r="T598" i="4" s="1"/>
  <c r="Q597" i="4"/>
  <c r="P597" i="4"/>
  <c r="O597" i="4"/>
  <c r="T597" i="4" s="1"/>
  <c r="Q596" i="4"/>
  <c r="P596" i="4"/>
  <c r="U596" i="4" s="1"/>
  <c r="O596" i="4"/>
  <c r="T596" i="4" s="1"/>
  <c r="Q595" i="4"/>
  <c r="P595" i="4"/>
  <c r="O595" i="4"/>
  <c r="T595" i="4" s="1"/>
  <c r="Q594" i="4"/>
  <c r="P594" i="4"/>
  <c r="U594" i="4" s="1"/>
  <c r="O594" i="4"/>
  <c r="T594" i="4" s="1"/>
  <c r="Q593" i="4"/>
  <c r="P593" i="4"/>
  <c r="U593" i="4" s="1"/>
  <c r="O593" i="4"/>
  <c r="Q592" i="4"/>
  <c r="P592" i="4"/>
  <c r="O592" i="4"/>
  <c r="T592" i="4" s="1"/>
  <c r="Q591" i="4"/>
  <c r="P591" i="4"/>
  <c r="U591" i="4" s="1"/>
  <c r="O591" i="4"/>
  <c r="T591" i="4" s="1"/>
  <c r="Q590" i="4"/>
  <c r="U590" i="4" s="1"/>
  <c r="P590" i="4"/>
  <c r="O590" i="4"/>
  <c r="Q589" i="4"/>
  <c r="P589" i="4"/>
  <c r="U589" i="4" s="1"/>
  <c r="O589" i="4"/>
  <c r="T589" i="4" s="1"/>
  <c r="Q587" i="4"/>
  <c r="P587" i="4"/>
  <c r="U587" i="4" s="1"/>
  <c r="O587" i="4"/>
  <c r="T587" i="4" s="1"/>
  <c r="Q586" i="4"/>
  <c r="P586" i="4"/>
  <c r="O586" i="4"/>
  <c r="T586" i="4" s="1"/>
  <c r="Q585" i="4"/>
  <c r="P585" i="4"/>
  <c r="U585" i="4" s="1"/>
  <c r="O585" i="4"/>
  <c r="T585" i="4" s="1"/>
  <c r="Q584" i="4"/>
  <c r="P584" i="4"/>
  <c r="T584" i="4" s="1"/>
  <c r="O584" i="4"/>
  <c r="Q582" i="4"/>
  <c r="P582" i="4"/>
  <c r="O582" i="4"/>
  <c r="T582" i="4" s="1"/>
  <c r="Q581" i="4"/>
  <c r="P581" i="4"/>
  <c r="U581" i="4" s="1"/>
  <c r="O581" i="4"/>
  <c r="T581" i="4" s="1"/>
  <c r="Q580" i="4"/>
  <c r="P580" i="4"/>
  <c r="O580" i="4"/>
  <c r="Q579" i="4"/>
  <c r="P579" i="4"/>
  <c r="U579" i="4" s="1"/>
  <c r="O579" i="4"/>
  <c r="T579" i="4" s="1"/>
  <c r="Q578" i="4"/>
  <c r="P578" i="4"/>
  <c r="U578" i="4" s="1"/>
  <c r="O578" i="4"/>
  <c r="T578" i="4" s="1"/>
  <c r="Q577" i="4"/>
  <c r="P577" i="4"/>
  <c r="U577" i="4" s="1"/>
  <c r="O577" i="4"/>
  <c r="Q576" i="4"/>
  <c r="P576" i="4"/>
  <c r="X576" i="4" s="1"/>
  <c r="O576" i="4"/>
  <c r="T576" i="4" s="1"/>
  <c r="Q575" i="4"/>
  <c r="P575" i="4"/>
  <c r="U575" i="4" s="1"/>
  <c r="O575" i="4"/>
  <c r="Q574" i="4"/>
  <c r="U574" i="4" s="1"/>
  <c r="P574" i="4"/>
  <c r="O574" i="4"/>
  <c r="T574" i="4" s="1"/>
  <c r="Q573" i="4"/>
  <c r="P573" i="4"/>
  <c r="U573" i="4" s="1"/>
  <c r="O573" i="4"/>
  <c r="T573" i="4" s="1"/>
  <c r="Q572" i="4"/>
  <c r="P572" i="4"/>
  <c r="O572" i="4"/>
  <c r="T572" i="4" s="1"/>
  <c r="Q571" i="4"/>
  <c r="P571" i="4"/>
  <c r="O571" i="4"/>
  <c r="T571" i="4" s="1"/>
  <c r="Q570" i="4"/>
  <c r="P570" i="4"/>
  <c r="U570" i="4" s="1"/>
  <c r="O570" i="4"/>
  <c r="T570" i="4" s="1"/>
  <c r="Q569" i="4"/>
  <c r="P569" i="4"/>
  <c r="U569" i="4" s="1"/>
  <c r="O569" i="4"/>
  <c r="Q568" i="4"/>
  <c r="P568" i="4"/>
  <c r="U568" i="4" s="1"/>
  <c r="O568" i="4"/>
  <c r="T568" i="4" s="1"/>
  <c r="Q567" i="4"/>
  <c r="P567" i="4"/>
  <c r="U567" i="4" s="1"/>
  <c r="O567" i="4"/>
  <c r="Q566" i="4"/>
  <c r="P566" i="4"/>
  <c r="U566" i="4" s="1"/>
  <c r="O566" i="4"/>
  <c r="T566" i="4" s="1"/>
  <c r="Q564" i="4"/>
  <c r="P564" i="4"/>
  <c r="U564" i="4" s="1"/>
  <c r="O564" i="4"/>
  <c r="T564" i="4" s="1"/>
  <c r="Q563" i="4"/>
  <c r="P563" i="4"/>
  <c r="O563" i="4"/>
  <c r="T563" i="4" s="1"/>
  <c r="Q561" i="4"/>
  <c r="P561" i="4"/>
  <c r="O561" i="4"/>
  <c r="W561" i="4" s="1"/>
  <c r="Q560" i="4"/>
  <c r="P560" i="4"/>
  <c r="U560" i="4" s="1"/>
  <c r="O560" i="4"/>
  <c r="T560" i="4" s="1"/>
  <c r="Q559" i="4"/>
  <c r="P559" i="4"/>
  <c r="U559" i="4" s="1"/>
  <c r="O559" i="4"/>
  <c r="Q558" i="4"/>
  <c r="P558" i="4"/>
  <c r="U558" i="4" s="1"/>
  <c r="O558" i="4"/>
  <c r="T558" i="4" s="1"/>
  <c r="Q557" i="4"/>
  <c r="P557" i="4"/>
  <c r="U557" i="4" s="1"/>
  <c r="O557" i="4"/>
  <c r="Q556" i="4"/>
  <c r="P556" i="4"/>
  <c r="U556" i="4" s="1"/>
  <c r="O556" i="4"/>
  <c r="T556" i="4" s="1"/>
  <c r="Q554" i="4"/>
  <c r="P554" i="4"/>
  <c r="U554" i="4" s="1"/>
  <c r="O554" i="4"/>
  <c r="T554" i="4" s="1"/>
  <c r="Q553" i="4"/>
  <c r="U553" i="4" s="1"/>
  <c r="P553" i="4"/>
  <c r="O553" i="4"/>
  <c r="Q552" i="4"/>
  <c r="P552" i="4"/>
  <c r="U552" i="4" s="1"/>
  <c r="O552" i="4"/>
  <c r="T552" i="4" s="1"/>
  <c r="Q551" i="4"/>
  <c r="P551" i="4"/>
  <c r="U551" i="4" s="1"/>
  <c r="O551" i="4"/>
  <c r="T551" i="4" s="1"/>
  <c r="Q550" i="4"/>
  <c r="P550" i="4"/>
  <c r="U550" i="4" s="1"/>
  <c r="O550" i="4"/>
  <c r="Q549" i="4"/>
  <c r="P549" i="4"/>
  <c r="U549" i="4" s="1"/>
  <c r="O549" i="4"/>
  <c r="T549" i="4" s="1"/>
  <c r="Q548" i="4"/>
  <c r="P548" i="4"/>
  <c r="U548" i="4" s="1"/>
  <c r="O548" i="4"/>
  <c r="Q547" i="4"/>
  <c r="P547" i="4"/>
  <c r="O547" i="4"/>
  <c r="Q546" i="4"/>
  <c r="P546" i="4"/>
  <c r="U546" i="4" s="1"/>
  <c r="O546" i="4"/>
  <c r="T546" i="4" s="1"/>
  <c r="Q545" i="4"/>
  <c r="U545" i="4" s="1"/>
  <c r="P545" i="4"/>
  <c r="O545" i="4"/>
  <c r="Q544" i="4"/>
  <c r="P544" i="4"/>
  <c r="O544" i="4"/>
  <c r="T544" i="4" s="1"/>
  <c r="Q543" i="4"/>
  <c r="Y543" i="4" s="1"/>
  <c r="P543" i="4"/>
  <c r="U543" i="4" s="1"/>
  <c r="O543" i="4"/>
  <c r="T543" i="4" s="1"/>
  <c r="Q542" i="4"/>
  <c r="P542" i="4"/>
  <c r="U542" i="4" s="1"/>
  <c r="O542" i="4"/>
  <c r="T542" i="4" s="1"/>
  <c r="Q537" i="4"/>
  <c r="P537" i="4"/>
  <c r="U537" i="4" s="1"/>
  <c r="O537" i="4"/>
  <c r="W537" i="4" s="1"/>
  <c r="Q536" i="4"/>
  <c r="P536" i="4"/>
  <c r="T536" i="4" s="1"/>
  <c r="O536" i="4"/>
  <c r="Q535" i="4"/>
  <c r="P535" i="4"/>
  <c r="O535" i="4"/>
  <c r="T535" i="4" s="1"/>
  <c r="Q530" i="4"/>
  <c r="P530" i="4"/>
  <c r="U530" i="4" s="1"/>
  <c r="O530" i="4"/>
  <c r="T530" i="4" s="1"/>
  <c r="Q529" i="4"/>
  <c r="U529" i="4" s="1"/>
  <c r="P529" i="4"/>
  <c r="O529" i="4"/>
  <c r="T529" i="4" s="1"/>
  <c r="Q527" i="4"/>
  <c r="P527" i="4"/>
  <c r="U527" i="4" s="1"/>
  <c r="O527" i="4"/>
  <c r="T527" i="4" s="1"/>
  <c r="Q524" i="4"/>
  <c r="P524" i="4"/>
  <c r="U524" i="4" s="1"/>
  <c r="O524" i="4"/>
  <c r="T524" i="4" s="1"/>
  <c r="Q523" i="4"/>
  <c r="P523" i="4"/>
  <c r="U523" i="4" s="1"/>
  <c r="O523" i="4"/>
  <c r="Q522" i="4"/>
  <c r="P522" i="4"/>
  <c r="U522" i="4" s="1"/>
  <c r="O522" i="4"/>
  <c r="Q521" i="4"/>
  <c r="P521" i="4"/>
  <c r="U521" i="4" s="1"/>
  <c r="O521" i="4"/>
  <c r="T521" i="4" s="1"/>
  <c r="Q520" i="4"/>
  <c r="P520" i="4"/>
  <c r="U520" i="4" s="1"/>
  <c r="O520" i="4"/>
  <c r="T520" i="4" s="1"/>
  <c r="Q519" i="4"/>
  <c r="P519" i="4"/>
  <c r="U519" i="4" s="1"/>
  <c r="O519" i="4"/>
  <c r="T519" i="4" s="1"/>
  <c r="Q518" i="4"/>
  <c r="P518" i="4"/>
  <c r="O518" i="4"/>
  <c r="T518" i="4" s="1"/>
  <c r="Q517" i="4"/>
  <c r="P517" i="4"/>
  <c r="O517" i="4"/>
  <c r="T517" i="4" s="1"/>
  <c r="Q516" i="4"/>
  <c r="P516" i="4"/>
  <c r="U516" i="4" s="1"/>
  <c r="O516" i="4"/>
  <c r="T516" i="4" s="1"/>
  <c r="Q515" i="4"/>
  <c r="P515" i="4"/>
  <c r="U515" i="4" s="1"/>
  <c r="O515" i="4"/>
  <c r="Q502" i="4"/>
  <c r="P502" i="4"/>
  <c r="U502" i="4" s="1"/>
  <c r="O502" i="4"/>
  <c r="T502" i="4" s="1"/>
  <c r="Q499" i="4"/>
  <c r="P499" i="4"/>
  <c r="U499" i="4" s="1"/>
  <c r="O499" i="4"/>
  <c r="Q498" i="4"/>
  <c r="U498" i="4" s="1"/>
  <c r="P498" i="4"/>
  <c r="O498" i="4"/>
  <c r="Q497" i="4"/>
  <c r="P497" i="4"/>
  <c r="U497" i="4" s="1"/>
  <c r="O497" i="4"/>
  <c r="T497" i="4" s="1"/>
  <c r="Q496" i="4"/>
  <c r="P496" i="4"/>
  <c r="U496" i="4" s="1"/>
  <c r="O496" i="4"/>
  <c r="Q495" i="4"/>
  <c r="P495" i="4"/>
  <c r="U495" i="4" s="1"/>
  <c r="O495" i="4"/>
  <c r="T495" i="4" s="1"/>
  <c r="Q494" i="4"/>
  <c r="Y494" i="4" s="1"/>
  <c r="P494" i="4"/>
  <c r="U494" i="4" s="1"/>
  <c r="O494" i="4"/>
  <c r="T494" i="4" s="1"/>
  <c r="Q493" i="4"/>
  <c r="P493" i="4"/>
  <c r="O493" i="4"/>
  <c r="T493" i="4" s="1"/>
  <c r="Q492" i="4"/>
  <c r="P492" i="4"/>
  <c r="U492" i="4" s="1"/>
  <c r="O492" i="4"/>
  <c r="W492" i="4" s="1"/>
  <c r="Q491" i="4"/>
  <c r="P491" i="4"/>
  <c r="U491" i="4" s="1"/>
  <c r="O491" i="4"/>
  <c r="Q490" i="4"/>
  <c r="P490" i="4"/>
  <c r="O490" i="4"/>
  <c r="Q489" i="4"/>
  <c r="P489" i="4"/>
  <c r="U489" i="4" s="1"/>
  <c r="O489" i="4"/>
  <c r="Q488" i="4"/>
  <c r="P488" i="4"/>
  <c r="U488" i="4" s="1"/>
  <c r="O488" i="4"/>
  <c r="Q487" i="4"/>
  <c r="P487" i="4"/>
  <c r="U487" i="4" s="1"/>
  <c r="O487" i="4"/>
  <c r="T487" i="4" s="1"/>
  <c r="Q486" i="4"/>
  <c r="P486" i="4"/>
  <c r="U486" i="4" s="1"/>
  <c r="O486" i="4"/>
  <c r="T486" i="4" s="1"/>
  <c r="Q485" i="4"/>
  <c r="P485" i="4"/>
  <c r="U485" i="4" s="1"/>
  <c r="O485" i="4"/>
  <c r="Q470" i="4"/>
  <c r="P470" i="4"/>
  <c r="U470" i="4" s="1"/>
  <c r="O470" i="4"/>
  <c r="S470" i="4" s="1"/>
  <c r="Q469" i="4"/>
  <c r="P469" i="4"/>
  <c r="U469" i="4" s="1"/>
  <c r="O469" i="4"/>
  <c r="Q468" i="4"/>
  <c r="P468" i="4"/>
  <c r="U468" i="4" s="1"/>
  <c r="O468" i="4"/>
  <c r="Q467" i="4"/>
  <c r="P467" i="4"/>
  <c r="U467" i="4" s="1"/>
  <c r="O467" i="4"/>
  <c r="T467" i="4" s="1"/>
  <c r="Q466" i="4"/>
  <c r="P466" i="4"/>
  <c r="O466" i="4"/>
  <c r="T466" i="4" s="1"/>
  <c r="Q465" i="4"/>
  <c r="P465" i="4"/>
  <c r="O465" i="4"/>
  <c r="Q464" i="4"/>
  <c r="P464" i="4"/>
  <c r="U464" i="4" s="1"/>
  <c r="O464" i="4"/>
  <c r="T464" i="4" s="1"/>
  <c r="Q463" i="4"/>
  <c r="P463" i="4"/>
  <c r="U463" i="4" s="1"/>
  <c r="O463" i="4"/>
  <c r="Q462" i="4"/>
  <c r="P462" i="4"/>
  <c r="U462" i="4" s="1"/>
  <c r="O462" i="4"/>
  <c r="T462" i="4" s="1"/>
  <c r="Q461" i="4"/>
  <c r="P461" i="4"/>
  <c r="U461" i="4" s="1"/>
  <c r="O461" i="4"/>
  <c r="Q460" i="4"/>
  <c r="U460" i="4" s="1"/>
  <c r="P460" i="4"/>
  <c r="O460" i="4"/>
  <c r="Q459" i="4"/>
  <c r="P459" i="4"/>
  <c r="U459" i="4" s="1"/>
  <c r="O459" i="4"/>
  <c r="T459" i="4" s="1"/>
  <c r="Q458" i="4"/>
  <c r="P458" i="4"/>
  <c r="O458" i="4"/>
  <c r="T458" i="4" s="1"/>
  <c r="Q457" i="4"/>
  <c r="P457" i="4"/>
  <c r="O457" i="4"/>
  <c r="S457" i="4" s="1"/>
  <c r="Q455" i="4"/>
  <c r="P455" i="4"/>
  <c r="O455" i="4"/>
  <c r="T455" i="4" s="1"/>
  <c r="Q453" i="4"/>
  <c r="P453" i="4"/>
  <c r="U453" i="4" s="1"/>
  <c r="O453" i="4"/>
  <c r="T453" i="4" s="1"/>
  <c r="Q452" i="4"/>
  <c r="P452" i="4"/>
  <c r="U452" i="4" s="1"/>
  <c r="O452" i="4"/>
  <c r="T452" i="4" s="1"/>
  <c r="Q450" i="4"/>
  <c r="P450" i="4"/>
  <c r="U450" i="4" s="1"/>
  <c r="O450" i="4"/>
  <c r="T450" i="4" s="1"/>
  <c r="Q444" i="4"/>
  <c r="U444" i="4" s="1"/>
  <c r="P444" i="4"/>
  <c r="O444" i="4"/>
  <c r="Q443" i="4"/>
  <c r="P443" i="4"/>
  <c r="U443" i="4" s="1"/>
  <c r="O443" i="4"/>
  <c r="T443" i="4" s="1"/>
  <c r="Q442" i="4"/>
  <c r="U442" i="4" s="1"/>
  <c r="P442" i="4"/>
  <c r="O442" i="4"/>
  <c r="T442" i="4" s="1"/>
  <c r="Q441" i="4"/>
  <c r="P441" i="4"/>
  <c r="O441" i="4"/>
  <c r="T441" i="4" s="1"/>
  <c r="Q440" i="4"/>
  <c r="P440" i="4"/>
  <c r="U440" i="4" s="1"/>
  <c r="O440" i="4"/>
  <c r="T440" i="4" s="1"/>
  <c r="Q438" i="4"/>
  <c r="P438" i="4"/>
  <c r="U438" i="4" s="1"/>
  <c r="O438" i="4"/>
  <c r="Q437" i="4"/>
  <c r="P437" i="4"/>
  <c r="X437" i="4" s="1"/>
  <c r="O437" i="4"/>
  <c r="S437" i="4" s="1"/>
  <c r="Q436" i="4"/>
  <c r="P436" i="4"/>
  <c r="U436" i="4" s="1"/>
  <c r="O436" i="4"/>
  <c r="Q435" i="4"/>
  <c r="P435" i="4"/>
  <c r="O435" i="4"/>
  <c r="Q434" i="4"/>
  <c r="P434" i="4"/>
  <c r="U434" i="4" s="1"/>
  <c r="O434" i="4"/>
  <c r="T434" i="4" s="1"/>
  <c r="Q433" i="4"/>
  <c r="P433" i="4"/>
  <c r="O433" i="4"/>
  <c r="T433" i="4" s="1"/>
  <c r="Q432" i="4"/>
  <c r="P432" i="4"/>
  <c r="O432" i="4"/>
  <c r="T432" i="4" s="1"/>
  <c r="Q431" i="4"/>
  <c r="P431" i="4"/>
  <c r="U431" i="4" s="1"/>
  <c r="O431" i="4"/>
  <c r="T431" i="4" s="1"/>
  <c r="Q430" i="4"/>
  <c r="Y430" i="4" s="1"/>
  <c r="P430" i="4"/>
  <c r="U430" i="4" s="1"/>
  <c r="O430" i="4"/>
  <c r="Q429" i="4"/>
  <c r="P429" i="4"/>
  <c r="O429" i="4"/>
  <c r="S429" i="4" s="1"/>
  <c r="Q428" i="4"/>
  <c r="P428" i="4"/>
  <c r="U428" i="4" s="1"/>
  <c r="O428" i="4"/>
  <c r="Q425" i="4"/>
  <c r="U425" i="4" s="1"/>
  <c r="P425" i="4"/>
  <c r="O425" i="4"/>
  <c r="Q424" i="4"/>
  <c r="P424" i="4"/>
  <c r="U424" i="4" s="1"/>
  <c r="O424" i="4"/>
  <c r="Q422" i="4"/>
  <c r="P422" i="4"/>
  <c r="U422" i="4" s="1"/>
  <c r="O422" i="4"/>
  <c r="T422" i="4" s="1"/>
  <c r="Q421" i="4"/>
  <c r="P421" i="4"/>
  <c r="O421" i="4"/>
  <c r="W421" i="4" s="1"/>
  <c r="Q420" i="4"/>
  <c r="Y420" i="4" s="1"/>
  <c r="P420" i="4"/>
  <c r="U420" i="4" s="1"/>
  <c r="O420" i="4"/>
  <c r="T420" i="4" s="1"/>
  <c r="Q419" i="4"/>
  <c r="P419" i="4"/>
  <c r="U419" i="4" s="1"/>
  <c r="O419" i="4"/>
  <c r="T419" i="4" s="1"/>
  <c r="Q418" i="4"/>
  <c r="P418" i="4"/>
  <c r="U418" i="4" s="1"/>
  <c r="O418" i="4"/>
  <c r="T418" i="4" s="1"/>
  <c r="Q417" i="4"/>
  <c r="P417" i="4"/>
  <c r="T417" i="4" s="1"/>
  <c r="O417" i="4"/>
  <c r="Q413" i="4"/>
  <c r="P413" i="4"/>
  <c r="O413" i="4"/>
  <c r="T413" i="4" s="1"/>
  <c r="Q412" i="4"/>
  <c r="P412" i="4"/>
  <c r="U412" i="4" s="1"/>
  <c r="O412" i="4"/>
  <c r="T412" i="4" s="1"/>
  <c r="Q411" i="4"/>
  <c r="P411" i="4"/>
  <c r="O411" i="4"/>
  <c r="T411" i="4" s="1"/>
  <c r="Q410" i="4"/>
  <c r="P410" i="4"/>
  <c r="O410" i="4"/>
  <c r="T410" i="4" s="1"/>
  <c r="Q406" i="4"/>
  <c r="P406" i="4"/>
  <c r="U406" i="4" s="1"/>
  <c r="O406" i="4"/>
  <c r="T406" i="4" s="1"/>
  <c r="Q405" i="4"/>
  <c r="P405" i="4"/>
  <c r="U405" i="4" s="1"/>
  <c r="O405" i="4"/>
  <c r="Q403" i="4"/>
  <c r="P403" i="4"/>
  <c r="O403" i="4"/>
  <c r="W403" i="4" s="1"/>
  <c r="Q402" i="4"/>
  <c r="P402" i="4"/>
  <c r="U402" i="4" s="1"/>
  <c r="O402" i="4"/>
  <c r="Q401" i="4"/>
  <c r="U401" i="4" s="1"/>
  <c r="P401" i="4"/>
  <c r="O401" i="4"/>
  <c r="T401" i="4" s="1"/>
  <c r="Q400" i="4"/>
  <c r="P400" i="4"/>
  <c r="U400" i="4" s="1"/>
  <c r="O400" i="4"/>
  <c r="Q399" i="4"/>
  <c r="P399" i="4"/>
  <c r="U399" i="4" s="1"/>
  <c r="O399" i="4"/>
  <c r="T399" i="4" s="1"/>
  <c r="Q398" i="4"/>
  <c r="P398" i="4"/>
  <c r="O398" i="4"/>
  <c r="T398" i="4" s="1"/>
  <c r="Q397" i="4"/>
  <c r="P397" i="4"/>
  <c r="U397" i="4" s="1"/>
  <c r="O397" i="4"/>
  <c r="T397" i="4" s="1"/>
  <c r="Q396" i="4"/>
  <c r="P396" i="4"/>
  <c r="U396" i="4" s="1"/>
  <c r="O396" i="4"/>
  <c r="T396" i="4" s="1"/>
  <c r="Q395" i="4"/>
  <c r="P395" i="4"/>
  <c r="U395" i="4" s="1"/>
  <c r="O395" i="4"/>
  <c r="W395" i="4" s="1"/>
  <c r="Q394" i="4"/>
  <c r="P394" i="4"/>
  <c r="T394" i="4" s="1"/>
  <c r="O394" i="4"/>
  <c r="Q393" i="4"/>
  <c r="P393" i="4"/>
  <c r="O393" i="4"/>
  <c r="T393" i="4" s="1"/>
  <c r="Q391" i="4"/>
  <c r="P391" i="4"/>
  <c r="U391" i="4" s="1"/>
  <c r="O391" i="4"/>
  <c r="T391" i="4" s="1"/>
  <c r="Q390" i="4"/>
  <c r="P390" i="4"/>
  <c r="O390" i="4"/>
  <c r="T390" i="4" s="1"/>
  <c r="Q388" i="4"/>
  <c r="P388" i="4"/>
  <c r="O388" i="4"/>
  <c r="T388" i="4" s="1"/>
  <c r="Q387" i="4"/>
  <c r="P387" i="4"/>
  <c r="U387" i="4" s="1"/>
  <c r="O387" i="4"/>
  <c r="T387" i="4" s="1"/>
  <c r="Q386" i="4"/>
  <c r="P386" i="4"/>
  <c r="U386" i="4" s="1"/>
  <c r="O386" i="4"/>
  <c r="Q385" i="4"/>
  <c r="P385" i="4"/>
  <c r="O385" i="4"/>
  <c r="S385" i="4" s="1"/>
  <c r="Q384" i="4"/>
  <c r="P384" i="4"/>
  <c r="U384" i="4" s="1"/>
  <c r="O384" i="4"/>
  <c r="Q383" i="4"/>
  <c r="U383" i="4" s="1"/>
  <c r="P383" i="4"/>
  <c r="O383" i="4"/>
  <c r="T383" i="4" s="1"/>
  <c r="Q382" i="4"/>
  <c r="P382" i="4"/>
  <c r="U382" i="4" s="1"/>
  <c r="O382" i="4"/>
  <c r="Q381" i="4"/>
  <c r="P381" i="4"/>
  <c r="U381" i="4" s="1"/>
  <c r="O381" i="4"/>
  <c r="T381" i="4" s="1"/>
  <c r="Q380" i="4"/>
  <c r="P380" i="4"/>
  <c r="O380" i="4"/>
  <c r="T380" i="4" s="1"/>
  <c r="Q379" i="4"/>
  <c r="P379" i="4"/>
  <c r="U379" i="4" s="1"/>
  <c r="O379" i="4"/>
  <c r="T379" i="4" s="1"/>
  <c r="Q378" i="4"/>
  <c r="P378" i="4"/>
  <c r="U378" i="4" s="1"/>
  <c r="O378" i="4"/>
  <c r="T378" i="4" s="1"/>
  <c r="Q377" i="4"/>
  <c r="P377" i="4"/>
  <c r="U377" i="4" s="1"/>
  <c r="O377" i="4"/>
  <c r="T377" i="4" s="1"/>
  <c r="Q375" i="4"/>
  <c r="P375" i="4"/>
  <c r="T375" i="4" s="1"/>
  <c r="O375" i="4"/>
  <c r="Q373" i="4"/>
  <c r="P373" i="4"/>
  <c r="O373" i="4"/>
  <c r="T373" i="4" s="1"/>
  <c r="Q372" i="4"/>
  <c r="P372" i="4"/>
  <c r="U372" i="4" s="1"/>
  <c r="O372" i="4"/>
  <c r="T372" i="4" s="1"/>
  <c r="Q371" i="4"/>
  <c r="P371" i="4"/>
  <c r="O371" i="4"/>
  <c r="T371" i="4" s="1"/>
  <c r="Q370" i="4"/>
  <c r="P370" i="4"/>
  <c r="O370" i="4"/>
  <c r="T370" i="4" s="1"/>
  <c r="Q369" i="4"/>
  <c r="P369" i="4"/>
  <c r="U369" i="4" s="1"/>
  <c r="O369" i="4"/>
  <c r="T369" i="4" s="1"/>
  <c r="Q368" i="4"/>
  <c r="P368" i="4"/>
  <c r="U368" i="4" s="1"/>
  <c r="O368" i="4"/>
  <c r="Q367" i="4"/>
  <c r="P367" i="4"/>
  <c r="O367" i="4"/>
  <c r="W367" i="4" s="1"/>
  <c r="Q366" i="4"/>
  <c r="P366" i="4"/>
  <c r="U366" i="4" s="1"/>
  <c r="O366" i="4"/>
  <c r="Q365" i="4"/>
  <c r="U365" i="4" s="1"/>
  <c r="P365" i="4"/>
  <c r="O365" i="4"/>
  <c r="T365" i="4" s="1"/>
  <c r="Q364" i="4"/>
  <c r="P364" i="4"/>
  <c r="U364" i="4" s="1"/>
  <c r="O364" i="4"/>
  <c r="Q363" i="4"/>
  <c r="P363" i="4"/>
  <c r="U363" i="4" s="1"/>
  <c r="O363" i="4"/>
  <c r="T363" i="4" s="1"/>
  <c r="Q362" i="4"/>
  <c r="P362" i="4"/>
  <c r="O362" i="4"/>
  <c r="T362" i="4" s="1"/>
  <c r="Q361" i="4"/>
  <c r="P361" i="4"/>
  <c r="U361" i="4" s="1"/>
  <c r="O361" i="4"/>
  <c r="T361" i="4" s="1"/>
  <c r="Q360" i="4"/>
  <c r="P360" i="4"/>
  <c r="U360" i="4" s="1"/>
  <c r="O360" i="4"/>
  <c r="T360" i="4" s="1"/>
  <c r="Q359" i="4"/>
  <c r="P359" i="4"/>
  <c r="U359" i="4" s="1"/>
  <c r="O359" i="4"/>
  <c r="S359" i="4" s="1"/>
  <c r="Q358" i="4"/>
  <c r="P358" i="4"/>
  <c r="T358" i="4" s="1"/>
  <c r="O358" i="4"/>
  <c r="Q357" i="4"/>
  <c r="P357" i="4"/>
  <c r="O357" i="4"/>
  <c r="T357" i="4" s="1"/>
  <c r="Q356" i="4"/>
  <c r="P356" i="4"/>
  <c r="U356" i="4" s="1"/>
  <c r="O356" i="4"/>
  <c r="T356" i="4" s="1"/>
  <c r="Q355" i="4"/>
  <c r="P355" i="4"/>
  <c r="O355" i="4"/>
  <c r="T355" i="4" s="1"/>
  <c r="Q354" i="4"/>
  <c r="P354" i="4"/>
  <c r="O354" i="4"/>
  <c r="T354" i="4" s="1"/>
  <c r="Q353" i="4"/>
  <c r="P353" i="4"/>
  <c r="U353" i="4" s="1"/>
  <c r="O353" i="4"/>
  <c r="T353" i="4" s="1"/>
  <c r="Q352" i="4"/>
  <c r="P352" i="4"/>
  <c r="U352" i="4" s="1"/>
  <c r="O352" i="4"/>
  <c r="Q351" i="4"/>
  <c r="P351" i="4"/>
  <c r="O351" i="4"/>
  <c r="S351" i="4" s="1"/>
  <c r="Q350" i="4"/>
  <c r="P350" i="4"/>
  <c r="U350" i="4" s="1"/>
  <c r="O350" i="4"/>
  <c r="Q349" i="4"/>
  <c r="U349" i="4" s="1"/>
  <c r="P349" i="4"/>
  <c r="O349" i="4"/>
  <c r="T349" i="4" s="1"/>
  <c r="Q348" i="4"/>
  <c r="P348" i="4"/>
  <c r="U348" i="4" s="1"/>
  <c r="O348" i="4"/>
  <c r="Q347" i="4"/>
  <c r="P347" i="4"/>
  <c r="U347" i="4" s="1"/>
  <c r="O347" i="4"/>
  <c r="T347" i="4" s="1"/>
  <c r="Q330" i="4"/>
  <c r="P330" i="4"/>
  <c r="O330" i="4"/>
  <c r="T330" i="4" s="1"/>
  <c r="Q328" i="4"/>
  <c r="Y328" i="4" s="1"/>
  <c r="P328" i="4"/>
  <c r="U328" i="4" s="1"/>
  <c r="O328" i="4"/>
  <c r="T328" i="4" s="1"/>
  <c r="Q327" i="4"/>
  <c r="P327" i="4"/>
  <c r="U327" i="4" s="1"/>
  <c r="O327" i="4"/>
  <c r="T327" i="4" s="1"/>
  <c r="Q326" i="4"/>
  <c r="P326" i="4"/>
  <c r="U326" i="4" s="1"/>
  <c r="O326" i="4"/>
  <c r="T326" i="4" s="1"/>
  <c r="Q325" i="4"/>
  <c r="P325" i="4"/>
  <c r="U325" i="4" s="1"/>
  <c r="O325" i="4"/>
  <c r="Q318" i="4"/>
  <c r="P318" i="4"/>
  <c r="O318" i="4"/>
  <c r="T318" i="4" s="1"/>
  <c r="Q315" i="4"/>
  <c r="P315" i="4"/>
  <c r="U315" i="4" s="1"/>
  <c r="O315" i="4"/>
  <c r="T315" i="4" s="1"/>
  <c r="Q300" i="4"/>
  <c r="P300" i="4"/>
  <c r="O300" i="4"/>
  <c r="T300" i="4" s="1"/>
  <c r="Q299" i="4"/>
  <c r="P299" i="4"/>
  <c r="O299" i="4"/>
  <c r="T299" i="4" s="1"/>
  <c r="Q298" i="4"/>
  <c r="P298" i="4"/>
  <c r="U298" i="4" s="1"/>
  <c r="O298" i="4"/>
  <c r="T298" i="4" s="1"/>
  <c r="Q294" i="4"/>
  <c r="P294" i="4"/>
  <c r="U294" i="4" s="1"/>
  <c r="O294" i="4"/>
  <c r="Q293" i="4"/>
  <c r="P293" i="4"/>
  <c r="X293" i="4" s="1"/>
  <c r="O293" i="4"/>
  <c r="W293" i="4" s="1"/>
  <c r="Q292" i="4"/>
  <c r="P292" i="4"/>
  <c r="U292" i="4" s="1"/>
  <c r="O292" i="4"/>
  <c r="Q271" i="4"/>
  <c r="U271" i="4" s="1"/>
  <c r="P271" i="4"/>
  <c r="O271" i="4"/>
  <c r="T271" i="4" s="1"/>
  <c r="Q270" i="4"/>
  <c r="P270" i="4"/>
  <c r="U270" i="4" s="1"/>
  <c r="O270" i="4"/>
  <c r="Q269" i="4"/>
  <c r="P269" i="4"/>
  <c r="U269" i="4" s="1"/>
  <c r="O269" i="4"/>
  <c r="T269" i="4" s="1"/>
  <c r="Q268" i="4"/>
  <c r="P268" i="4"/>
  <c r="O268" i="4"/>
  <c r="T268" i="4" s="1"/>
  <c r="Q267" i="4"/>
  <c r="Y267" i="4" s="1"/>
  <c r="P267" i="4"/>
  <c r="U267" i="4" s="1"/>
  <c r="O267" i="4"/>
  <c r="T267" i="4" s="1"/>
  <c r="Q266" i="4"/>
  <c r="P266" i="4"/>
  <c r="U266" i="4" s="1"/>
  <c r="O266" i="4"/>
  <c r="T266" i="4" s="1"/>
  <c r="Q265" i="4"/>
  <c r="P265" i="4"/>
  <c r="U265" i="4" s="1"/>
  <c r="O265" i="4"/>
  <c r="S265" i="4" s="1"/>
  <c r="Q264" i="4"/>
  <c r="P264" i="4"/>
  <c r="U264" i="4" s="1"/>
  <c r="O264" i="4"/>
  <c r="Q263" i="4"/>
  <c r="P263" i="4"/>
  <c r="O263" i="4"/>
  <c r="T263" i="4" s="1"/>
  <c r="Q262" i="4"/>
  <c r="P262" i="4"/>
  <c r="U262" i="4" s="1"/>
  <c r="O262" i="4"/>
  <c r="T262" i="4" s="1"/>
  <c r="Q261" i="4"/>
  <c r="P261" i="4"/>
  <c r="O261" i="4"/>
  <c r="T261" i="4" s="1"/>
  <c r="Q260" i="4"/>
  <c r="P260" i="4"/>
  <c r="O260" i="4"/>
  <c r="T260" i="4" s="1"/>
  <c r="Q259" i="4"/>
  <c r="P259" i="4"/>
  <c r="U259" i="4" s="1"/>
  <c r="O259" i="4"/>
  <c r="T259" i="4" s="1"/>
  <c r="Q258" i="4"/>
  <c r="P258" i="4"/>
  <c r="U258" i="4" s="1"/>
  <c r="O258" i="4"/>
  <c r="Q257" i="4"/>
  <c r="P257" i="4"/>
  <c r="O257" i="4"/>
  <c r="S257" i="4" s="1"/>
  <c r="Q256" i="4"/>
  <c r="P256" i="4"/>
  <c r="U256" i="4" s="1"/>
  <c r="O256" i="4"/>
  <c r="Q255" i="4"/>
  <c r="U255" i="4" s="1"/>
  <c r="P255" i="4"/>
  <c r="O255" i="4"/>
  <c r="T255" i="4" s="1"/>
  <c r="Q254" i="4"/>
  <c r="P254" i="4"/>
  <c r="U254" i="4" s="1"/>
  <c r="O254" i="4"/>
  <c r="Q253" i="4"/>
  <c r="P253" i="4"/>
  <c r="U253" i="4" s="1"/>
  <c r="O253" i="4"/>
  <c r="T253" i="4" s="1"/>
  <c r="Q225" i="4"/>
  <c r="P225" i="4"/>
  <c r="O225" i="4"/>
  <c r="W225" i="4" s="1"/>
  <c r="Q224" i="4"/>
  <c r="P224" i="4"/>
  <c r="U224" i="4" s="1"/>
  <c r="O224" i="4"/>
  <c r="T224" i="4" s="1"/>
  <c r="Q223" i="4"/>
  <c r="P223" i="4"/>
  <c r="U223" i="4" s="1"/>
  <c r="O223" i="4"/>
  <c r="T223" i="4" s="1"/>
  <c r="Q222" i="4"/>
  <c r="P222" i="4"/>
  <c r="U222" i="4" s="1"/>
  <c r="O222" i="4"/>
  <c r="T222" i="4" s="1"/>
  <c r="Q221" i="4"/>
  <c r="P221" i="4"/>
  <c r="U221" i="4" s="1"/>
  <c r="O221" i="4"/>
  <c r="Q220" i="4"/>
  <c r="P220" i="4"/>
  <c r="O220" i="4"/>
  <c r="T220" i="4" s="1"/>
  <c r="Q219" i="4"/>
  <c r="P219" i="4"/>
  <c r="U219" i="4" s="1"/>
  <c r="O219" i="4"/>
  <c r="T219" i="4" s="1"/>
  <c r="Q218" i="4"/>
  <c r="P218" i="4"/>
  <c r="O218" i="4"/>
  <c r="T218" i="4" s="1"/>
  <c r="Q217" i="4"/>
  <c r="P217" i="4"/>
  <c r="O217" i="4"/>
  <c r="T217" i="4" s="1"/>
  <c r="Q216" i="4"/>
  <c r="P216" i="4"/>
  <c r="X216" i="4" s="1"/>
  <c r="O216" i="4"/>
  <c r="T216" i="4" s="1"/>
  <c r="Q215" i="4"/>
  <c r="P215" i="4"/>
  <c r="U215" i="4" s="1"/>
  <c r="O215" i="4"/>
  <c r="Q214" i="4"/>
  <c r="P214" i="4"/>
  <c r="O214" i="4"/>
  <c r="S214" i="4" s="1"/>
  <c r="Q213" i="4"/>
  <c r="P213" i="4"/>
  <c r="U213" i="4" s="1"/>
  <c r="O213" i="4"/>
  <c r="Q212" i="4"/>
  <c r="U212" i="4" s="1"/>
  <c r="P212" i="4"/>
  <c r="O212" i="4"/>
  <c r="T212" i="4" s="1"/>
  <c r="Q211" i="4"/>
  <c r="P211" i="4"/>
  <c r="U211" i="4" s="1"/>
  <c r="O211" i="4"/>
  <c r="Q210" i="4"/>
  <c r="P210" i="4"/>
  <c r="U210" i="4" s="1"/>
  <c r="O210" i="4"/>
  <c r="T210" i="4" s="1"/>
  <c r="Q209" i="4"/>
  <c r="P209" i="4"/>
  <c r="O209" i="4"/>
  <c r="T209" i="4" s="1"/>
  <c r="Q208" i="4"/>
  <c r="P208" i="4"/>
  <c r="U208" i="4" s="1"/>
  <c r="O208" i="4"/>
  <c r="T208" i="4" s="1"/>
  <c r="Q195" i="4"/>
  <c r="P195" i="4"/>
  <c r="U195" i="4" s="1"/>
  <c r="O195" i="4"/>
  <c r="T195" i="4" s="1"/>
  <c r="Q194" i="4"/>
  <c r="P194" i="4"/>
  <c r="U194" i="4" s="1"/>
  <c r="O194" i="4"/>
  <c r="S194" i="4" s="1"/>
  <c r="Q190" i="4"/>
  <c r="P190" i="4"/>
  <c r="U190" i="4" s="1"/>
  <c r="O190" i="4"/>
  <c r="Q189" i="4"/>
  <c r="P189" i="4"/>
  <c r="O189" i="4"/>
  <c r="T189" i="4" s="1"/>
  <c r="Q185" i="4"/>
  <c r="P185" i="4"/>
  <c r="U185" i="4" s="1"/>
  <c r="O185" i="4"/>
  <c r="T185" i="4" s="1"/>
  <c r="Q184" i="4"/>
  <c r="P184" i="4"/>
  <c r="O184" i="4"/>
  <c r="T184" i="4" s="1"/>
  <c r="Q183" i="4"/>
  <c r="P183" i="4"/>
  <c r="O183" i="4"/>
  <c r="T183" i="4" s="1"/>
  <c r="Q182" i="4"/>
  <c r="P182" i="4"/>
  <c r="U182" i="4" s="1"/>
  <c r="O182" i="4"/>
  <c r="T182" i="4" s="1"/>
  <c r="Q181" i="4"/>
  <c r="P181" i="4"/>
  <c r="U181" i="4" s="1"/>
  <c r="O181" i="4"/>
  <c r="Q180" i="4"/>
  <c r="P180" i="4"/>
  <c r="X180" i="4" s="1"/>
  <c r="O180" i="4"/>
  <c r="S180" i="4" s="1"/>
  <c r="Q179" i="4"/>
  <c r="P179" i="4"/>
  <c r="U179" i="4" s="1"/>
  <c r="O179" i="4"/>
  <c r="Q167" i="4"/>
  <c r="U167" i="4" s="1"/>
  <c r="P167" i="4"/>
  <c r="O167" i="4"/>
  <c r="T167" i="4" s="1"/>
  <c r="Q166" i="4"/>
  <c r="P166" i="4"/>
  <c r="U166" i="4" s="1"/>
  <c r="O166" i="4"/>
  <c r="Q162" i="4"/>
  <c r="P162" i="4"/>
  <c r="U162" i="4" s="1"/>
  <c r="O162" i="4"/>
  <c r="T162" i="4" s="1"/>
  <c r="Q161" i="4"/>
  <c r="P161" i="4"/>
  <c r="O161" i="4"/>
  <c r="T161" i="4" s="1"/>
  <c r="Q157" i="4"/>
  <c r="P157" i="4"/>
  <c r="U157" i="4" s="1"/>
  <c r="O157" i="4"/>
  <c r="T157" i="4" s="1"/>
  <c r="Q156" i="4"/>
  <c r="P156" i="4"/>
  <c r="U156" i="4" s="1"/>
  <c r="O156" i="4"/>
  <c r="T156" i="4" s="1"/>
  <c r="Q155" i="4"/>
  <c r="P155" i="4"/>
  <c r="U155" i="4" s="1"/>
  <c r="O155" i="4"/>
  <c r="T155" i="4" s="1"/>
  <c r="Q154" i="4"/>
  <c r="P154" i="4"/>
  <c r="T154" i="4" s="1"/>
  <c r="O154" i="4"/>
  <c r="Q153" i="4"/>
  <c r="P153" i="4"/>
  <c r="O153" i="4"/>
  <c r="Q152" i="4"/>
  <c r="P152" i="4"/>
  <c r="U152" i="4" s="1"/>
  <c r="O152" i="4"/>
  <c r="T152" i="4" s="1"/>
  <c r="Q151" i="4"/>
  <c r="P151" i="4"/>
  <c r="O151" i="4"/>
  <c r="T151" i="4" s="1"/>
  <c r="Q123" i="4"/>
  <c r="P123" i="4"/>
  <c r="O123" i="4"/>
  <c r="T123" i="4" s="1"/>
  <c r="Q122" i="4"/>
  <c r="P122" i="4"/>
  <c r="U122" i="4" s="1"/>
  <c r="O122" i="4"/>
  <c r="T122" i="4" s="1"/>
  <c r="Q121" i="4"/>
  <c r="P121" i="4"/>
  <c r="O121" i="4"/>
  <c r="Q120" i="4"/>
  <c r="P120" i="4"/>
  <c r="O120" i="4"/>
  <c r="W120" i="4" s="1"/>
  <c r="Q119" i="4"/>
  <c r="P119" i="4"/>
  <c r="U119" i="4" s="1"/>
  <c r="O119" i="4"/>
  <c r="Q118" i="4"/>
  <c r="U118" i="4" s="1"/>
  <c r="P118" i="4"/>
  <c r="O118" i="4"/>
  <c r="Q117" i="4"/>
  <c r="P117" i="4"/>
  <c r="U117" i="4" s="1"/>
  <c r="O117" i="4"/>
  <c r="Q114" i="4"/>
  <c r="P114" i="4"/>
  <c r="U114" i="4" s="1"/>
  <c r="O114" i="4"/>
  <c r="T114" i="4" s="1"/>
  <c r="Q113" i="4"/>
  <c r="P113" i="4"/>
  <c r="O113" i="4"/>
  <c r="T113" i="4" s="1"/>
  <c r="Q112" i="4"/>
  <c r="P112" i="4"/>
  <c r="U112" i="4" s="1"/>
  <c r="O112" i="4"/>
  <c r="T112" i="4" s="1"/>
  <c r="Q111" i="4"/>
  <c r="P111" i="4"/>
  <c r="U111" i="4" s="1"/>
  <c r="O111" i="4"/>
  <c r="T111" i="4" s="1"/>
  <c r="Q110" i="4"/>
  <c r="P110" i="4"/>
  <c r="U110" i="4" s="1"/>
  <c r="O110" i="4"/>
  <c r="S110" i="4" s="1"/>
  <c r="Q109" i="4"/>
  <c r="P109" i="4"/>
  <c r="T109" i="4" s="1"/>
  <c r="O109" i="4"/>
  <c r="Q108" i="4"/>
  <c r="P108" i="4"/>
  <c r="O108" i="4"/>
  <c r="Q104" i="4"/>
  <c r="P104" i="4"/>
  <c r="U104" i="4" s="1"/>
  <c r="O104" i="4"/>
  <c r="T104" i="4" s="1"/>
  <c r="Q103" i="4"/>
  <c r="P103" i="4"/>
  <c r="O103" i="4"/>
  <c r="T103" i="4" s="1"/>
  <c r="Q102" i="4"/>
  <c r="P102" i="4"/>
  <c r="O102" i="4"/>
  <c r="T102" i="4" s="1"/>
  <c r="Q101" i="4"/>
  <c r="P101" i="4"/>
  <c r="U101" i="4" s="1"/>
  <c r="O101" i="4"/>
  <c r="T101" i="4" s="1"/>
  <c r="Q100" i="4"/>
  <c r="P100" i="4"/>
  <c r="U100" i="4" s="1"/>
  <c r="O100" i="4"/>
  <c r="Q99" i="4"/>
  <c r="P99" i="4"/>
  <c r="X99" i="4" s="1"/>
  <c r="O99" i="4"/>
  <c r="S99" i="4" s="1"/>
  <c r="Q98" i="4"/>
  <c r="P98" i="4"/>
  <c r="U98" i="4" s="1"/>
  <c r="O98" i="4"/>
  <c r="Q97" i="4"/>
  <c r="U97" i="4" s="1"/>
  <c r="P97" i="4"/>
  <c r="O97" i="4"/>
  <c r="Q96" i="4"/>
  <c r="P96" i="4"/>
  <c r="U96" i="4" s="1"/>
  <c r="O96" i="4"/>
  <c r="T96" i="4" s="1"/>
  <c r="Q95" i="4"/>
  <c r="P95" i="4"/>
  <c r="U95" i="4" s="1"/>
  <c r="O95" i="4"/>
  <c r="Q94" i="4"/>
  <c r="P94" i="4"/>
  <c r="O94" i="4"/>
  <c r="T94" i="4" s="1"/>
  <c r="Q93" i="4"/>
  <c r="P93" i="4"/>
  <c r="U93" i="4" s="1"/>
  <c r="O93" i="4"/>
  <c r="T93" i="4" s="1"/>
  <c r="Q92" i="4"/>
  <c r="P92" i="4"/>
  <c r="O92" i="4"/>
  <c r="Q91" i="4"/>
  <c r="P91" i="4"/>
  <c r="O91" i="4"/>
  <c r="Q90" i="4"/>
  <c r="P90" i="4"/>
  <c r="U90" i="4" s="1"/>
  <c r="O90" i="4"/>
  <c r="Q89" i="4"/>
  <c r="P89" i="4"/>
  <c r="U89" i="4" s="1"/>
  <c r="O89" i="4"/>
  <c r="Q88" i="4"/>
  <c r="P88" i="4"/>
  <c r="U88" i="4" s="1"/>
  <c r="O88" i="4"/>
  <c r="T88" i="4" s="1"/>
  <c r="Q87" i="4"/>
  <c r="U87" i="4" s="1"/>
  <c r="P87" i="4"/>
  <c r="O87" i="4"/>
  <c r="Q86" i="4"/>
  <c r="P86" i="4"/>
  <c r="O86" i="4"/>
  <c r="T86" i="4" s="1"/>
  <c r="Q85" i="4"/>
  <c r="P85" i="4"/>
  <c r="U85" i="4" s="1"/>
  <c r="O85" i="4"/>
  <c r="T85" i="4" s="1"/>
  <c r="Q84" i="4"/>
  <c r="P84" i="4"/>
  <c r="T84" i="4" s="1"/>
  <c r="O84" i="4"/>
  <c r="Q83" i="4"/>
  <c r="P83" i="4"/>
  <c r="U83" i="4" s="1"/>
  <c r="O83" i="4"/>
  <c r="T83" i="4" s="1"/>
  <c r="Q82" i="4"/>
  <c r="P82" i="4"/>
  <c r="U82" i="4" s="1"/>
  <c r="O82" i="4"/>
  <c r="Q81" i="4"/>
  <c r="P81" i="4"/>
  <c r="U81" i="4" s="1"/>
  <c r="O81" i="4"/>
  <c r="Q54" i="4"/>
  <c r="P54" i="4"/>
  <c r="U54" i="4" s="1"/>
  <c r="O54" i="4"/>
  <c r="T54" i="4" s="1"/>
  <c r="Q53" i="4"/>
  <c r="U53" i="4" s="1"/>
  <c r="P53" i="4"/>
  <c r="O53" i="4"/>
  <c r="T53" i="4" s="1"/>
  <c r="Q52" i="4"/>
  <c r="P52" i="4"/>
  <c r="O52" i="4"/>
  <c r="T52" i="4" s="1"/>
  <c r="Q51" i="4"/>
  <c r="Y51" i="4" s="1"/>
  <c r="P51" i="4"/>
  <c r="U51" i="4" s="1"/>
  <c r="O51" i="4"/>
  <c r="T51" i="4" s="1"/>
  <c r="Q50" i="4"/>
  <c r="P50" i="4"/>
  <c r="O50" i="4"/>
  <c r="Q49" i="4"/>
  <c r="P49" i="4"/>
  <c r="U49" i="4" s="1"/>
  <c r="O49" i="4"/>
  <c r="S49" i="4" s="1"/>
  <c r="Q48" i="4"/>
  <c r="P48" i="4"/>
  <c r="U48" i="4" s="1"/>
  <c r="O48" i="4"/>
  <c r="Q47" i="4"/>
  <c r="P47" i="4"/>
  <c r="U47" i="4" s="1"/>
  <c r="O47" i="4"/>
  <c r="Q46" i="4"/>
  <c r="P46" i="4"/>
  <c r="U46" i="4" s="1"/>
  <c r="O46" i="4"/>
  <c r="T46" i="4" s="1"/>
  <c r="Q45" i="4"/>
  <c r="U45" i="4" s="1"/>
  <c r="P45" i="4"/>
  <c r="O45" i="4"/>
  <c r="Q44" i="4"/>
  <c r="P44" i="4"/>
  <c r="O44" i="4"/>
  <c r="T44" i="4" s="1"/>
  <c r="Q43" i="4"/>
  <c r="P43" i="4"/>
  <c r="U43" i="4" s="1"/>
  <c r="O43" i="4"/>
  <c r="T43" i="4" s="1"/>
  <c r="Q42" i="4"/>
  <c r="P42" i="4"/>
  <c r="O42" i="4"/>
  <c r="Q41" i="4"/>
  <c r="P41" i="4"/>
  <c r="O41" i="4"/>
  <c r="T41" i="4" s="1"/>
  <c r="Q40" i="4"/>
  <c r="P40" i="4"/>
  <c r="U40" i="4" s="1"/>
  <c r="O40" i="4"/>
  <c r="Q39" i="4"/>
  <c r="P39" i="4"/>
  <c r="U39" i="4" s="1"/>
  <c r="O39" i="4"/>
  <c r="Q38" i="4"/>
  <c r="P38" i="4"/>
  <c r="U38" i="4" s="1"/>
  <c r="O38" i="4"/>
  <c r="T38" i="4" s="1"/>
  <c r="Q37" i="4"/>
  <c r="U37" i="4" s="1"/>
  <c r="P37" i="4"/>
  <c r="O37" i="4"/>
  <c r="Q36" i="4"/>
  <c r="P36" i="4"/>
  <c r="O36" i="4"/>
  <c r="T36" i="4" s="1"/>
  <c r="Q35" i="4"/>
  <c r="P35" i="4"/>
  <c r="U35" i="4" s="1"/>
  <c r="O35" i="4"/>
  <c r="T35" i="4" s="1"/>
  <c r="Q34" i="4"/>
  <c r="P34" i="4"/>
  <c r="U34" i="4" s="1"/>
  <c r="O34" i="4"/>
  <c r="Q33" i="4"/>
  <c r="P33" i="4"/>
  <c r="U33" i="4" s="1"/>
  <c r="O33" i="4"/>
  <c r="T33" i="4" s="1"/>
  <c r="Q32" i="4"/>
  <c r="P32" i="4"/>
  <c r="U32" i="4" s="1"/>
  <c r="O32" i="4"/>
  <c r="Q31" i="4"/>
  <c r="P31" i="4"/>
  <c r="U31" i="4" s="1"/>
  <c r="O31" i="4"/>
  <c r="Q16" i="4"/>
  <c r="P16" i="4"/>
  <c r="O16" i="4"/>
  <c r="Q14" i="4"/>
  <c r="P14" i="4"/>
  <c r="U14" i="4" s="1"/>
  <c r="O14" i="4"/>
  <c r="T14" i="4" s="1"/>
  <c r="Q13" i="4"/>
  <c r="P13" i="4"/>
  <c r="O13" i="4"/>
  <c r="T13" i="4" s="1"/>
  <c r="Q12" i="4"/>
  <c r="P12" i="4"/>
  <c r="U12" i="4" s="1"/>
  <c r="O12" i="4"/>
  <c r="T12" i="4" s="1"/>
  <c r="Q9" i="4"/>
  <c r="P9" i="4"/>
  <c r="O9" i="4"/>
  <c r="Q7" i="4"/>
  <c r="P7" i="4"/>
  <c r="O7" i="4"/>
  <c r="S7" i="4" s="1"/>
  <c r="Q6" i="4"/>
  <c r="P6" i="4"/>
  <c r="U6" i="4" s="1"/>
  <c r="O6" i="4"/>
  <c r="Q5" i="4"/>
  <c r="AB35" i="4" s="1"/>
  <c r="P5" i="4"/>
  <c r="U5" i="4" s="1"/>
  <c r="O5" i="4"/>
  <c r="N700" i="4"/>
  <c r="S700" i="4" s="1"/>
  <c r="N699" i="4"/>
  <c r="N697" i="4"/>
  <c r="N696" i="4"/>
  <c r="S696" i="4" s="1"/>
  <c r="N695" i="4"/>
  <c r="N694" i="4"/>
  <c r="N693" i="4"/>
  <c r="S693" i="4" s="1"/>
  <c r="N692" i="4"/>
  <c r="N691" i="4"/>
  <c r="N690" i="4"/>
  <c r="Y690" i="4" s="1"/>
  <c r="N689" i="4"/>
  <c r="N687" i="4"/>
  <c r="N686" i="4"/>
  <c r="W686" i="4" s="1"/>
  <c r="N685" i="4"/>
  <c r="N682" i="4"/>
  <c r="S682" i="4" s="1"/>
  <c r="N681" i="4"/>
  <c r="N679" i="4"/>
  <c r="N678" i="4"/>
  <c r="S678" i="4" s="1"/>
  <c r="N677" i="4"/>
  <c r="N676" i="4"/>
  <c r="Y676" i="4" s="1"/>
  <c r="N675" i="4"/>
  <c r="N674" i="4"/>
  <c r="N673" i="4"/>
  <c r="S673" i="4" s="1"/>
  <c r="N672" i="4"/>
  <c r="Y672" i="4" s="1"/>
  <c r="N671" i="4"/>
  <c r="N670" i="4"/>
  <c r="X670" i="4" s="1"/>
  <c r="N669" i="4"/>
  <c r="Y669" i="4" s="1"/>
  <c r="N668" i="4"/>
  <c r="N667" i="4"/>
  <c r="N664" i="4"/>
  <c r="N662" i="4"/>
  <c r="S662" i="4" s="1"/>
  <c r="N660" i="4"/>
  <c r="N659" i="4"/>
  <c r="N658" i="4"/>
  <c r="N657" i="4"/>
  <c r="N656" i="4"/>
  <c r="N655" i="4"/>
  <c r="W655" i="4" s="1"/>
  <c r="N654" i="4"/>
  <c r="N653" i="4"/>
  <c r="S653" i="4" s="1"/>
  <c r="N652" i="4"/>
  <c r="N651" i="4"/>
  <c r="N647" i="4"/>
  <c r="N646" i="4"/>
  <c r="N645" i="4"/>
  <c r="N644" i="4"/>
  <c r="N637" i="4"/>
  <c r="N636" i="4"/>
  <c r="S636" i="4" s="1"/>
  <c r="N633" i="4"/>
  <c r="N632" i="4"/>
  <c r="N629" i="4"/>
  <c r="N628" i="4"/>
  <c r="N627" i="4"/>
  <c r="S627" i="4" s="1"/>
  <c r="N625" i="4"/>
  <c r="N624" i="4"/>
  <c r="N623" i="4"/>
  <c r="S623" i="4" s="1"/>
  <c r="N620" i="4"/>
  <c r="Y620" i="4" s="1"/>
  <c r="N618" i="4"/>
  <c r="N617" i="4"/>
  <c r="Y617" i="4" s="1"/>
  <c r="N616" i="4"/>
  <c r="N615" i="4"/>
  <c r="N614" i="4"/>
  <c r="N613" i="4"/>
  <c r="N612" i="4"/>
  <c r="Y612" i="4" s="1"/>
  <c r="N611" i="4"/>
  <c r="N610" i="4"/>
  <c r="N609" i="4"/>
  <c r="N608" i="4"/>
  <c r="X608" i="4" s="1"/>
  <c r="N607" i="4"/>
  <c r="X607" i="4" s="1"/>
  <c r="N606" i="4"/>
  <c r="Y606" i="4" s="1"/>
  <c r="N605" i="4"/>
  <c r="N604" i="4"/>
  <c r="S604" i="4" s="1"/>
  <c r="N603" i="4"/>
  <c r="N602" i="4"/>
  <c r="X602" i="4" s="1"/>
  <c r="N600" i="4"/>
  <c r="Y600" i="4" s="1"/>
  <c r="N599" i="4"/>
  <c r="N598" i="4"/>
  <c r="N597" i="4"/>
  <c r="N596" i="4"/>
  <c r="N595" i="4"/>
  <c r="S595" i="4" s="1"/>
  <c r="N594" i="4"/>
  <c r="Y594" i="4" s="1"/>
  <c r="N593" i="4"/>
  <c r="N592" i="4"/>
  <c r="N591" i="4"/>
  <c r="N590" i="4"/>
  <c r="W590" i="4" s="1"/>
  <c r="N589" i="4"/>
  <c r="S589" i="4" s="1"/>
  <c r="N587" i="4"/>
  <c r="N586" i="4"/>
  <c r="Y586" i="4" s="1"/>
  <c r="N585" i="4"/>
  <c r="Y585" i="4" s="1"/>
  <c r="N584" i="4"/>
  <c r="N582" i="4"/>
  <c r="S582" i="4" s="1"/>
  <c r="N581" i="4"/>
  <c r="N580" i="4"/>
  <c r="N579" i="4"/>
  <c r="N578" i="4"/>
  <c r="N577" i="4"/>
  <c r="S577" i="4" s="1"/>
  <c r="N576" i="4"/>
  <c r="Y576" i="4" s="1"/>
  <c r="N575" i="4"/>
  <c r="N574" i="4"/>
  <c r="N573" i="4"/>
  <c r="N572" i="4"/>
  <c r="N571" i="4"/>
  <c r="N570" i="4"/>
  <c r="N569" i="4"/>
  <c r="S569" i="4" s="1"/>
  <c r="N568" i="4"/>
  <c r="N567" i="4"/>
  <c r="N566" i="4"/>
  <c r="N564" i="4"/>
  <c r="W564" i="4" s="1"/>
  <c r="N563" i="4"/>
  <c r="Y563" i="4" s="1"/>
  <c r="N561" i="4"/>
  <c r="Y561" i="4" s="1"/>
  <c r="N560" i="4"/>
  <c r="N559" i="4"/>
  <c r="S559" i="4" s="1"/>
  <c r="N558" i="4"/>
  <c r="N557" i="4"/>
  <c r="W557" i="4" s="1"/>
  <c r="N556" i="4"/>
  <c r="N554" i="4"/>
  <c r="N553" i="4"/>
  <c r="N552" i="4"/>
  <c r="S552" i="4" s="1"/>
  <c r="N551" i="4"/>
  <c r="N550" i="4"/>
  <c r="S550" i="4" s="1"/>
  <c r="N549" i="4"/>
  <c r="Y549" i="4" s="1"/>
  <c r="N548" i="4"/>
  <c r="N547" i="4"/>
  <c r="X547" i="4" s="1"/>
  <c r="N546" i="4"/>
  <c r="N545" i="4"/>
  <c r="S545" i="4" s="1"/>
  <c r="N544" i="4"/>
  <c r="X544" i="4" s="1"/>
  <c r="N543" i="4"/>
  <c r="N542" i="4"/>
  <c r="S542" i="4" s="1"/>
  <c r="N537" i="4"/>
  <c r="Y537" i="4" s="1"/>
  <c r="N536" i="4"/>
  <c r="N535" i="4"/>
  <c r="N530" i="4"/>
  <c r="N529" i="4"/>
  <c r="N527" i="4"/>
  <c r="N524" i="4"/>
  <c r="N523" i="4"/>
  <c r="S523" i="4" s="1"/>
  <c r="N522" i="4"/>
  <c r="N521" i="4"/>
  <c r="N520" i="4"/>
  <c r="N519" i="4"/>
  <c r="N518" i="4"/>
  <c r="W518" i="4" s="1"/>
  <c r="N517" i="4"/>
  <c r="Y517" i="4" s="1"/>
  <c r="N516" i="4"/>
  <c r="N515" i="4"/>
  <c r="S515" i="4" s="1"/>
  <c r="N502" i="4"/>
  <c r="N499" i="4"/>
  <c r="N498" i="4"/>
  <c r="N497" i="4"/>
  <c r="N496" i="4"/>
  <c r="N495" i="4"/>
  <c r="Y495" i="4" s="1"/>
  <c r="N494" i="4"/>
  <c r="N493" i="4"/>
  <c r="S493" i="4" s="1"/>
  <c r="N492" i="4"/>
  <c r="Y492" i="4" s="1"/>
  <c r="N491" i="4"/>
  <c r="W491" i="4" s="1"/>
  <c r="N490" i="4"/>
  <c r="N489" i="4"/>
  <c r="N488" i="4"/>
  <c r="N487" i="4"/>
  <c r="N486" i="4"/>
  <c r="N485" i="4"/>
  <c r="S485" i="4" s="1"/>
  <c r="N470" i="4"/>
  <c r="N469" i="4"/>
  <c r="N468" i="4"/>
  <c r="N467" i="4"/>
  <c r="N466" i="4"/>
  <c r="N465" i="4"/>
  <c r="N464" i="4"/>
  <c r="N463" i="4"/>
  <c r="S463" i="4" s="1"/>
  <c r="N462" i="4"/>
  <c r="N461" i="4"/>
  <c r="N460" i="4"/>
  <c r="S460" i="4" s="1"/>
  <c r="N459" i="4"/>
  <c r="N458" i="4"/>
  <c r="W458" i="4" s="1"/>
  <c r="N457" i="4"/>
  <c r="N455" i="4"/>
  <c r="N453" i="4"/>
  <c r="S453" i="4" s="1"/>
  <c r="N452" i="4"/>
  <c r="N450" i="4"/>
  <c r="N444" i="4"/>
  <c r="N443" i="4"/>
  <c r="N442" i="4"/>
  <c r="Y442" i="4" s="1"/>
  <c r="N441" i="4"/>
  <c r="Y441" i="4" s="1"/>
  <c r="N440" i="4"/>
  <c r="N438" i="4"/>
  <c r="S438" i="4" s="1"/>
  <c r="N437" i="4"/>
  <c r="Y437" i="4" s="1"/>
  <c r="N436" i="4"/>
  <c r="N435" i="4"/>
  <c r="N434" i="4"/>
  <c r="N433" i="4"/>
  <c r="S433" i="4" s="1"/>
  <c r="N432" i="4"/>
  <c r="N431" i="4"/>
  <c r="N430" i="4"/>
  <c r="S430" i="4" s="1"/>
  <c r="N429" i="4"/>
  <c r="N428" i="4"/>
  <c r="N425" i="4"/>
  <c r="N424" i="4"/>
  <c r="N422" i="4"/>
  <c r="N421" i="4"/>
  <c r="N420" i="4"/>
  <c r="N419" i="4"/>
  <c r="S419" i="4" s="1"/>
  <c r="N418" i="4"/>
  <c r="N417" i="4"/>
  <c r="N413" i="4"/>
  <c r="N412" i="4"/>
  <c r="N411" i="4"/>
  <c r="X411" i="4" s="1"/>
  <c r="N410" i="4"/>
  <c r="N406" i="4"/>
  <c r="N405" i="4"/>
  <c r="S405" i="4" s="1"/>
  <c r="N403" i="4"/>
  <c r="N402" i="4"/>
  <c r="N401" i="4"/>
  <c r="N400" i="4"/>
  <c r="N399" i="4"/>
  <c r="N398" i="4"/>
  <c r="S398" i="4" s="1"/>
  <c r="N397" i="4"/>
  <c r="N396" i="4"/>
  <c r="S396" i="4" s="1"/>
  <c r="N395" i="4"/>
  <c r="N394" i="4"/>
  <c r="N393" i="4"/>
  <c r="N391" i="4"/>
  <c r="N390" i="4"/>
  <c r="N388" i="4"/>
  <c r="N387" i="4"/>
  <c r="N386" i="4"/>
  <c r="S386" i="4" s="1"/>
  <c r="N385" i="4"/>
  <c r="Y385" i="4" s="1"/>
  <c r="N384" i="4"/>
  <c r="S384" i="4" s="1"/>
  <c r="N383" i="4"/>
  <c r="X383" i="4" s="1"/>
  <c r="N382" i="4"/>
  <c r="N381" i="4"/>
  <c r="N380" i="4"/>
  <c r="N379" i="4"/>
  <c r="N378" i="4"/>
  <c r="S378" i="4" s="1"/>
  <c r="N377" i="4"/>
  <c r="N375" i="4"/>
  <c r="N373" i="4"/>
  <c r="N372" i="4"/>
  <c r="W372" i="4" s="1"/>
  <c r="N371" i="4"/>
  <c r="X371" i="4" s="1"/>
  <c r="N370" i="4"/>
  <c r="N369" i="4"/>
  <c r="N368" i="4"/>
  <c r="S368" i="4" s="1"/>
  <c r="N367" i="4"/>
  <c r="N366" i="4"/>
  <c r="N365" i="4"/>
  <c r="W365" i="4" s="1"/>
  <c r="N364" i="4"/>
  <c r="N363" i="4"/>
  <c r="N362" i="4"/>
  <c r="S362" i="4" s="1"/>
  <c r="N361" i="4"/>
  <c r="N360" i="4"/>
  <c r="S360" i="4" s="1"/>
  <c r="N359" i="4"/>
  <c r="N358" i="4"/>
  <c r="N357" i="4"/>
  <c r="S357" i="4" s="1"/>
  <c r="N356" i="4"/>
  <c r="N355" i="4"/>
  <c r="S355" i="4" s="1"/>
  <c r="N354" i="4"/>
  <c r="N353" i="4"/>
  <c r="N352" i="4"/>
  <c r="S352" i="4" s="1"/>
  <c r="N351" i="4"/>
  <c r="N350" i="4"/>
  <c r="S350" i="4" s="1"/>
  <c r="N349" i="4"/>
  <c r="N348" i="4"/>
  <c r="N347" i="4"/>
  <c r="N330" i="4"/>
  <c r="Y330" i="4" s="1"/>
  <c r="N328" i="4"/>
  <c r="N327" i="4"/>
  <c r="W327" i="4" s="1"/>
  <c r="N326" i="4"/>
  <c r="N325" i="4"/>
  <c r="N318" i="4"/>
  <c r="N315" i="4"/>
  <c r="N300" i="4"/>
  <c r="N299" i="4"/>
  <c r="N298" i="4"/>
  <c r="N294" i="4"/>
  <c r="S294" i="4" s="1"/>
  <c r="N293" i="4"/>
  <c r="Y293" i="4" s="1"/>
  <c r="N292" i="4"/>
  <c r="N271" i="4"/>
  <c r="N270" i="4"/>
  <c r="N269" i="4"/>
  <c r="N268" i="4"/>
  <c r="S268" i="4" s="1"/>
  <c r="N267" i="4"/>
  <c r="N266" i="4"/>
  <c r="W266" i="4" s="1"/>
  <c r="N265" i="4"/>
  <c r="Y265" i="4" s="1"/>
  <c r="N264" i="4"/>
  <c r="N263" i="4"/>
  <c r="N262" i="4"/>
  <c r="X262" i="4" s="1"/>
  <c r="N261" i="4"/>
  <c r="S261" i="4" s="1"/>
  <c r="N260" i="4"/>
  <c r="N259" i="4"/>
  <c r="N258" i="4"/>
  <c r="S258" i="4" s="1"/>
  <c r="N257" i="4"/>
  <c r="Y257" i="4" s="1"/>
  <c r="N256" i="4"/>
  <c r="S256" i="4" s="1"/>
  <c r="N255" i="4"/>
  <c r="Y255" i="4" s="1"/>
  <c r="N254" i="4"/>
  <c r="N253" i="4"/>
  <c r="Y253" i="4" s="1"/>
  <c r="N225" i="4"/>
  <c r="N224" i="4"/>
  <c r="N223" i="4"/>
  <c r="S223" i="4" s="1"/>
  <c r="N222" i="4"/>
  <c r="N221" i="4"/>
  <c r="N220" i="4"/>
  <c r="N219" i="4"/>
  <c r="X219" i="4" s="1"/>
  <c r="N218" i="4"/>
  <c r="X218" i="4" s="1"/>
  <c r="N217" i="4"/>
  <c r="N216" i="4"/>
  <c r="N215" i="4"/>
  <c r="S215" i="4" s="1"/>
  <c r="N214" i="4"/>
  <c r="N213" i="4"/>
  <c r="N212" i="4"/>
  <c r="N211" i="4"/>
  <c r="N210" i="4"/>
  <c r="X210" i="4" s="1"/>
  <c r="N209" i="4"/>
  <c r="W209" i="4" s="1"/>
  <c r="N208" i="4"/>
  <c r="N195" i="4"/>
  <c r="W195" i="4" s="1"/>
  <c r="N194" i="4"/>
  <c r="Y194" i="4" s="1"/>
  <c r="N190" i="4"/>
  <c r="N189" i="4"/>
  <c r="N185" i="4"/>
  <c r="N184" i="4"/>
  <c r="N183" i="4"/>
  <c r="N182" i="4"/>
  <c r="N181" i="4"/>
  <c r="S181" i="4" s="1"/>
  <c r="N180" i="4"/>
  <c r="Y180" i="4" s="1"/>
  <c r="N179" i="4"/>
  <c r="X179" i="4" s="1"/>
  <c r="N167" i="4"/>
  <c r="W167" i="4" s="1"/>
  <c r="N166" i="4"/>
  <c r="N162" i="4"/>
  <c r="X162" i="4" s="1"/>
  <c r="N161" i="4"/>
  <c r="Y161" i="4" s="1"/>
  <c r="N157" i="4"/>
  <c r="N156" i="4"/>
  <c r="W156" i="4" s="1"/>
  <c r="N155" i="4"/>
  <c r="N154" i="4"/>
  <c r="N153" i="4"/>
  <c r="N152" i="4"/>
  <c r="S152" i="4" s="1"/>
  <c r="N151" i="4"/>
  <c r="N123" i="4"/>
  <c r="N122" i="4"/>
  <c r="N121" i="4"/>
  <c r="S121" i="4" s="1"/>
  <c r="N120" i="4"/>
  <c r="Y120" i="4" s="1"/>
  <c r="N119" i="4"/>
  <c r="N118" i="4"/>
  <c r="N117" i="4"/>
  <c r="N114" i="4"/>
  <c r="Y114" i="4" s="1"/>
  <c r="N113" i="4"/>
  <c r="S113" i="4" s="1"/>
  <c r="N112" i="4"/>
  <c r="N111" i="4"/>
  <c r="S111" i="4" s="1"/>
  <c r="N110" i="4"/>
  <c r="N109" i="4"/>
  <c r="X109" i="4" s="1"/>
  <c r="N108" i="4"/>
  <c r="N104" i="4"/>
  <c r="S104" i="4" s="1"/>
  <c r="N103" i="4"/>
  <c r="S103" i="4" s="1"/>
  <c r="N102" i="4"/>
  <c r="N101" i="4"/>
  <c r="N100" i="4"/>
  <c r="S100" i="4" s="1"/>
  <c r="N99" i="4"/>
  <c r="Y99" i="4" s="1"/>
  <c r="N98" i="4"/>
  <c r="S98" i="4" s="1"/>
  <c r="N97" i="4"/>
  <c r="N96" i="4"/>
  <c r="N95" i="4"/>
  <c r="X95" i="4" s="1"/>
  <c r="N94" i="4"/>
  <c r="N93" i="4"/>
  <c r="N92" i="4"/>
  <c r="S92" i="4" s="1"/>
  <c r="N91" i="4"/>
  <c r="N90" i="4"/>
  <c r="N89" i="4"/>
  <c r="N88" i="4"/>
  <c r="Y88" i="4" s="1"/>
  <c r="N87" i="4"/>
  <c r="X87" i="4" s="1"/>
  <c r="N86" i="4"/>
  <c r="N85" i="4"/>
  <c r="N84" i="4"/>
  <c r="S84" i="4" s="1"/>
  <c r="N83" i="4"/>
  <c r="N82" i="4"/>
  <c r="N81" i="4"/>
  <c r="N54" i="4"/>
  <c r="N53" i="4"/>
  <c r="S53" i="4" s="1"/>
  <c r="N52" i="4"/>
  <c r="S52" i="4" s="1"/>
  <c r="N51" i="4"/>
  <c r="N50" i="4"/>
  <c r="W50" i="4" s="1"/>
  <c r="N49" i="4"/>
  <c r="N48" i="4"/>
  <c r="N47" i="4"/>
  <c r="N46" i="4"/>
  <c r="W46" i="4" s="1"/>
  <c r="N45" i="4"/>
  <c r="N44" i="4"/>
  <c r="N43" i="4"/>
  <c r="N42" i="4"/>
  <c r="S42" i="4" s="1"/>
  <c r="N41" i="4"/>
  <c r="N40" i="4"/>
  <c r="N39" i="4"/>
  <c r="Y39" i="4" s="1"/>
  <c r="N38" i="4"/>
  <c r="N37" i="4"/>
  <c r="S37" i="4" s="1"/>
  <c r="N36" i="4"/>
  <c r="N35" i="4"/>
  <c r="N34" i="4"/>
  <c r="S34" i="4" s="1"/>
  <c r="N33" i="4"/>
  <c r="N32" i="4"/>
  <c r="N31" i="4"/>
  <c r="X31" i="4" s="1"/>
  <c r="N16" i="4"/>
  <c r="S16" i="4" s="1"/>
  <c r="N14" i="4"/>
  <c r="Y14" i="4" s="1"/>
  <c r="N13" i="4"/>
  <c r="W13" i="4" s="1"/>
  <c r="N12" i="4"/>
  <c r="N9" i="4"/>
  <c r="S9" i="4" s="1"/>
  <c r="N7" i="4"/>
  <c r="N6" i="4"/>
  <c r="N5" i="4"/>
  <c r="AD4" i="10"/>
  <c r="AD5" i="10"/>
  <c r="AD3" i="10"/>
  <c r="AD9" i="10"/>
  <c r="AD8" i="10"/>
  <c r="AD7" i="10"/>
  <c r="AB17" i="10"/>
  <c r="AB16" i="10"/>
  <c r="AB15" i="10"/>
  <c r="AB13" i="10"/>
  <c r="AB12" i="10"/>
  <c r="AB11" i="10"/>
  <c r="AB8" i="10"/>
  <c r="AB9" i="10"/>
  <c r="AB7" i="10"/>
  <c r="AB5" i="10"/>
  <c r="AB4" i="10"/>
  <c r="AB3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2" i="10"/>
  <c r="G2" i="10"/>
  <c r="H2" i="10"/>
  <c r="I2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G64" i="10"/>
  <c r="H64" i="10"/>
  <c r="I64" i="10"/>
  <c r="G65" i="10"/>
  <c r="H65" i="10"/>
  <c r="I65" i="10"/>
  <c r="G66" i="10"/>
  <c r="H66" i="10"/>
  <c r="I66" i="10"/>
  <c r="G67" i="10"/>
  <c r="H67" i="10"/>
  <c r="I67" i="10"/>
  <c r="G68" i="10"/>
  <c r="H68" i="10"/>
  <c r="I68" i="10"/>
  <c r="G69" i="10"/>
  <c r="H69" i="10"/>
  <c r="I69" i="10"/>
  <c r="G70" i="10"/>
  <c r="H70" i="10"/>
  <c r="I70" i="10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119" i="10"/>
  <c r="H119" i="10"/>
  <c r="I119" i="10"/>
  <c r="G120" i="10"/>
  <c r="H120" i="10"/>
  <c r="I120" i="10"/>
  <c r="G121" i="10"/>
  <c r="H121" i="10"/>
  <c r="I121" i="10"/>
  <c r="G122" i="10"/>
  <c r="H122" i="10"/>
  <c r="I122" i="10"/>
  <c r="G123" i="10"/>
  <c r="H123" i="10"/>
  <c r="I123" i="10"/>
  <c r="G124" i="10"/>
  <c r="H124" i="10"/>
  <c r="I124" i="10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G134" i="10"/>
  <c r="H134" i="10"/>
  <c r="I134" i="10"/>
  <c r="G135" i="10"/>
  <c r="H135" i="10"/>
  <c r="I135" i="10"/>
  <c r="G136" i="10"/>
  <c r="H136" i="10"/>
  <c r="I136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7" i="10"/>
  <c r="H147" i="10"/>
  <c r="I147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1" i="10"/>
  <c r="H161" i="10"/>
  <c r="I161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3" i="10"/>
  <c r="H193" i="10"/>
  <c r="I193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G269" i="10"/>
  <c r="H269" i="10"/>
  <c r="I269" i="10"/>
  <c r="G270" i="10"/>
  <c r="H270" i="10"/>
  <c r="I270" i="10"/>
  <c r="G271" i="10"/>
  <c r="H271" i="10"/>
  <c r="I271" i="10"/>
  <c r="G272" i="10"/>
  <c r="H272" i="10"/>
  <c r="I272" i="10"/>
  <c r="G273" i="10"/>
  <c r="H273" i="10"/>
  <c r="I273" i="10"/>
  <c r="G274" i="10"/>
  <c r="H274" i="10"/>
  <c r="I274" i="10"/>
  <c r="G275" i="10"/>
  <c r="H275" i="10"/>
  <c r="I275" i="10"/>
  <c r="G276" i="10"/>
  <c r="H276" i="10"/>
  <c r="I276" i="10"/>
  <c r="G277" i="10"/>
  <c r="H277" i="10"/>
  <c r="I277" i="10"/>
  <c r="G278" i="10"/>
  <c r="H278" i="10"/>
  <c r="I278" i="10"/>
  <c r="G279" i="10"/>
  <c r="H279" i="10"/>
  <c r="I279" i="10"/>
  <c r="G280" i="10"/>
  <c r="H280" i="10"/>
  <c r="I280" i="10"/>
  <c r="G281" i="10"/>
  <c r="H281" i="10"/>
  <c r="I281" i="10"/>
  <c r="G282" i="10"/>
  <c r="H282" i="10"/>
  <c r="I282" i="10"/>
  <c r="G283" i="10"/>
  <c r="H283" i="10"/>
  <c r="I283" i="10"/>
  <c r="G284" i="10"/>
  <c r="H284" i="10"/>
  <c r="I284" i="10"/>
  <c r="G285" i="10"/>
  <c r="H285" i="10"/>
  <c r="I285" i="10"/>
  <c r="G286" i="10"/>
  <c r="H286" i="10"/>
  <c r="I286" i="10"/>
  <c r="G287" i="10"/>
  <c r="H287" i="10"/>
  <c r="I287" i="10"/>
  <c r="G288" i="10"/>
  <c r="H288" i="10"/>
  <c r="I288" i="10"/>
  <c r="G289" i="10"/>
  <c r="H289" i="10"/>
  <c r="I289" i="10"/>
  <c r="G290" i="10"/>
  <c r="H290" i="10"/>
  <c r="I290" i="10"/>
  <c r="G291" i="10"/>
  <c r="H291" i="10"/>
  <c r="I291" i="10"/>
  <c r="G292" i="10"/>
  <c r="H292" i="10"/>
  <c r="I292" i="10"/>
  <c r="G293" i="10"/>
  <c r="H293" i="10"/>
  <c r="I293" i="10"/>
  <c r="G294" i="10"/>
  <c r="H294" i="10"/>
  <c r="I294" i="10"/>
  <c r="G295" i="10"/>
  <c r="H295" i="10"/>
  <c r="I295" i="10"/>
  <c r="G296" i="10"/>
  <c r="H296" i="10"/>
  <c r="I296" i="10"/>
  <c r="G297" i="10"/>
  <c r="H297" i="10"/>
  <c r="I297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G302" i="10"/>
  <c r="H302" i="10"/>
  <c r="I302" i="10"/>
  <c r="G303" i="10"/>
  <c r="H303" i="10"/>
  <c r="I303" i="10"/>
  <c r="G304" i="10"/>
  <c r="H304" i="10"/>
  <c r="I304" i="10"/>
  <c r="G305" i="10"/>
  <c r="H305" i="10"/>
  <c r="I305" i="10"/>
  <c r="G306" i="10"/>
  <c r="H306" i="10"/>
  <c r="I306" i="10"/>
  <c r="G307" i="10"/>
  <c r="H307" i="10"/>
  <c r="I307" i="10"/>
  <c r="G308" i="10"/>
  <c r="H308" i="10"/>
  <c r="I308" i="10"/>
  <c r="G309" i="10"/>
  <c r="H309" i="10"/>
  <c r="I309" i="10"/>
  <c r="G310" i="10"/>
  <c r="H310" i="10"/>
  <c r="I310" i="10"/>
  <c r="G311" i="10"/>
  <c r="H311" i="10"/>
  <c r="I311" i="10"/>
  <c r="G312" i="10"/>
  <c r="H312" i="10"/>
  <c r="I312" i="10"/>
  <c r="G313" i="10"/>
  <c r="H313" i="10"/>
  <c r="I313" i="10"/>
  <c r="G314" i="10"/>
  <c r="H314" i="10"/>
  <c r="I314" i="10"/>
  <c r="G315" i="10"/>
  <c r="H315" i="10"/>
  <c r="I315" i="10"/>
  <c r="G316" i="10"/>
  <c r="H316" i="10"/>
  <c r="I316" i="10"/>
  <c r="G317" i="10"/>
  <c r="H317" i="10"/>
  <c r="I317" i="10"/>
  <c r="G318" i="10"/>
  <c r="H318" i="10"/>
  <c r="I318" i="10"/>
  <c r="G319" i="10"/>
  <c r="H319" i="10"/>
  <c r="I319" i="10"/>
  <c r="G320" i="10"/>
  <c r="H320" i="10"/>
  <c r="I320" i="10"/>
  <c r="G321" i="10"/>
  <c r="H321" i="10"/>
  <c r="I321" i="10"/>
  <c r="G322" i="10"/>
  <c r="H322" i="10"/>
  <c r="I322" i="10"/>
  <c r="G323" i="10"/>
  <c r="H323" i="10"/>
  <c r="I323" i="10"/>
  <c r="G324" i="10"/>
  <c r="H324" i="10"/>
  <c r="I324" i="10"/>
  <c r="G325" i="10"/>
  <c r="H325" i="10"/>
  <c r="I325" i="10"/>
  <c r="G326" i="10"/>
  <c r="H326" i="10"/>
  <c r="I326" i="10"/>
  <c r="G327" i="10"/>
  <c r="H327" i="10"/>
  <c r="I327" i="10"/>
  <c r="G328" i="10"/>
  <c r="H328" i="10"/>
  <c r="I328" i="10"/>
  <c r="G329" i="10"/>
  <c r="H329" i="10"/>
  <c r="I329" i="10"/>
  <c r="G330" i="10"/>
  <c r="H330" i="10"/>
  <c r="I330" i="10"/>
  <c r="G331" i="10"/>
  <c r="H331" i="10"/>
  <c r="I331" i="10"/>
  <c r="G332" i="10"/>
  <c r="H332" i="10"/>
  <c r="I332" i="10"/>
  <c r="G333" i="10"/>
  <c r="H333" i="10"/>
  <c r="I333" i="10"/>
  <c r="G334" i="10"/>
  <c r="H334" i="10"/>
  <c r="I334" i="10"/>
  <c r="G335" i="10"/>
  <c r="H335" i="10"/>
  <c r="I335" i="10"/>
  <c r="G336" i="10"/>
  <c r="H336" i="10"/>
  <c r="I336" i="10"/>
  <c r="G337" i="10"/>
  <c r="H337" i="10"/>
  <c r="I337" i="10"/>
  <c r="G338" i="10"/>
  <c r="H338" i="10"/>
  <c r="I338" i="10"/>
  <c r="G339" i="10"/>
  <c r="H339" i="10"/>
  <c r="I339" i="10"/>
  <c r="G340" i="10"/>
  <c r="H340" i="10"/>
  <c r="I340" i="10"/>
  <c r="G341" i="10"/>
  <c r="H341" i="10"/>
  <c r="I341" i="10"/>
  <c r="G342" i="10"/>
  <c r="H342" i="10"/>
  <c r="I342" i="10"/>
  <c r="G343" i="10"/>
  <c r="H343" i="10"/>
  <c r="I343" i="10"/>
  <c r="G344" i="10"/>
  <c r="H344" i="10"/>
  <c r="I344" i="10"/>
  <c r="G345" i="10"/>
  <c r="H345" i="10"/>
  <c r="I345" i="10"/>
  <c r="G346" i="10"/>
  <c r="H346" i="10"/>
  <c r="I346" i="10"/>
  <c r="G347" i="10"/>
  <c r="H347" i="10"/>
  <c r="I347" i="10"/>
  <c r="G348" i="10"/>
  <c r="H348" i="10"/>
  <c r="I348" i="10"/>
  <c r="G349" i="10"/>
  <c r="H349" i="10"/>
  <c r="I349" i="10"/>
  <c r="G350" i="10"/>
  <c r="H350" i="10"/>
  <c r="I350" i="10"/>
  <c r="G351" i="10"/>
  <c r="H351" i="10"/>
  <c r="I351" i="10"/>
  <c r="G352" i="10"/>
  <c r="H352" i="10"/>
  <c r="I352" i="10"/>
  <c r="G353" i="10"/>
  <c r="H353" i="10"/>
  <c r="I353" i="10"/>
  <c r="G354" i="10"/>
  <c r="H354" i="10"/>
  <c r="I354" i="10"/>
  <c r="G355" i="10"/>
  <c r="H355" i="10"/>
  <c r="I355" i="10"/>
  <c r="G356" i="10"/>
  <c r="H356" i="10"/>
  <c r="I356" i="10"/>
  <c r="G357" i="10"/>
  <c r="H357" i="10"/>
  <c r="I357" i="10"/>
  <c r="G358" i="10"/>
  <c r="H358" i="10"/>
  <c r="I358" i="10"/>
  <c r="G359" i="10"/>
  <c r="H359" i="10"/>
  <c r="I359" i="10"/>
  <c r="G360" i="10"/>
  <c r="H360" i="10"/>
  <c r="I360" i="10"/>
  <c r="G361" i="10"/>
  <c r="H361" i="10"/>
  <c r="I361" i="10"/>
  <c r="G362" i="10"/>
  <c r="H362" i="10"/>
  <c r="I362" i="10"/>
  <c r="G363" i="10"/>
  <c r="H363" i="10"/>
  <c r="I363" i="10"/>
  <c r="G364" i="10"/>
  <c r="H364" i="10"/>
  <c r="I364" i="10"/>
  <c r="G365" i="10"/>
  <c r="H365" i="10"/>
  <c r="I365" i="10"/>
  <c r="G366" i="10"/>
  <c r="H366" i="10"/>
  <c r="I366" i="10"/>
  <c r="G367" i="10"/>
  <c r="H367" i="10"/>
  <c r="I367" i="10"/>
  <c r="G368" i="10"/>
  <c r="H368" i="10"/>
  <c r="I368" i="10"/>
  <c r="G369" i="10"/>
  <c r="H369" i="10"/>
  <c r="I369" i="10"/>
  <c r="G370" i="10"/>
  <c r="H370" i="10"/>
  <c r="I370" i="10"/>
  <c r="G371" i="10"/>
  <c r="H371" i="10"/>
  <c r="I371" i="10"/>
  <c r="G372" i="10"/>
  <c r="H372" i="10"/>
  <c r="I372" i="10"/>
  <c r="G373" i="10"/>
  <c r="H373" i="10"/>
  <c r="I373" i="10"/>
  <c r="G374" i="10"/>
  <c r="H374" i="10"/>
  <c r="I374" i="10"/>
  <c r="G375" i="10"/>
  <c r="H375" i="10"/>
  <c r="I375" i="10"/>
  <c r="G376" i="10"/>
  <c r="H376" i="10"/>
  <c r="I376" i="10"/>
  <c r="G377" i="10"/>
  <c r="H377" i="10"/>
  <c r="I377" i="10"/>
  <c r="G378" i="10"/>
  <c r="H378" i="10"/>
  <c r="I378" i="10"/>
  <c r="G379" i="10"/>
  <c r="H379" i="10"/>
  <c r="I379" i="10"/>
  <c r="G380" i="10"/>
  <c r="H380" i="10"/>
  <c r="I380" i="10"/>
  <c r="G381" i="10"/>
  <c r="H381" i="10"/>
  <c r="I381" i="10"/>
  <c r="G382" i="10"/>
  <c r="H382" i="10"/>
  <c r="I382" i="10"/>
  <c r="G383" i="10"/>
  <c r="H383" i="10"/>
  <c r="I383" i="10"/>
  <c r="G384" i="10"/>
  <c r="H384" i="10"/>
  <c r="I384" i="10"/>
  <c r="G385" i="10"/>
  <c r="H385" i="10"/>
  <c r="I385" i="10"/>
  <c r="G386" i="10"/>
  <c r="H386" i="10"/>
  <c r="I386" i="10"/>
  <c r="G387" i="10"/>
  <c r="H387" i="10"/>
  <c r="I387" i="10"/>
  <c r="G388" i="10"/>
  <c r="H388" i="10"/>
  <c r="I388" i="10"/>
  <c r="G389" i="10"/>
  <c r="H389" i="10"/>
  <c r="I389" i="10"/>
  <c r="G390" i="10"/>
  <c r="H390" i="10"/>
  <c r="I390" i="10"/>
  <c r="G391" i="10"/>
  <c r="H391" i="10"/>
  <c r="I391" i="10"/>
  <c r="G392" i="10"/>
  <c r="H392" i="10"/>
  <c r="I392" i="10"/>
  <c r="G393" i="10"/>
  <c r="H393" i="10"/>
  <c r="I393" i="10"/>
  <c r="G394" i="10"/>
  <c r="H394" i="10"/>
  <c r="I394" i="10"/>
  <c r="G395" i="10"/>
  <c r="H395" i="10"/>
  <c r="I395" i="10"/>
  <c r="G396" i="10"/>
  <c r="H396" i="10"/>
  <c r="I396" i="10"/>
  <c r="G397" i="10"/>
  <c r="H397" i="10"/>
  <c r="I397" i="10"/>
  <c r="G398" i="10"/>
  <c r="H398" i="10"/>
  <c r="I398" i="10"/>
  <c r="G399" i="10"/>
  <c r="H399" i="10"/>
  <c r="I399" i="10"/>
  <c r="G400" i="10"/>
  <c r="H400" i="10"/>
  <c r="I400" i="10"/>
  <c r="G401" i="10"/>
  <c r="H401" i="10"/>
  <c r="I401" i="10"/>
  <c r="G402" i="10"/>
  <c r="H402" i="10"/>
  <c r="I402" i="10"/>
  <c r="G403" i="10"/>
  <c r="H403" i="10"/>
  <c r="I403" i="10"/>
  <c r="G404" i="10"/>
  <c r="H404" i="10"/>
  <c r="I404" i="10"/>
  <c r="G405" i="10"/>
  <c r="H405" i="10"/>
  <c r="I405" i="10"/>
  <c r="G406" i="10"/>
  <c r="H406" i="10"/>
  <c r="I406" i="10"/>
  <c r="G407" i="10"/>
  <c r="H407" i="10"/>
  <c r="I407" i="10"/>
  <c r="G408" i="10"/>
  <c r="H408" i="10"/>
  <c r="I408" i="10"/>
  <c r="G409" i="10"/>
  <c r="H409" i="10"/>
  <c r="I409" i="10"/>
  <c r="G410" i="10"/>
  <c r="H410" i="10"/>
  <c r="I410" i="10"/>
  <c r="G411" i="10"/>
  <c r="H411" i="10"/>
  <c r="I411" i="10"/>
  <c r="G412" i="10"/>
  <c r="H412" i="10"/>
  <c r="I412" i="10"/>
  <c r="G413" i="10"/>
  <c r="H413" i="10"/>
  <c r="I413" i="10"/>
  <c r="G414" i="10"/>
  <c r="H414" i="10"/>
  <c r="I414" i="10"/>
  <c r="G415" i="10"/>
  <c r="H415" i="10"/>
  <c r="I415" i="10"/>
  <c r="G416" i="10"/>
  <c r="H416" i="10"/>
  <c r="I416" i="10"/>
  <c r="G417" i="10"/>
  <c r="H417" i="10"/>
  <c r="I417" i="10"/>
  <c r="G418" i="10"/>
  <c r="H418" i="10"/>
  <c r="I418" i="10"/>
  <c r="G419" i="10"/>
  <c r="H419" i="10"/>
  <c r="I419" i="10"/>
  <c r="G420" i="10"/>
  <c r="H420" i="10"/>
  <c r="I420" i="10"/>
  <c r="G421" i="10"/>
  <c r="H421" i="10"/>
  <c r="I421" i="10"/>
  <c r="G422" i="10"/>
  <c r="H422" i="10"/>
  <c r="I422" i="10"/>
  <c r="G423" i="10"/>
  <c r="H423" i="10"/>
  <c r="I423" i="10"/>
  <c r="G424" i="10"/>
  <c r="H424" i="10"/>
  <c r="I424" i="10"/>
  <c r="G425" i="10"/>
  <c r="H425" i="10"/>
  <c r="I425" i="10"/>
  <c r="G426" i="10"/>
  <c r="H426" i="10"/>
  <c r="I426" i="10"/>
  <c r="G427" i="10"/>
  <c r="H427" i="10"/>
  <c r="I427" i="10"/>
  <c r="G428" i="10"/>
  <c r="H428" i="10"/>
  <c r="I428" i="10"/>
  <c r="G429" i="10"/>
  <c r="H429" i="10"/>
  <c r="I429" i="10"/>
  <c r="G430" i="10"/>
  <c r="H430" i="10"/>
  <c r="I430" i="10"/>
  <c r="G431" i="10"/>
  <c r="H431" i="10"/>
  <c r="I431" i="10"/>
  <c r="G432" i="10"/>
  <c r="H432" i="10"/>
  <c r="I432" i="10"/>
  <c r="G433" i="10"/>
  <c r="H433" i="10"/>
  <c r="I433" i="10"/>
  <c r="G434" i="10"/>
  <c r="H434" i="10"/>
  <c r="I434" i="10"/>
  <c r="G435" i="10"/>
  <c r="H435" i="10"/>
  <c r="I435" i="10"/>
  <c r="G436" i="10"/>
  <c r="H436" i="10"/>
  <c r="I436" i="10"/>
  <c r="G437" i="10"/>
  <c r="H437" i="10"/>
  <c r="I437" i="10"/>
  <c r="G438" i="10"/>
  <c r="H438" i="10"/>
  <c r="I438" i="10"/>
  <c r="G439" i="10"/>
  <c r="H439" i="10"/>
  <c r="I439" i="10"/>
  <c r="G440" i="10"/>
  <c r="H440" i="10"/>
  <c r="I440" i="10"/>
  <c r="G441" i="10"/>
  <c r="H441" i="10"/>
  <c r="I441" i="10"/>
  <c r="G442" i="10"/>
  <c r="H442" i="10"/>
  <c r="I442" i="10"/>
  <c r="G443" i="10"/>
  <c r="H443" i="10"/>
  <c r="I443" i="10"/>
  <c r="G444" i="10"/>
  <c r="H444" i="10"/>
  <c r="I444" i="10"/>
  <c r="G445" i="10"/>
  <c r="H445" i="10"/>
  <c r="I445" i="10"/>
  <c r="G446" i="10"/>
  <c r="H446" i="10"/>
  <c r="I446" i="10"/>
  <c r="G447" i="10"/>
  <c r="H447" i="10"/>
  <c r="I447" i="10"/>
  <c r="G448" i="10"/>
  <c r="H448" i="10"/>
  <c r="I448" i="10"/>
  <c r="G449" i="10"/>
  <c r="H449" i="10"/>
  <c r="I449" i="10"/>
  <c r="G450" i="10"/>
  <c r="H450" i="10"/>
  <c r="I450" i="10"/>
  <c r="G451" i="10"/>
  <c r="H451" i="10"/>
  <c r="I451" i="10"/>
  <c r="G452" i="10"/>
  <c r="H452" i="10"/>
  <c r="I452" i="10"/>
  <c r="G453" i="10"/>
  <c r="H453" i="10"/>
  <c r="I453" i="10"/>
  <c r="G454" i="10"/>
  <c r="H454" i="10"/>
  <c r="I454" i="10"/>
  <c r="G455" i="10"/>
  <c r="H455" i="10"/>
  <c r="I455" i="10"/>
  <c r="G456" i="10"/>
  <c r="H456" i="10"/>
  <c r="I456" i="10"/>
  <c r="G457" i="10"/>
  <c r="H457" i="10"/>
  <c r="I457" i="10"/>
  <c r="G458" i="10"/>
  <c r="H458" i="10"/>
  <c r="I458" i="10"/>
  <c r="G459" i="10"/>
  <c r="H459" i="10"/>
  <c r="I459" i="10"/>
  <c r="G460" i="10"/>
  <c r="H460" i="10"/>
  <c r="I460" i="10"/>
  <c r="G461" i="10"/>
  <c r="H461" i="10"/>
  <c r="I461" i="10"/>
  <c r="G462" i="10"/>
  <c r="H462" i="10"/>
  <c r="I462" i="10"/>
  <c r="G463" i="10"/>
  <c r="H463" i="10"/>
  <c r="I463" i="10"/>
  <c r="G464" i="10"/>
  <c r="H464" i="10"/>
  <c r="I464" i="10"/>
  <c r="G465" i="10"/>
  <c r="H465" i="10"/>
  <c r="I465" i="10"/>
  <c r="G466" i="10"/>
  <c r="H466" i="10"/>
  <c r="I466" i="10"/>
  <c r="G467" i="10"/>
  <c r="H467" i="10"/>
  <c r="I467" i="10"/>
  <c r="G468" i="10"/>
  <c r="H468" i="10"/>
  <c r="I468" i="10"/>
  <c r="G469" i="10"/>
  <c r="H469" i="10"/>
  <c r="I469" i="10"/>
  <c r="G470" i="10"/>
  <c r="H470" i="10"/>
  <c r="I470" i="10"/>
  <c r="G471" i="10"/>
  <c r="H471" i="10"/>
  <c r="I471" i="10"/>
  <c r="G472" i="10"/>
  <c r="H472" i="10"/>
  <c r="I472" i="10"/>
  <c r="G473" i="10"/>
  <c r="H473" i="10"/>
  <c r="I473" i="10"/>
  <c r="G474" i="10"/>
  <c r="H474" i="10"/>
  <c r="I474" i="10"/>
  <c r="G475" i="10"/>
  <c r="H475" i="10"/>
  <c r="I475" i="10"/>
  <c r="G476" i="10"/>
  <c r="H476" i="10"/>
  <c r="I476" i="10"/>
  <c r="G477" i="10"/>
  <c r="H477" i="10"/>
  <c r="I477" i="10"/>
  <c r="G478" i="10"/>
  <c r="H478" i="10"/>
  <c r="I478" i="10"/>
  <c r="G479" i="10"/>
  <c r="H479" i="10"/>
  <c r="I479" i="10"/>
  <c r="G480" i="10"/>
  <c r="H480" i="10"/>
  <c r="I480" i="10"/>
  <c r="G481" i="10"/>
  <c r="H481" i="10"/>
  <c r="I481" i="10"/>
  <c r="G482" i="10"/>
  <c r="H482" i="10"/>
  <c r="I482" i="10"/>
  <c r="G483" i="10"/>
  <c r="H483" i="10"/>
  <c r="I483" i="10"/>
  <c r="G484" i="10"/>
  <c r="H484" i="10"/>
  <c r="I484" i="10"/>
  <c r="G485" i="10"/>
  <c r="H485" i="10"/>
  <c r="I485" i="10"/>
  <c r="G486" i="10"/>
  <c r="H486" i="10"/>
  <c r="I486" i="10"/>
  <c r="G487" i="10"/>
  <c r="H487" i="10"/>
  <c r="I487" i="10"/>
  <c r="G488" i="10"/>
  <c r="H488" i="10"/>
  <c r="I488" i="10"/>
  <c r="G489" i="10"/>
  <c r="H489" i="10"/>
  <c r="I489" i="10"/>
  <c r="G490" i="10"/>
  <c r="H490" i="10"/>
  <c r="I490" i="10"/>
  <c r="G491" i="10"/>
  <c r="H491" i="10"/>
  <c r="I491" i="10"/>
  <c r="G492" i="10"/>
  <c r="H492" i="10"/>
  <c r="I492" i="10"/>
  <c r="G493" i="10"/>
  <c r="H493" i="10"/>
  <c r="I493" i="10"/>
  <c r="G494" i="10"/>
  <c r="H494" i="10"/>
  <c r="I494" i="10"/>
  <c r="G495" i="10"/>
  <c r="H495" i="10"/>
  <c r="I495" i="10"/>
  <c r="G496" i="10"/>
  <c r="H496" i="10"/>
  <c r="I496" i="10"/>
  <c r="G497" i="10"/>
  <c r="H497" i="10"/>
  <c r="I497" i="10"/>
  <c r="G498" i="10"/>
  <c r="H498" i="10"/>
  <c r="I498" i="10"/>
  <c r="G499" i="10"/>
  <c r="H499" i="10"/>
  <c r="I499" i="10"/>
  <c r="G500" i="10"/>
  <c r="H500" i="10"/>
  <c r="I500" i="10"/>
  <c r="G501" i="10"/>
  <c r="H501" i="10"/>
  <c r="I501" i="10"/>
  <c r="G502" i="10"/>
  <c r="H502" i="10"/>
  <c r="I502" i="10"/>
  <c r="G503" i="10"/>
  <c r="H503" i="10"/>
  <c r="I503" i="10"/>
  <c r="G504" i="10"/>
  <c r="H504" i="10"/>
  <c r="I504" i="10"/>
  <c r="G505" i="10"/>
  <c r="H505" i="10"/>
  <c r="I505" i="10"/>
  <c r="G506" i="10"/>
  <c r="H506" i="10"/>
  <c r="I506" i="10"/>
  <c r="G507" i="10"/>
  <c r="H507" i="10"/>
  <c r="I507" i="10"/>
  <c r="G508" i="10"/>
  <c r="H508" i="10"/>
  <c r="I508" i="10"/>
  <c r="G509" i="10"/>
  <c r="H509" i="10"/>
  <c r="I509" i="10"/>
  <c r="G510" i="10"/>
  <c r="H510" i="10"/>
  <c r="I510" i="10"/>
  <c r="G511" i="10"/>
  <c r="H511" i="10"/>
  <c r="I511" i="10"/>
  <c r="G512" i="10"/>
  <c r="H512" i="10"/>
  <c r="I512" i="10"/>
  <c r="G513" i="10"/>
  <c r="H513" i="10"/>
  <c r="I513" i="10"/>
  <c r="G514" i="10"/>
  <c r="H514" i="10"/>
  <c r="I514" i="10"/>
  <c r="G515" i="10"/>
  <c r="H515" i="10"/>
  <c r="I515" i="10"/>
  <c r="G516" i="10"/>
  <c r="H516" i="10"/>
  <c r="I516" i="10"/>
  <c r="G517" i="10"/>
  <c r="H517" i="10"/>
  <c r="I517" i="10"/>
  <c r="G518" i="10"/>
  <c r="H518" i="10"/>
  <c r="I518" i="10"/>
  <c r="G519" i="10"/>
  <c r="H519" i="10"/>
  <c r="I519" i="10"/>
  <c r="G520" i="10"/>
  <c r="H520" i="10"/>
  <c r="I520" i="10"/>
  <c r="G521" i="10"/>
  <c r="H521" i="10"/>
  <c r="I521" i="10"/>
  <c r="G522" i="10"/>
  <c r="H522" i="10"/>
  <c r="I522" i="10"/>
  <c r="G523" i="10"/>
  <c r="H523" i="10"/>
  <c r="I523" i="10"/>
  <c r="G524" i="10"/>
  <c r="H524" i="10"/>
  <c r="I524" i="10"/>
  <c r="G525" i="10"/>
  <c r="H525" i="10"/>
  <c r="I525" i="10"/>
  <c r="G526" i="10"/>
  <c r="H526" i="10"/>
  <c r="I526" i="10"/>
  <c r="G527" i="10"/>
  <c r="H527" i="10"/>
  <c r="I527" i="10"/>
  <c r="G528" i="10"/>
  <c r="H528" i="10"/>
  <c r="I528" i="10"/>
  <c r="G529" i="10"/>
  <c r="H529" i="10"/>
  <c r="I529" i="10"/>
  <c r="G530" i="10"/>
  <c r="H530" i="10"/>
  <c r="I530" i="10"/>
  <c r="G531" i="10"/>
  <c r="H531" i="10"/>
  <c r="I531" i="10"/>
  <c r="G532" i="10"/>
  <c r="H532" i="10"/>
  <c r="I532" i="10"/>
  <c r="G533" i="10"/>
  <c r="H533" i="10"/>
  <c r="I533" i="10"/>
  <c r="G534" i="10"/>
  <c r="H534" i="10"/>
  <c r="I534" i="10"/>
  <c r="G535" i="10"/>
  <c r="H535" i="10"/>
  <c r="I535" i="10"/>
  <c r="G536" i="10"/>
  <c r="H536" i="10"/>
  <c r="I536" i="10"/>
  <c r="G537" i="10"/>
  <c r="H537" i="10"/>
  <c r="I537" i="10"/>
  <c r="G538" i="10"/>
  <c r="H538" i="10"/>
  <c r="I538" i="10"/>
  <c r="G539" i="10"/>
  <c r="H539" i="10"/>
  <c r="I539" i="10"/>
  <c r="G540" i="10"/>
  <c r="H540" i="10"/>
  <c r="I540" i="10"/>
  <c r="G541" i="10"/>
  <c r="H541" i="10"/>
  <c r="I541" i="10"/>
  <c r="G542" i="10"/>
  <c r="H542" i="10"/>
  <c r="I542" i="10"/>
  <c r="G543" i="10"/>
  <c r="H543" i="10"/>
  <c r="I543" i="10"/>
  <c r="G544" i="10"/>
  <c r="H544" i="10"/>
  <c r="I544" i="10"/>
  <c r="G545" i="10"/>
  <c r="H545" i="10"/>
  <c r="I545" i="10"/>
  <c r="G546" i="10"/>
  <c r="H546" i="10"/>
  <c r="I546" i="10"/>
  <c r="G547" i="10"/>
  <c r="H547" i="10"/>
  <c r="I547" i="10"/>
  <c r="G548" i="10"/>
  <c r="H548" i="10"/>
  <c r="I548" i="10"/>
  <c r="G549" i="10"/>
  <c r="H549" i="10"/>
  <c r="I549" i="10"/>
  <c r="G550" i="10"/>
  <c r="H550" i="10"/>
  <c r="I550" i="10"/>
  <c r="G551" i="10"/>
  <c r="H551" i="10"/>
  <c r="I551" i="10"/>
  <c r="G552" i="10"/>
  <c r="H552" i="10"/>
  <c r="I552" i="10"/>
  <c r="G553" i="10"/>
  <c r="H553" i="10"/>
  <c r="I553" i="10"/>
  <c r="G554" i="10"/>
  <c r="H554" i="10"/>
  <c r="I554" i="10"/>
  <c r="G555" i="10"/>
  <c r="H555" i="10"/>
  <c r="I555" i="10"/>
  <c r="G556" i="10"/>
  <c r="H556" i="10"/>
  <c r="I556" i="10"/>
  <c r="G557" i="10"/>
  <c r="H557" i="10"/>
  <c r="I557" i="10"/>
  <c r="G558" i="10"/>
  <c r="H558" i="10"/>
  <c r="I558" i="10"/>
  <c r="G559" i="10"/>
  <c r="H559" i="10"/>
  <c r="I559" i="10"/>
  <c r="G560" i="10"/>
  <c r="H560" i="10"/>
  <c r="I560" i="10"/>
  <c r="G561" i="10"/>
  <c r="H561" i="10"/>
  <c r="I561" i="10"/>
  <c r="G562" i="10"/>
  <c r="H562" i="10"/>
  <c r="I562" i="10"/>
  <c r="G563" i="10"/>
  <c r="H563" i="10"/>
  <c r="I563" i="10"/>
  <c r="G564" i="10"/>
  <c r="H564" i="10"/>
  <c r="I564" i="10"/>
  <c r="G565" i="10"/>
  <c r="H565" i="10"/>
  <c r="I565" i="10"/>
  <c r="G566" i="10"/>
  <c r="H566" i="10"/>
  <c r="I566" i="10"/>
  <c r="G567" i="10"/>
  <c r="H567" i="10"/>
  <c r="I567" i="10"/>
  <c r="G568" i="10"/>
  <c r="H568" i="10"/>
  <c r="I568" i="10"/>
  <c r="G569" i="10"/>
  <c r="H569" i="10"/>
  <c r="I569" i="10"/>
  <c r="G570" i="10"/>
  <c r="H570" i="10"/>
  <c r="I570" i="10"/>
  <c r="G571" i="10"/>
  <c r="H571" i="10"/>
  <c r="I571" i="10"/>
  <c r="G572" i="10"/>
  <c r="H572" i="10"/>
  <c r="I572" i="10"/>
  <c r="G573" i="10"/>
  <c r="H573" i="10"/>
  <c r="I573" i="10"/>
  <c r="G574" i="10"/>
  <c r="H574" i="10"/>
  <c r="I574" i="10"/>
  <c r="G575" i="10"/>
  <c r="H575" i="10"/>
  <c r="I575" i="10"/>
  <c r="G576" i="10"/>
  <c r="H576" i="10"/>
  <c r="I576" i="10"/>
  <c r="G577" i="10"/>
  <c r="H577" i="10"/>
  <c r="I577" i="10"/>
  <c r="G578" i="10"/>
  <c r="H578" i="10"/>
  <c r="I578" i="10"/>
  <c r="G579" i="10"/>
  <c r="H579" i="10"/>
  <c r="I579" i="10"/>
  <c r="G580" i="10"/>
  <c r="H580" i="10"/>
  <c r="I580" i="10"/>
  <c r="G581" i="10"/>
  <c r="H581" i="10"/>
  <c r="I581" i="10"/>
  <c r="G582" i="10"/>
  <c r="H582" i="10"/>
  <c r="I582" i="10"/>
  <c r="G583" i="10"/>
  <c r="H583" i="10"/>
  <c r="I583" i="10"/>
  <c r="G584" i="10"/>
  <c r="H584" i="10"/>
  <c r="I584" i="10"/>
  <c r="G585" i="10"/>
  <c r="H585" i="10"/>
  <c r="I585" i="10"/>
  <c r="G586" i="10"/>
  <c r="H586" i="10"/>
  <c r="I586" i="10"/>
  <c r="G587" i="10"/>
  <c r="H587" i="10"/>
  <c r="I587" i="10"/>
  <c r="G588" i="10"/>
  <c r="H588" i="10"/>
  <c r="I588" i="10"/>
  <c r="G589" i="10"/>
  <c r="H589" i="10"/>
  <c r="I589" i="10"/>
  <c r="G590" i="10"/>
  <c r="H590" i="10"/>
  <c r="I590" i="10"/>
  <c r="G591" i="10"/>
  <c r="H591" i="10"/>
  <c r="I591" i="10"/>
  <c r="G592" i="10"/>
  <c r="H592" i="10"/>
  <c r="I592" i="10"/>
  <c r="G593" i="10"/>
  <c r="H593" i="10"/>
  <c r="I593" i="10"/>
  <c r="G594" i="10"/>
  <c r="H594" i="10"/>
  <c r="I594" i="10"/>
  <c r="G595" i="10"/>
  <c r="H595" i="10"/>
  <c r="I595" i="10"/>
  <c r="G596" i="10"/>
  <c r="H596" i="10"/>
  <c r="I596" i="10"/>
  <c r="G597" i="10"/>
  <c r="H597" i="10"/>
  <c r="I597" i="10"/>
  <c r="G598" i="10"/>
  <c r="H598" i="10"/>
  <c r="I598" i="10"/>
  <c r="G599" i="10"/>
  <c r="H599" i="10"/>
  <c r="I599" i="10"/>
  <c r="G600" i="10"/>
  <c r="H600" i="10"/>
  <c r="I600" i="10"/>
  <c r="G601" i="10"/>
  <c r="H601" i="10"/>
  <c r="I601" i="10"/>
  <c r="G602" i="10"/>
  <c r="H602" i="10"/>
  <c r="I602" i="10"/>
  <c r="G603" i="10"/>
  <c r="H603" i="10"/>
  <c r="I603" i="10"/>
  <c r="G604" i="10"/>
  <c r="H604" i="10"/>
  <c r="I604" i="10"/>
  <c r="G605" i="10"/>
  <c r="H605" i="10"/>
  <c r="I605" i="10"/>
  <c r="G606" i="10"/>
  <c r="H606" i="10"/>
  <c r="I606" i="10"/>
  <c r="G607" i="10"/>
  <c r="H607" i="10"/>
  <c r="I607" i="10"/>
  <c r="G608" i="10"/>
  <c r="H608" i="10"/>
  <c r="I608" i="10"/>
  <c r="G609" i="10"/>
  <c r="H609" i="10"/>
  <c r="I609" i="10"/>
  <c r="G610" i="10"/>
  <c r="H610" i="10"/>
  <c r="I610" i="10"/>
  <c r="G611" i="10"/>
  <c r="H611" i="10"/>
  <c r="I611" i="10"/>
  <c r="G612" i="10"/>
  <c r="H612" i="10"/>
  <c r="I612" i="10"/>
  <c r="G613" i="10"/>
  <c r="H613" i="10"/>
  <c r="I613" i="10"/>
  <c r="G614" i="10"/>
  <c r="H614" i="10"/>
  <c r="I614" i="10"/>
  <c r="G615" i="10"/>
  <c r="H615" i="10"/>
  <c r="I615" i="10"/>
  <c r="G616" i="10"/>
  <c r="H616" i="10"/>
  <c r="I616" i="10"/>
  <c r="G617" i="10"/>
  <c r="H617" i="10"/>
  <c r="I617" i="10"/>
  <c r="G618" i="10"/>
  <c r="H618" i="10"/>
  <c r="I618" i="10"/>
  <c r="G619" i="10"/>
  <c r="H619" i="10"/>
  <c r="I619" i="10"/>
  <c r="G620" i="10"/>
  <c r="H620" i="10"/>
  <c r="I620" i="10"/>
  <c r="G621" i="10"/>
  <c r="H621" i="10"/>
  <c r="I621" i="10"/>
  <c r="G622" i="10"/>
  <c r="H622" i="10"/>
  <c r="I622" i="10"/>
  <c r="G623" i="10"/>
  <c r="H623" i="10"/>
  <c r="I623" i="10"/>
  <c r="G624" i="10"/>
  <c r="H624" i="10"/>
  <c r="I624" i="10"/>
  <c r="G625" i="10"/>
  <c r="H625" i="10"/>
  <c r="I625" i="10"/>
  <c r="G626" i="10"/>
  <c r="H626" i="10"/>
  <c r="I626" i="10"/>
  <c r="G627" i="10"/>
  <c r="H627" i="10"/>
  <c r="I627" i="10"/>
  <c r="G628" i="10"/>
  <c r="H628" i="10"/>
  <c r="I628" i="10"/>
  <c r="G629" i="10"/>
  <c r="H629" i="10"/>
  <c r="I629" i="10"/>
  <c r="G630" i="10"/>
  <c r="H630" i="10"/>
  <c r="I630" i="10"/>
  <c r="G631" i="10"/>
  <c r="H631" i="10"/>
  <c r="I631" i="10"/>
  <c r="G632" i="10"/>
  <c r="H632" i="10"/>
  <c r="I632" i="10"/>
  <c r="G633" i="10"/>
  <c r="H633" i="10"/>
  <c r="I633" i="10"/>
  <c r="G634" i="10"/>
  <c r="H634" i="10"/>
  <c r="I634" i="10"/>
  <c r="G635" i="10"/>
  <c r="H635" i="10"/>
  <c r="I635" i="10"/>
  <c r="G636" i="10"/>
  <c r="H636" i="10"/>
  <c r="I636" i="10"/>
  <c r="G637" i="10"/>
  <c r="H637" i="10"/>
  <c r="I637" i="10"/>
  <c r="G638" i="10"/>
  <c r="H638" i="10"/>
  <c r="I638" i="10"/>
  <c r="G639" i="10"/>
  <c r="H639" i="10"/>
  <c r="I639" i="10"/>
  <c r="G640" i="10"/>
  <c r="H640" i="10"/>
  <c r="I640" i="10"/>
  <c r="G641" i="10"/>
  <c r="H641" i="10"/>
  <c r="I641" i="10"/>
  <c r="G642" i="10"/>
  <c r="H642" i="10"/>
  <c r="I642" i="10"/>
  <c r="G643" i="10"/>
  <c r="H643" i="10"/>
  <c r="I643" i="10"/>
  <c r="G644" i="10"/>
  <c r="H644" i="10"/>
  <c r="I644" i="10"/>
  <c r="G645" i="10"/>
  <c r="H645" i="10"/>
  <c r="I645" i="10"/>
  <c r="G646" i="10"/>
  <c r="H646" i="10"/>
  <c r="I646" i="10"/>
  <c r="G647" i="10"/>
  <c r="H647" i="10"/>
  <c r="I647" i="10"/>
  <c r="G648" i="10"/>
  <c r="H648" i="10"/>
  <c r="I648" i="10"/>
  <c r="G649" i="10"/>
  <c r="H649" i="10"/>
  <c r="I649" i="10"/>
  <c r="G650" i="10"/>
  <c r="H650" i="10"/>
  <c r="I650" i="10"/>
  <c r="G651" i="10"/>
  <c r="H651" i="10"/>
  <c r="I651" i="10"/>
  <c r="G652" i="10"/>
  <c r="H652" i="10"/>
  <c r="I652" i="10"/>
  <c r="G653" i="10"/>
  <c r="H653" i="10"/>
  <c r="I653" i="10"/>
  <c r="G654" i="10"/>
  <c r="H654" i="10"/>
  <c r="I654" i="10"/>
  <c r="G655" i="10"/>
  <c r="H655" i="10"/>
  <c r="I655" i="10"/>
  <c r="G656" i="10"/>
  <c r="H656" i="10"/>
  <c r="I656" i="10"/>
  <c r="G657" i="10"/>
  <c r="H657" i="10"/>
  <c r="I657" i="10"/>
  <c r="G658" i="10"/>
  <c r="H658" i="10"/>
  <c r="I658" i="10"/>
  <c r="G659" i="10"/>
  <c r="H659" i="10"/>
  <c r="I659" i="10"/>
  <c r="G660" i="10"/>
  <c r="H660" i="10"/>
  <c r="I660" i="10"/>
  <c r="G661" i="10"/>
  <c r="H661" i="10"/>
  <c r="I661" i="10"/>
  <c r="G662" i="10"/>
  <c r="H662" i="10"/>
  <c r="I662" i="10"/>
  <c r="G663" i="10"/>
  <c r="H663" i="10"/>
  <c r="I663" i="10"/>
  <c r="G664" i="10"/>
  <c r="H664" i="10"/>
  <c r="I664" i="10"/>
  <c r="G665" i="10"/>
  <c r="H665" i="10"/>
  <c r="I665" i="10"/>
  <c r="G666" i="10"/>
  <c r="H666" i="10"/>
  <c r="I666" i="10"/>
  <c r="G667" i="10"/>
  <c r="H667" i="10"/>
  <c r="I667" i="10"/>
  <c r="G668" i="10"/>
  <c r="H668" i="10"/>
  <c r="I668" i="10"/>
  <c r="G669" i="10"/>
  <c r="H669" i="10"/>
  <c r="I669" i="10"/>
  <c r="G670" i="10"/>
  <c r="H670" i="10"/>
  <c r="I670" i="10"/>
  <c r="G671" i="10"/>
  <c r="H671" i="10"/>
  <c r="I671" i="10"/>
  <c r="G672" i="10"/>
  <c r="H672" i="10"/>
  <c r="I672" i="10"/>
  <c r="G673" i="10"/>
  <c r="H673" i="10"/>
  <c r="I673" i="10"/>
  <c r="G674" i="10"/>
  <c r="H674" i="10"/>
  <c r="I674" i="10"/>
  <c r="G675" i="10"/>
  <c r="H675" i="10"/>
  <c r="I675" i="10"/>
  <c r="G676" i="10"/>
  <c r="H676" i="10"/>
  <c r="I676" i="10"/>
  <c r="G677" i="10"/>
  <c r="H677" i="10"/>
  <c r="I677" i="10"/>
  <c r="G678" i="10"/>
  <c r="H678" i="10"/>
  <c r="I678" i="10"/>
  <c r="G679" i="10"/>
  <c r="H679" i="10"/>
  <c r="I679" i="10"/>
  <c r="G680" i="10"/>
  <c r="H680" i="10"/>
  <c r="I680" i="10"/>
  <c r="G681" i="10"/>
  <c r="H681" i="10"/>
  <c r="I681" i="10"/>
  <c r="G682" i="10"/>
  <c r="H682" i="10"/>
  <c r="I682" i="10"/>
  <c r="G683" i="10"/>
  <c r="H683" i="10"/>
  <c r="I683" i="10"/>
  <c r="G684" i="10"/>
  <c r="H684" i="10"/>
  <c r="I684" i="10"/>
  <c r="G685" i="10"/>
  <c r="H685" i="10"/>
  <c r="I685" i="10"/>
  <c r="G686" i="10"/>
  <c r="H686" i="10"/>
  <c r="I686" i="10"/>
  <c r="G687" i="10"/>
  <c r="H687" i="10"/>
  <c r="I687" i="10"/>
  <c r="G688" i="10"/>
  <c r="H688" i="10"/>
  <c r="I688" i="10"/>
  <c r="G689" i="10"/>
  <c r="H689" i="10"/>
  <c r="I689" i="10"/>
  <c r="G690" i="10"/>
  <c r="H690" i="10"/>
  <c r="I690" i="10"/>
  <c r="G691" i="10"/>
  <c r="H691" i="10"/>
  <c r="I691" i="10"/>
  <c r="G692" i="10"/>
  <c r="H692" i="10"/>
  <c r="I692" i="10"/>
  <c r="G693" i="10"/>
  <c r="H693" i="10"/>
  <c r="I693" i="10"/>
  <c r="G694" i="10"/>
  <c r="H694" i="10"/>
  <c r="I694" i="10"/>
  <c r="G695" i="10"/>
  <c r="H695" i="10"/>
  <c r="I695" i="10"/>
  <c r="G696" i="10"/>
  <c r="H696" i="10"/>
  <c r="I696" i="10"/>
  <c r="G697" i="10"/>
  <c r="H697" i="10"/>
  <c r="I697" i="10"/>
  <c r="G698" i="10"/>
  <c r="H698" i="10"/>
  <c r="I698" i="10"/>
  <c r="G699" i="10"/>
  <c r="H699" i="10"/>
  <c r="I699" i="10"/>
  <c r="G700" i="10"/>
  <c r="H700" i="10"/>
  <c r="I700" i="10"/>
  <c r="G701" i="10"/>
  <c r="H701" i="10"/>
  <c r="I70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2" i="10"/>
  <c r="Y45" i="4" l="1"/>
  <c r="W45" i="4"/>
  <c r="X45" i="4"/>
  <c r="Y151" i="4"/>
  <c r="X151" i="4"/>
  <c r="W151" i="4"/>
  <c r="Y269" i="4"/>
  <c r="W269" i="4"/>
  <c r="X347" i="4"/>
  <c r="W347" i="4"/>
  <c r="Y363" i="4"/>
  <c r="X363" i="4"/>
  <c r="X381" i="4"/>
  <c r="Y381" i="4"/>
  <c r="Y399" i="4"/>
  <c r="X399" i="4"/>
  <c r="Y422" i="4"/>
  <c r="X422" i="4"/>
  <c r="X466" i="4"/>
  <c r="Y466" i="4"/>
  <c r="X496" i="4"/>
  <c r="W496" i="4"/>
  <c r="X529" i="4"/>
  <c r="Y529" i="4"/>
  <c r="W529" i="4"/>
  <c r="Y580" i="4"/>
  <c r="X580" i="4"/>
  <c r="W580" i="4"/>
  <c r="X598" i="4"/>
  <c r="W598" i="4"/>
  <c r="Y615" i="4"/>
  <c r="X615" i="4"/>
  <c r="W615" i="4"/>
  <c r="Y645" i="4"/>
  <c r="X645" i="4"/>
  <c r="Y668" i="4"/>
  <c r="W668" i="4"/>
  <c r="X687" i="4"/>
  <c r="Y687" i="4"/>
  <c r="T567" i="4"/>
  <c r="W14" i="4"/>
  <c r="Y103" i="4"/>
  <c r="Y38" i="4"/>
  <c r="W38" i="4"/>
  <c r="Y54" i="4"/>
  <c r="W54" i="4"/>
  <c r="Y96" i="4"/>
  <c r="X96" i="4"/>
  <c r="W117" i="4"/>
  <c r="Y117" i="4"/>
  <c r="Y166" i="4"/>
  <c r="X166" i="4"/>
  <c r="Y254" i="4"/>
  <c r="W254" i="4"/>
  <c r="W270" i="4"/>
  <c r="Y270" i="4"/>
  <c r="Y315" i="4"/>
  <c r="X315" i="4"/>
  <c r="Y348" i="4"/>
  <c r="X348" i="4"/>
  <c r="W348" i="4"/>
  <c r="Y356" i="4"/>
  <c r="X356" i="4"/>
  <c r="X364" i="4"/>
  <c r="W364" i="4"/>
  <c r="X382" i="4"/>
  <c r="Y382" i="4"/>
  <c r="Y391" i="4"/>
  <c r="W391" i="4"/>
  <c r="W400" i="4"/>
  <c r="Y400" i="4"/>
  <c r="X400" i="4"/>
  <c r="Y412" i="4"/>
  <c r="X412" i="4"/>
  <c r="W412" i="4"/>
  <c r="Y424" i="4"/>
  <c r="X424" i="4"/>
  <c r="X434" i="4"/>
  <c r="W434" i="4"/>
  <c r="Y434" i="4"/>
  <c r="W443" i="4"/>
  <c r="X443" i="4"/>
  <c r="Y459" i="4"/>
  <c r="X459" i="4"/>
  <c r="W467" i="4"/>
  <c r="Y467" i="4"/>
  <c r="Y489" i="4"/>
  <c r="X489" i="4"/>
  <c r="X497" i="4"/>
  <c r="W497" i="4"/>
  <c r="X519" i="4"/>
  <c r="Y519" i="4"/>
  <c r="X530" i="4"/>
  <c r="W530" i="4"/>
  <c r="Y546" i="4"/>
  <c r="X546" i="4"/>
  <c r="Y554" i="4"/>
  <c r="W554" i="4"/>
  <c r="Y573" i="4"/>
  <c r="X573" i="4"/>
  <c r="Y581" i="4"/>
  <c r="X581" i="4"/>
  <c r="W581" i="4"/>
  <c r="W591" i="4"/>
  <c r="X591" i="4"/>
  <c r="X599" i="4"/>
  <c r="W599" i="4"/>
  <c r="Y616" i="4"/>
  <c r="X616" i="4"/>
  <c r="W616" i="4"/>
  <c r="X628" i="4"/>
  <c r="W628" i="4"/>
  <c r="Y646" i="4"/>
  <c r="X646" i="4"/>
  <c r="W657" i="4"/>
  <c r="Y657" i="4"/>
  <c r="W677" i="4"/>
  <c r="X677" i="4"/>
  <c r="X689" i="4"/>
  <c r="Y689" i="4"/>
  <c r="X697" i="4"/>
  <c r="Y697" i="4"/>
  <c r="W697" i="4"/>
  <c r="S616" i="4"/>
  <c r="T190" i="4"/>
  <c r="T602" i="4"/>
  <c r="T632" i="4"/>
  <c r="W162" i="4"/>
  <c r="W371" i="4"/>
  <c r="X90" i="4"/>
  <c r="X208" i="4"/>
  <c r="X384" i="4"/>
  <c r="X461" i="4"/>
  <c r="Y37" i="4"/>
  <c r="Y104" i="4"/>
  <c r="Y364" i="4"/>
  <c r="Y530" i="4"/>
  <c r="Y677" i="4"/>
  <c r="Y47" i="4"/>
  <c r="X47" i="4"/>
  <c r="X89" i="4"/>
  <c r="Y89" i="4"/>
  <c r="W89" i="4"/>
  <c r="X108" i="4"/>
  <c r="W108" i="4"/>
  <c r="X153" i="4"/>
  <c r="Y153" i="4"/>
  <c r="X189" i="4"/>
  <c r="Y189" i="4"/>
  <c r="X220" i="4"/>
  <c r="Y220" i="4"/>
  <c r="X263" i="4"/>
  <c r="Y263" i="4"/>
  <c r="X318" i="4"/>
  <c r="Y318" i="4"/>
  <c r="Y373" i="4"/>
  <c r="X373" i="4"/>
  <c r="W373" i="4"/>
  <c r="X393" i="4"/>
  <c r="W393" i="4"/>
  <c r="X413" i="4"/>
  <c r="Y413" i="4"/>
  <c r="Y435" i="4"/>
  <c r="X435" i="4"/>
  <c r="X490" i="4"/>
  <c r="Y490" i="4"/>
  <c r="Y520" i="4"/>
  <c r="X520" i="4"/>
  <c r="X535" i="4"/>
  <c r="Y535" i="4"/>
  <c r="Y556" i="4"/>
  <c r="X556" i="4"/>
  <c r="W556" i="4"/>
  <c r="Y574" i="4"/>
  <c r="X574" i="4"/>
  <c r="Y647" i="4"/>
  <c r="X647" i="4"/>
  <c r="Y658" i="4"/>
  <c r="W658" i="4"/>
  <c r="T660" i="4"/>
  <c r="S660" i="4"/>
  <c r="T681" i="4"/>
  <c r="S681" i="4"/>
  <c r="S262" i="4"/>
  <c r="S489" i="4"/>
  <c r="S581" i="4"/>
  <c r="S645" i="4"/>
  <c r="S677" i="4"/>
  <c r="U109" i="4"/>
  <c r="U154" i="4"/>
  <c r="U358" i="4"/>
  <c r="U375" i="4"/>
  <c r="U394" i="4"/>
  <c r="U417" i="4"/>
  <c r="T469" i="4"/>
  <c r="T557" i="4"/>
  <c r="W83" i="4"/>
  <c r="W166" i="4"/>
  <c r="W219" i="4"/>
  <c r="W351" i="4"/>
  <c r="W670" i="4"/>
  <c r="X420" i="4"/>
  <c r="X627" i="4"/>
  <c r="Y6" i="4"/>
  <c r="X6" i="4"/>
  <c r="W6" i="4"/>
  <c r="Y40" i="4"/>
  <c r="X40" i="4"/>
  <c r="Y82" i="4"/>
  <c r="X82" i="4"/>
  <c r="Y90" i="4"/>
  <c r="W90" i="4"/>
  <c r="Y119" i="4"/>
  <c r="Y190" i="4"/>
  <c r="X190" i="4"/>
  <c r="Y221" i="4"/>
  <c r="W221" i="4"/>
  <c r="Y264" i="4"/>
  <c r="X264" i="4"/>
  <c r="Y325" i="4"/>
  <c r="W325" i="4"/>
  <c r="X325" i="4"/>
  <c r="Y366" i="4"/>
  <c r="Y375" i="4"/>
  <c r="W375" i="4"/>
  <c r="X375" i="4"/>
  <c r="Y402" i="4"/>
  <c r="Y428" i="4"/>
  <c r="W428" i="4"/>
  <c r="X428" i="4"/>
  <c r="Y450" i="4"/>
  <c r="X450" i="4"/>
  <c r="W450" i="4"/>
  <c r="Y469" i="4"/>
  <c r="X469" i="4"/>
  <c r="W469" i="4"/>
  <c r="Y536" i="4"/>
  <c r="Y548" i="4"/>
  <c r="X548" i="4"/>
  <c r="W548" i="4"/>
  <c r="Y575" i="4"/>
  <c r="Y593" i="4"/>
  <c r="X593" i="4"/>
  <c r="Y610" i="4"/>
  <c r="W610" i="4"/>
  <c r="X610" i="4"/>
  <c r="Y618" i="4"/>
  <c r="X618" i="4"/>
  <c r="Y651" i="4"/>
  <c r="W651" i="4"/>
  <c r="Y671" i="4"/>
  <c r="X671" i="4"/>
  <c r="Y691" i="4"/>
  <c r="W691" i="4"/>
  <c r="X672" i="4"/>
  <c r="U672" i="4"/>
  <c r="S83" i="4"/>
  <c r="S108" i="4"/>
  <c r="S120" i="4"/>
  <c r="S189" i="4"/>
  <c r="S253" i="4"/>
  <c r="S293" i="4"/>
  <c r="S381" i="4"/>
  <c r="S403" i="4"/>
  <c r="S435" i="4"/>
  <c r="S466" i="4"/>
  <c r="S490" i="4"/>
  <c r="S529" i="4"/>
  <c r="S558" i="4"/>
  <c r="S607" i="4"/>
  <c r="S646" i="4"/>
  <c r="T492" i="4"/>
  <c r="W86" i="4"/>
  <c r="W220" i="4"/>
  <c r="W356" i="4"/>
  <c r="W470" i="4"/>
  <c r="W607" i="4"/>
  <c r="W671" i="4"/>
  <c r="X43" i="4"/>
  <c r="X431" i="4"/>
  <c r="X536" i="4"/>
  <c r="Y371" i="4"/>
  <c r="W12" i="4"/>
  <c r="X12" i="4"/>
  <c r="Y12" i="4"/>
  <c r="S12" i="4"/>
  <c r="Y35" i="4"/>
  <c r="W35" i="4"/>
  <c r="S35" i="4"/>
  <c r="W43" i="4"/>
  <c r="S43" i="4"/>
  <c r="Y43" i="4"/>
  <c r="W51" i="4"/>
  <c r="S51" i="4"/>
  <c r="W85" i="4"/>
  <c r="Y85" i="4"/>
  <c r="X85" i="4"/>
  <c r="S85" i="4"/>
  <c r="Y93" i="4"/>
  <c r="W93" i="4"/>
  <c r="S93" i="4"/>
  <c r="Y101" i="4"/>
  <c r="X101" i="4"/>
  <c r="W101" i="4"/>
  <c r="S101" i="4"/>
  <c r="Y112" i="4"/>
  <c r="W112" i="4"/>
  <c r="X112" i="4"/>
  <c r="S112" i="4"/>
  <c r="W122" i="4"/>
  <c r="Y122" i="4"/>
  <c r="S122" i="4"/>
  <c r="X122" i="4"/>
  <c r="W157" i="4"/>
  <c r="S157" i="4"/>
  <c r="W182" i="4"/>
  <c r="Y182" i="4"/>
  <c r="X182" i="4"/>
  <c r="S182" i="4"/>
  <c r="W208" i="4"/>
  <c r="S208" i="4"/>
  <c r="W216" i="4"/>
  <c r="Y216" i="4"/>
  <c r="S216" i="4"/>
  <c r="Y224" i="4"/>
  <c r="W224" i="4"/>
  <c r="X224" i="4"/>
  <c r="S224" i="4"/>
  <c r="Y259" i="4"/>
  <c r="X259" i="4"/>
  <c r="W259" i="4"/>
  <c r="S259" i="4"/>
  <c r="W267" i="4"/>
  <c r="X267" i="4"/>
  <c r="S267" i="4"/>
  <c r="W298" i="4"/>
  <c r="Y298" i="4"/>
  <c r="X298" i="4"/>
  <c r="S298" i="4"/>
  <c r="W328" i="4"/>
  <c r="S328" i="4"/>
  <c r="W353" i="4"/>
  <c r="Y353" i="4"/>
  <c r="S353" i="4"/>
  <c r="W361" i="4"/>
  <c r="X361" i="4"/>
  <c r="S361" i="4"/>
  <c r="W369" i="4"/>
  <c r="X369" i="4"/>
  <c r="Y369" i="4"/>
  <c r="S369" i="4"/>
  <c r="Y379" i="4"/>
  <c r="X379" i="4"/>
  <c r="W379" i="4"/>
  <c r="S379" i="4"/>
  <c r="Y387" i="4"/>
  <c r="W387" i="4"/>
  <c r="S387" i="4"/>
  <c r="W397" i="4"/>
  <c r="X397" i="4"/>
  <c r="S397" i="4"/>
  <c r="X406" i="4"/>
  <c r="W406" i="4"/>
  <c r="Y406" i="4"/>
  <c r="S406" i="4"/>
  <c r="W420" i="4"/>
  <c r="S420" i="4"/>
  <c r="W431" i="4"/>
  <c r="Y431" i="4"/>
  <c r="S431" i="4"/>
  <c r="Y440" i="4"/>
  <c r="W440" i="4"/>
  <c r="S440" i="4"/>
  <c r="X455" i="4"/>
  <c r="W455" i="4"/>
  <c r="Y455" i="4"/>
  <c r="S455" i="4"/>
  <c r="X464" i="4"/>
  <c r="Y464" i="4"/>
  <c r="W464" i="4"/>
  <c r="S464" i="4"/>
  <c r="W486" i="4"/>
  <c r="Y486" i="4"/>
  <c r="S486" i="4"/>
  <c r="X486" i="4"/>
  <c r="W494" i="4"/>
  <c r="S494" i="4"/>
  <c r="W516" i="4"/>
  <c r="Y516" i="4"/>
  <c r="S516" i="4"/>
  <c r="Y524" i="4"/>
  <c r="W524" i="4"/>
  <c r="X524" i="4"/>
  <c r="S524" i="4"/>
  <c r="W543" i="4"/>
  <c r="S543" i="4"/>
  <c r="W551" i="4"/>
  <c r="Y551" i="4"/>
  <c r="X551" i="4"/>
  <c r="S551" i="4"/>
  <c r="W560" i="4"/>
  <c r="S560" i="4"/>
  <c r="Y560" i="4"/>
  <c r="X570" i="4"/>
  <c r="Y570" i="4"/>
  <c r="W570" i="4"/>
  <c r="S570" i="4"/>
  <c r="W578" i="4"/>
  <c r="S578" i="4"/>
  <c r="W587" i="4"/>
  <c r="Y587" i="4"/>
  <c r="S587" i="4"/>
  <c r="W596" i="4"/>
  <c r="Y596" i="4"/>
  <c r="S596" i="4"/>
  <c r="Y605" i="4"/>
  <c r="X605" i="4"/>
  <c r="W605" i="4"/>
  <c r="S605" i="4"/>
  <c r="W613" i="4"/>
  <c r="X613" i="4"/>
  <c r="Y613" i="4"/>
  <c r="S613" i="4"/>
  <c r="W624" i="4"/>
  <c r="Y624" i="4"/>
  <c r="S624" i="4"/>
  <c r="W637" i="4"/>
  <c r="X637" i="4"/>
  <c r="S637" i="4"/>
  <c r="X654" i="4"/>
  <c r="Y654" i="4"/>
  <c r="W654" i="4"/>
  <c r="S654" i="4"/>
  <c r="X664" i="4"/>
  <c r="W664" i="4"/>
  <c r="Y664" i="4"/>
  <c r="S664" i="4"/>
  <c r="W674" i="4"/>
  <c r="Y674" i="4"/>
  <c r="S674" i="4"/>
  <c r="X674" i="4"/>
  <c r="W685" i="4"/>
  <c r="Y685" i="4"/>
  <c r="X685" i="4"/>
  <c r="S685" i="4"/>
  <c r="Y694" i="4"/>
  <c r="W694" i="4"/>
  <c r="S694" i="4"/>
  <c r="U121" i="4"/>
  <c r="X121" i="4"/>
  <c r="T488" i="4"/>
  <c r="U493" i="4"/>
  <c r="U586" i="4"/>
  <c r="U595" i="4"/>
  <c r="U604" i="4"/>
  <c r="U612" i="4"/>
  <c r="U693" i="4"/>
  <c r="S40" i="4"/>
  <c r="S88" i="4"/>
  <c r="S179" i="4"/>
  <c r="S209" i="4"/>
  <c r="S219" i="4"/>
  <c r="S315" i="4"/>
  <c r="S372" i="4"/>
  <c r="S412" i="4"/>
  <c r="S428" i="4"/>
  <c r="S441" i="4"/>
  <c r="S459" i="4"/>
  <c r="S469" i="4"/>
  <c r="S495" i="4"/>
  <c r="S519" i="4"/>
  <c r="S536" i="4"/>
  <c r="S564" i="4"/>
  <c r="S575" i="4"/>
  <c r="S599" i="4"/>
  <c r="S610" i="4"/>
  <c r="S628" i="4"/>
  <c r="S655" i="4"/>
  <c r="S670" i="4"/>
  <c r="S687" i="4"/>
  <c r="T34" i="4"/>
  <c r="T485" i="4"/>
  <c r="U536" i="4"/>
  <c r="T561" i="4"/>
  <c r="U584" i="4"/>
  <c r="T623" i="4"/>
  <c r="T672" i="4"/>
  <c r="W7" i="4"/>
  <c r="W96" i="4"/>
  <c r="W194" i="4"/>
  <c r="W257" i="4"/>
  <c r="W315" i="4"/>
  <c r="W366" i="4"/>
  <c r="W385" i="4"/>
  <c r="W422" i="4"/>
  <c r="W536" i="4"/>
  <c r="W563" i="4"/>
  <c r="W617" i="4"/>
  <c r="X14" i="4"/>
  <c r="X53" i="4"/>
  <c r="X253" i="4"/>
  <c r="X366" i="4"/>
  <c r="X402" i="4"/>
  <c r="X441" i="4"/>
  <c r="X494" i="4"/>
  <c r="X578" i="4"/>
  <c r="X617" i="4"/>
  <c r="X668" i="4"/>
  <c r="Y31" i="4"/>
  <c r="Y157" i="4"/>
  <c r="Y393" i="4"/>
  <c r="Y564" i="4"/>
  <c r="Y607" i="4"/>
  <c r="Y670" i="4"/>
  <c r="X37" i="4"/>
  <c r="W37" i="4"/>
  <c r="W103" i="4"/>
  <c r="X103" i="4"/>
  <c r="W184" i="4"/>
  <c r="Y184" i="4"/>
  <c r="X184" i="4"/>
  <c r="W261" i="4"/>
  <c r="X261" i="4"/>
  <c r="Y300" i="4"/>
  <c r="X300" i="4"/>
  <c r="W355" i="4"/>
  <c r="Y355" i="4"/>
  <c r="X355" i="4"/>
  <c r="Y390" i="4"/>
  <c r="W390" i="4"/>
  <c r="Y411" i="4"/>
  <c r="W411" i="4"/>
  <c r="X433" i="4"/>
  <c r="W433" i="4"/>
  <c r="Y433" i="4"/>
  <c r="Y458" i="4"/>
  <c r="X458" i="4"/>
  <c r="Y488" i="4"/>
  <c r="W488" i="4"/>
  <c r="X488" i="4"/>
  <c r="Y518" i="4"/>
  <c r="X518" i="4"/>
  <c r="Y545" i="4"/>
  <c r="X545" i="4"/>
  <c r="W545" i="4"/>
  <c r="Y553" i="4"/>
  <c r="X553" i="4"/>
  <c r="Y572" i="4"/>
  <c r="X572" i="4"/>
  <c r="X590" i="4"/>
  <c r="Y590" i="4"/>
  <c r="X656" i="4"/>
  <c r="Y656" i="4"/>
  <c r="X676" i="4"/>
  <c r="W676" i="4"/>
  <c r="Y696" i="4"/>
  <c r="X696" i="4"/>
  <c r="W696" i="4"/>
  <c r="S615" i="4"/>
  <c r="T575" i="4"/>
  <c r="T691" i="4"/>
  <c r="W53" i="4"/>
  <c r="W210" i="4"/>
  <c r="X256" i="4"/>
  <c r="Y162" i="4"/>
  <c r="Y16" i="4"/>
  <c r="X16" i="4"/>
  <c r="Y46" i="4"/>
  <c r="X46" i="4"/>
  <c r="X88" i="4"/>
  <c r="W88" i="4"/>
  <c r="X104" i="4"/>
  <c r="W104" i="4"/>
  <c r="Y152" i="4"/>
  <c r="X152" i="4"/>
  <c r="W152" i="4"/>
  <c r="X185" i="4"/>
  <c r="W185" i="4"/>
  <c r="Y185" i="4"/>
  <c r="Y211" i="4"/>
  <c r="X211" i="4"/>
  <c r="W211" i="4"/>
  <c r="S45" i="4"/>
  <c r="S184" i="4"/>
  <c r="S390" i="4"/>
  <c r="S488" i="4"/>
  <c r="S580" i="4"/>
  <c r="S676" i="4"/>
  <c r="T221" i="4"/>
  <c r="T264" i="4"/>
  <c r="T325" i="4"/>
  <c r="W16" i="4"/>
  <c r="W218" i="4"/>
  <c r="W399" i="4"/>
  <c r="W669" i="4"/>
  <c r="X119" i="4"/>
  <c r="X596" i="4"/>
  <c r="Y627" i="4"/>
  <c r="S5" i="4"/>
  <c r="Y5" i="4"/>
  <c r="W5" i="4"/>
  <c r="Y81" i="4"/>
  <c r="W81" i="4"/>
  <c r="X97" i="4"/>
  <c r="Y97" i="4"/>
  <c r="X118" i="4"/>
  <c r="W118" i="4"/>
  <c r="Y118" i="4"/>
  <c r="Y167" i="4"/>
  <c r="X167" i="4"/>
  <c r="X212" i="4"/>
  <c r="Y212" i="4"/>
  <c r="W212" i="4"/>
  <c r="X255" i="4"/>
  <c r="W255" i="4"/>
  <c r="X271" i="4"/>
  <c r="W271" i="4"/>
  <c r="Y271" i="4"/>
  <c r="Y349" i="4"/>
  <c r="X349" i="4"/>
  <c r="Y357" i="4"/>
  <c r="X357" i="4"/>
  <c r="W401" i="4"/>
  <c r="X401" i="4"/>
  <c r="Y401" i="4"/>
  <c r="Y425" i="4"/>
  <c r="X425" i="4"/>
  <c r="W444" i="4"/>
  <c r="X444" i="4"/>
  <c r="Y468" i="4"/>
  <c r="W468" i="4"/>
  <c r="Y498" i="4"/>
  <c r="X498" i="4"/>
  <c r="W498" i="4"/>
  <c r="X566" i="4"/>
  <c r="W566" i="4"/>
  <c r="X582" i="4"/>
  <c r="Y582" i="4"/>
  <c r="W582" i="4"/>
  <c r="Y592" i="4"/>
  <c r="X592" i="4"/>
  <c r="W592" i="4"/>
  <c r="X609" i="4"/>
  <c r="Y609" i="4"/>
  <c r="Y629" i="4"/>
  <c r="X629" i="4"/>
  <c r="W629" i="4"/>
  <c r="Y678" i="4"/>
  <c r="W678" i="4"/>
  <c r="X699" i="4"/>
  <c r="Y699" i="4"/>
  <c r="T611" i="4"/>
  <c r="S611" i="4"/>
  <c r="T633" i="4"/>
  <c r="S633" i="4"/>
  <c r="S692" i="4"/>
  <c r="T692" i="4"/>
  <c r="S46" i="4"/>
  <c r="S185" i="4"/>
  <c r="S356" i="4"/>
  <c r="S391" i="4"/>
  <c r="S434" i="4"/>
  <c r="S546" i="4"/>
  <c r="S617" i="4"/>
  <c r="T49" i="4"/>
  <c r="W31" i="4"/>
  <c r="W110" i="4"/>
  <c r="W265" i="4"/>
  <c r="W381" i="4"/>
  <c r="W466" i="4"/>
  <c r="W553" i="4"/>
  <c r="W627" i="4"/>
  <c r="W699" i="4"/>
  <c r="X93" i="4"/>
  <c r="X353" i="4"/>
  <c r="X563" i="4"/>
  <c r="X600" i="4"/>
  <c r="X691" i="4"/>
  <c r="Y108" i="4"/>
  <c r="Y365" i="4"/>
  <c r="Y460" i="4"/>
  <c r="Y628" i="4"/>
  <c r="Y32" i="4"/>
  <c r="X32" i="4"/>
  <c r="W32" i="4"/>
  <c r="Y48" i="4"/>
  <c r="X48" i="4"/>
  <c r="W48" i="4"/>
  <c r="Y98" i="4"/>
  <c r="Y109" i="4"/>
  <c r="W109" i="4"/>
  <c r="Y154" i="4"/>
  <c r="X154" i="4"/>
  <c r="W154" i="4"/>
  <c r="Y179" i="4"/>
  <c r="W179" i="4"/>
  <c r="Y213" i="4"/>
  <c r="X213" i="4"/>
  <c r="W213" i="4"/>
  <c r="Y256" i="4"/>
  <c r="W256" i="4"/>
  <c r="Y292" i="4"/>
  <c r="W292" i="4"/>
  <c r="Y350" i="4"/>
  <c r="X350" i="4"/>
  <c r="Y358" i="4"/>
  <c r="X358" i="4"/>
  <c r="W358" i="4"/>
  <c r="Y384" i="4"/>
  <c r="Y394" i="4"/>
  <c r="X394" i="4"/>
  <c r="W394" i="4"/>
  <c r="Y417" i="4"/>
  <c r="X417" i="4"/>
  <c r="W417" i="4"/>
  <c r="Y436" i="4"/>
  <c r="X436" i="4"/>
  <c r="Y461" i="4"/>
  <c r="W461" i="4"/>
  <c r="Y491" i="4"/>
  <c r="X491" i="4"/>
  <c r="Y499" i="4"/>
  <c r="X499" i="4"/>
  <c r="W499" i="4"/>
  <c r="Y521" i="4"/>
  <c r="W521" i="4"/>
  <c r="X521" i="4"/>
  <c r="Y557" i="4"/>
  <c r="X557" i="4"/>
  <c r="Y567" i="4"/>
  <c r="X567" i="4"/>
  <c r="W567" i="4"/>
  <c r="Y584" i="4"/>
  <c r="X584" i="4"/>
  <c r="W584" i="4"/>
  <c r="Y602" i="4"/>
  <c r="W602" i="4"/>
  <c r="Y632" i="4"/>
  <c r="X632" i="4"/>
  <c r="W632" i="4"/>
  <c r="Y659" i="4"/>
  <c r="X659" i="4"/>
  <c r="W659" i="4"/>
  <c r="Y679" i="4"/>
  <c r="X679" i="4"/>
  <c r="W679" i="4"/>
  <c r="Y700" i="4"/>
  <c r="X700" i="4"/>
  <c r="S47" i="4"/>
  <c r="S95" i="4"/>
  <c r="S162" i="4"/>
  <c r="S263" i="4"/>
  <c r="S347" i="4"/>
  <c r="S367" i="4"/>
  <c r="S393" i="4"/>
  <c r="S422" i="4"/>
  <c r="S452" i="4"/>
  <c r="S502" i="4"/>
  <c r="S547" i="4"/>
  <c r="S572" i="4"/>
  <c r="S594" i="4"/>
  <c r="S618" i="4"/>
  <c r="S667" i="4"/>
  <c r="T110" i="4"/>
  <c r="T194" i="4"/>
  <c r="T265" i="4"/>
  <c r="T359" i="4"/>
  <c r="T395" i="4"/>
  <c r="T679" i="4"/>
  <c r="W39" i="4"/>
  <c r="W113" i="4"/>
  <c r="W382" i="4"/>
  <c r="W437" i="4"/>
  <c r="W519" i="4"/>
  <c r="W576" i="4"/>
  <c r="W645" i="4"/>
  <c r="W700" i="4"/>
  <c r="X269" i="4"/>
  <c r="X387" i="4"/>
  <c r="X467" i="4"/>
  <c r="X564" i="4"/>
  <c r="X651" i="4"/>
  <c r="X692" i="4"/>
  <c r="Y210" i="4"/>
  <c r="Y591" i="4"/>
  <c r="X429" i="4"/>
  <c r="S13" i="4"/>
  <c r="S38" i="4"/>
  <c r="S48" i="4"/>
  <c r="S86" i="4"/>
  <c r="S96" i="4"/>
  <c r="S109" i="4"/>
  <c r="S123" i="4"/>
  <c r="S166" i="4"/>
  <c r="S190" i="4"/>
  <c r="S217" i="4"/>
  <c r="S254" i="4"/>
  <c r="S264" i="4"/>
  <c r="S299" i="4"/>
  <c r="S348" i="4"/>
  <c r="S358" i="4"/>
  <c r="S370" i="4"/>
  <c r="S382" i="4"/>
  <c r="S394" i="4"/>
  <c r="S410" i="4"/>
  <c r="S424" i="4"/>
  <c r="S436" i="4"/>
  <c r="S467" i="4"/>
  <c r="S491" i="4"/>
  <c r="S517" i="4"/>
  <c r="S530" i="4"/>
  <c r="S548" i="4"/>
  <c r="S561" i="4"/>
  <c r="S573" i="4"/>
  <c r="S584" i="4"/>
  <c r="S597" i="4"/>
  <c r="S608" i="4"/>
  <c r="S625" i="4"/>
  <c r="S647" i="4"/>
  <c r="S668" i="4"/>
  <c r="S679" i="4"/>
  <c r="S697" i="4"/>
  <c r="U216" i="4"/>
  <c r="T225" i="4"/>
  <c r="T421" i="4"/>
  <c r="T470" i="4"/>
  <c r="T593" i="4"/>
  <c r="T620" i="4"/>
  <c r="T671" i="4"/>
  <c r="T686" i="4"/>
  <c r="W40" i="4"/>
  <c r="W87" i="4"/>
  <c r="W114" i="4"/>
  <c r="W189" i="4"/>
  <c r="W299" i="4"/>
  <c r="W357" i="4"/>
  <c r="W383" i="4"/>
  <c r="W413" i="4"/>
  <c r="W441" i="4"/>
  <c r="W489" i="4"/>
  <c r="W520" i="4"/>
  <c r="W558" i="4"/>
  <c r="W585" i="4"/>
  <c r="W608" i="4"/>
  <c r="W646" i="4"/>
  <c r="W672" i="4"/>
  <c r="X5" i="4"/>
  <c r="X51" i="4"/>
  <c r="X98" i="4"/>
  <c r="X157" i="4"/>
  <c r="X270" i="4"/>
  <c r="X390" i="4"/>
  <c r="X468" i="4"/>
  <c r="X537" i="4"/>
  <c r="X575" i="4"/>
  <c r="X657" i="4"/>
  <c r="X694" i="4"/>
  <c r="Y53" i="4"/>
  <c r="Y218" i="4"/>
  <c r="Y372" i="4"/>
  <c r="Y547" i="4"/>
  <c r="Y598" i="4"/>
  <c r="S14" i="4"/>
  <c r="S39" i="4"/>
  <c r="S87" i="4"/>
  <c r="S97" i="4"/>
  <c r="S151" i="4"/>
  <c r="S167" i="4"/>
  <c r="S218" i="4"/>
  <c r="S255" i="4"/>
  <c r="S300" i="4"/>
  <c r="S349" i="4"/>
  <c r="S371" i="4"/>
  <c r="S383" i="4"/>
  <c r="S395" i="4"/>
  <c r="S411" i="4"/>
  <c r="S425" i="4"/>
  <c r="S458" i="4"/>
  <c r="S468" i="4"/>
  <c r="S492" i="4"/>
  <c r="S518" i="4"/>
  <c r="S535" i="4"/>
  <c r="S549" i="4"/>
  <c r="S563" i="4"/>
  <c r="S574" i="4"/>
  <c r="S585" i="4"/>
  <c r="S598" i="4"/>
  <c r="S609" i="4"/>
  <c r="S651" i="4"/>
  <c r="S669" i="4"/>
  <c r="S699" i="4"/>
  <c r="U620" i="4"/>
  <c r="W41" i="4"/>
  <c r="W95" i="4"/>
  <c r="W119" i="4"/>
  <c r="W190" i="4"/>
  <c r="W253" i="4"/>
  <c r="W300" i="4"/>
  <c r="W363" i="4"/>
  <c r="W384" i="4"/>
  <c r="W442" i="4"/>
  <c r="W490" i="4"/>
  <c r="W535" i="4"/>
  <c r="W589" i="4"/>
  <c r="W609" i="4"/>
  <c r="W647" i="4"/>
  <c r="W681" i="4"/>
  <c r="X221" i="4"/>
  <c r="X292" i="4"/>
  <c r="X365" i="4"/>
  <c r="X391" i="4"/>
  <c r="X440" i="4"/>
  <c r="X492" i="4"/>
  <c r="X543" i="4"/>
  <c r="X658" i="4"/>
  <c r="Y87" i="4"/>
  <c r="Y219" i="4"/>
  <c r="Y383" i="4"/>
  <c r="Y599" i="4"/>
  <c r="X36" i="4"/>
  <c r="W36" i="4"/>
  <c r="W44" i="4"/>
  <c r="X44" i="4"/>
  <c r="Y44" i="4"/>
  <c r="W52" i="4"/>
  <c r="Y86" i="4"/>
  <c r="X86" i="4"/>
  <c r="Y94" i="4"/>
  <c r="W94" i="4"/>
  <c r="Y102" i="4"/>
  <c r="W102" i="4"/>
  <c r="X102" i="4"/>
  <c r="Y113" i="4"/>
  <c r="X113" i="4"/>
  <c r="X123" i="4"/>
  <c r="W123" i="4"/>
  <c r="Y183" i="4"/>
  <c r="W183" i="4"/>
  <c r="X183" i="4"/>
  <c r="Y217" i="4"/>
  <c r="W217" i="4"/>
  <c r="X217" i="4"/>
  <c r="Y225" i="4"/>
  <c r="X225" i="4"/>
  <c r="Y260" i="4"/>
  <c r="W260" i="4"/>
  <c r="X260" i="4"/>
  <c r="Y268" i="4"/>
  <c r="X268" i="4"/>
  <c r="W268" i="4"/>
  <c r="Y299" i="4"/>
  <c r="X299" i="4"/>
  <c r="W330" i="4"/>
  <c r="Y354" i="4"/>
  <c r="W354" i="4"/>
  <c r="Y362" i="4"/>
  <c r="W362" i="4"/>
  <c r="X370" i="4"/>
  <c r="Y370" i="4"/>
  <c r="X380" i="4"/>
  <c r="W380" i="4"/>
  <c r="Y380" i="4"/>
  <c r="Y388" i="4"/>
  <c r="X388" i="4"/>
  <c r="W388" i="4"/>
  <c r="Y398" i="4"/>
  <c r="X398" i="4"/>
  <c r="Y410" i="4"/>
  <c r="W410" i="4"/>
  <c r="Y421" i="4"/>
  <c r="X421" i="4"/>
  <c r="Y432" i="4"/>
  <c r="X432" i="4"/>
  <c r="W432" i="4"/>
  <c r="Y457" i="4"/>
  <c r="X457" i="4"/>
  <c r="W457" i="4"/>
  <c r="Y465" i="4"/>
  <c r="X465" i="4"/>
  <c r="X487" i="4"/>
  <c r="Y487" i="4"/>
  <c r="W487" i="4"/>
  <c r="W495" i="4"/>
  <c r="Y527" i="4"/>
  <c r="X527" i="4"/>
  <c r="W527" i="4"/>
  <c r="W544" i="4"/>
  <c r="Y552" i="4"/>
  <c r="X552" i="4"/>
  <c r="W552" i="4"/>
  <c r="Y571" i="4"/>
  <c r="X571" i="4"/>
  <c r="W571" i="4"/>
  <c r="X579" i="4"/>
  <c r="W579" i="4"/>
  <c r="Y589" i="4"/>
  <c r="X589" i="4"/>
  <c r="Y597" i="4"/>
  <c r="X597" i="4"/>
  <c r="W597" i="4"/>
  <c r="X614" i="4"/>
  <c r="Y614" i="4"/>
  <c r="W614" i="4"/>
  <c r="X644" i="4"/>
  <c r="W644" i="4"/>
  <c r="Y655" i="4"/>
  <c r="X655" i="4"/>
  <c r="X667" i="4"/>
  <c r="Y667" i="4"/>
  <c r="W667" i="4"/>
  <c r="X675" i="4"/>
  <c r="Y675" i="4"/>
  <c r="W675" i="4"/>
  <c r="Y686" i="4"/>
  <c r="X686" i="4"/>
  <c r="Y695" i="4"/>
  <c r="X695" i="4"/>
  <c r="W695" i="4"/>
  <c r="T6" i="4"/>
  <c r="AB9" i="4" s="1"/>
  <c r="AB16" i="4" s="1"/>
  <c r="T32" i="4"/>
  <c r="T40" i="4"/>
  <c r="T48" i="4"/>
  <c r="T82" i="4"/>
  <c r="T90" i="4"/>
  <c r="T98" i="4"/>
  <c r="U103" i="4"/>
  <c r="T119" i="4"/>
  <c r="U151" i="4"/>
  <c r="T179" i="4"/>
  <c r="U184" i="4"/>
  <c r="AB12" i="4" s="1"/>
  <c r="T213" i="4"/>
  <c r="U218" i="4"/>
  <c r="T256" i="4"/>
  <c r="U261" i="4"/>
  <c r="T292" i="4"/>
  <c r="U300" i="4"/>
  <c r="T350" i="4"/>
  <c r="U355" i="4"/>
  <c r="T366" i="4"/>
  <c r="U371" i="4"/>
  <c r="T384" i="4"/>
  <c r="U390" i="4"/>
  <c r="T402" i="4"/>
  <c r="U411" i="4"/>
  <c r="T428" i="4"/>
  <c r="U433" i="4"/>
  <c r="T436" i="4"/>
  <c r="U458" i="4"/>
  <c r="T461" i="4"/>
  <c r="U466" i="4"/>
  <c r="T491" i="4"/>
  <c r="T499" i="4"/>
  <c r="U518" i="4"/>
  <c r="T548" i="4"/>
  <c r="U563" i="4"/>
  <c r="U572" i="4"/>
  <c r="U580" i="4"/>
  <c r="U598" i="4"/>
  <c r="T610" i="4"/>
  <c r="U615" i="4"/>
  <c r="T618" i="4"/>
  <c r="U627" i="4"/>
  <c r="U645" i="4"/>
  <c r="U656" i="4"/>
  <c r="U668" i="4"/>
  <c r="U687" i="4"/>
  <c r="T700" i="4"/>
  <c r="S31" i="4"/>
  <c r="S41" i="4"/>
  <c r="S89" i="4"/>
  <c r="S114" i="4"/>
  <c r="S153" i="4"/>
  <c r="S210" i="4"/>
  <c r="S220" i="4"/>
  <c r="S269" i="4"/>
  <c r="S318" i="4"/>
  <c r="S363" i="4"/>
  <c r="S373" i="4"/>
  <c r="S399" i="4"/>
  <c r="S413" i="4"/>
  <c r="S442" i="4"/>
  <c r="S496" i="4"/>
  <c r="S520" i="4"/>
  <c r="S537" i="4"/>
  <c r="S553" i="4"/>
  <c r="S566" i="4"/>
  <c r="S576" i="4"/>
  <c r="S590" i="4"/>
  <c r="S600" i="4"/>
  <c r="S614" i="4"/>
  <c r="S629" i="4"/>
  <c r="S656" i="4"/>
  <c r="S671" i="4"/>
  <c r="S689" i="4"/>
  <c r="T537" i="4"/>
  <c r="T612" i="4"/>
  <c r="W47" i="4"/>
  <c r="W97" i="4"/>
  <c r="W153" i="4"/>
  <c r="W262" i="4"/>
  <c r="W318" i="4"/>
  <c r="W424" i="4"/>
  <c r="W459" i="4"/>
  <c r="W572" i="4"/>
  <c r="W593" i="4"/>
  <c r="W618" i="4"/>
  <c r="W656" i="4"/>
  <c r="W687" i="4"/>
  <c r="X35" i="4"/>
  <c r="X54" i="4"/>
  <c r="X114" i="4"/>
  <c r="X254" i="4"/>
  <c r="X327" i="4"/>
  <c r="X410" i="4"/>
  <c r="X442" i="4"/>
  <c r="X495" i="4"/>
  <c r="X554" i="4"/>
  <c r="X585" i="4"/>
  <c r="X669" i="4"/>
  <c r="Y95" i="4"/>
  <c r="Y261" i="4"/>
  <c r="Y347" i="4"/>
  <c r="Y496" i="4"/>
  <c r="Y566" i="4"/>
  <c r="Y608" i="4"/>
  <c r="X7" i="4"/>
  <c r="Y7" i="4"/>
  <c r="X33" i="4"/>
  <c r="W33" i="4"/>
  <c r="X41" i="4"/>
  <c r="Y41" i="4"/>
  <c r="Y49" i="4"/>
  <c r="X49" i="4"/>
  <c r="Y83" i="4"/>
  <c r="X83" i="4"/>
  <c r="X91" i="4"/>
  <c r="W91" i="4"/>
  <c r="X110" i="4"/>
  <c r="Y155" i="4"/>
  <c r="W155" i="4"/>
  <c r="Y214" i="4"/>
  <c r="X214" i="4"/>
  <c r="X222" i="4"/>
  <c r="W222" i="4"/>
  <c r="W326" i="4"/>
  <c r="Y351" i="4"/>
  <c r="X351" i="4"/>
  <c r="Y359" i="4"/>
  <c r="X359" i="4"/>
  <c r="X367" i="4"/>
  <c r="Y367" i="4"/>
  <c r="Y377" i="4"/>
  <c r="W377" i="4"/>
  <c r="X377" i="4"/>
  <c r="X395" i="4"/>
  <c r="Y403" i="4"/>
  <c r="X403" i="4"/>
  <c r="W418" i="4"/>
  <c r="X452" i="4"/>
  <c r="Y452" i="4"/>
  <c r="Y462" i="4"/>
  <c r="W462" i="4"/>
  <c r="Y470" i="4"/>
  <c r="X470" i="4"/>
  <c r="Y502" i="4"/>
  <c r="X502" i="4"/>
  <c r="Y522" i="4"/>
  <c r="W522" i="4"/>
  <c r="Y558" i="4"/>
  <c r="X558" i="4"/>
  <c r="Y568" i="4"/>
  <c r="X568" i="4"/>
  <c r="W568" i="4"/>
  <c r="Y603" i="4"/>
  <c r="X603" i="4"/>
  <c r="W603" i="4"/>
  <c r="Y611" i="4"/>
  <c r="X611" i="4"/>
  <c r="Y633" i="4"/>
  <c r="X633" i="4"/>
  <c r="Y652" i="4"/>
  <c r="X652" i="4"/>
  <c r="W652" i="4"/>
  <c r="Y660" i="4"/>
  <c r="X660" i="4"/>
  <c r="Y681" i="4"/>
  <c r="X681" i="4"/>
  <c r="Y692" i="4"/>
  <c r="W692" i="4"/>
  <c r="AB33" i="4"/>
  <c r="T108" i="4"/>
  <c r="T118" i="4"/>
  <c r="T153" i="4"/>
  <c r="T425" i="4"/>
  <c r="U441" i="4"/>
  <c r="T468" i="4"/>
  <c r="S50" i="4"/>
  <c r="S156" i="4"/>
  <c r="S195" i="4"/>
  <c r="S266" i="4"/>
  <c r="S327" i="4"/>
  <c r="S586" i="4"/>
  <c r="S612" i="4"/>
  <c r="W49" i="4"/>
  <c r="W180" i="4"/>
  <c r="W214" i="4"/>
  <c r="W359" i="4"/>
  <c r="W429" i="4"/>
  <c r="W452" i="4"/>
  <c r="W549" i="4"/>
  <c r="W611" i="4"/>
  <c r="W633" i="4"/>
  <c r="X549" i="4"/>
  <c r="Y91" i="4"/>
  <c r="Y222" i="4"/>
  <c r="W9" i="4"/>
  <c r="Y9" i="4"/>
  <c r="X9" i="4"/>
  <c r="Y34" i="4"/>
  <c r="W34" i="4"/>
  <c r="W42" i="4"/>
  <c r="Y42" i="4"/>
  <c r="Y84" i="4"/>
  <c r="W84" i="4"/>
  <c r="X84" i="4"/>
  <c r="Y92" i="4"/>
  <c r="X92" i="4"/>
  <c r="W92" i="4"/>
  <c r="X100" i="4"/>
  <c r="W100" i="4"/>
  <c r="Y100" i="4"/>
  <c r="Y111" i="4"/>
  <c r="W111" i="4"/>
  <c r="X111" i="4"/>
  <c r="W121" i="4"/>
  <c r="Y121" i="4"/>
  <c r="W181" i="4"/>
  <c r="Y181" i="4"/>
  <c r="X181" i="4"/>
  <c r="Y215" i="4"/>
  <c r="W215" i="4"/>
  <c r="Y223" i="4"/>
  <c r="X223" i="4"/>
  <c r="W223" i="4"/>
  <c r="X258" i="4"/>
  <c r="W258" i="4"/>
  <c r="Y258" i="4"/>
  <c r="W294" i="4"/>
  <c r="Y294" i="4"/>
  <c r="X294" i="4"/>
  <c r="X352" i="4"/>
  <c r="Y352" i="4"/>
  <c r="W352" i="4"/>
  <c r="X360" i="4"/>
  <c r="W360" i="4"/>
  <c r="X368" i="4"/>
  <c r="Y368" i="4"/>
  <c r="W368" i="4"/>
  <c r="X378" i="4"/>
  <c r="Y378" i="4"/>
  <c r="W378" i="4"/>
  <c r="X386" i="4"/>
  <c r="W386" i="4"/>
  <c r="Y386" i="4"/>
  <c r="X396" i="4"/>
  <c r="W396" i="4"/>
  <c r="X405" i="4"/>
  <c r="Y405" i="4"/>
  <c r="W405" i="4"/>
  <c r="X419" i="4"/>
  <c r="W419" i="4"/>
  <c r="X430" i="4"/>
  <c r="W430" i="4"/>
  <c r="X438" i="4"/>
  <c r="Y438" i="4"/>
  <c r="W438" i="4"/>
  <c r="X453" i="4"/>
  <c r="Y453" i="4"/>
  <c r="W453" i="4"/>
  <c r="X463" i="4"/>
  <c r="W463" i="4"/>
  <c r="X485" i="4"/>
  <c r="W485" i="4"/>
  <c r="X493" i="4"/>
  <c r="W493" i="4"/>
  <c r="Y493" i="4"/>
  <c r="X515" i="4"/>
  <c r="Y515" i="4"/>
  <c r="W515" i="4"/>
  <c r="X523" i="4"/>
  <c r="W523" i="4"/>
  <c r="Y523" i="4"/>
  <c r="X542" i="4"/>
  <c r="Y542" i="4"/>
  <c r="W542" i="4"/>
  <c r="X550" i="4"/>
  <c r="W550" i="4"/>
  <c r="X559" i="4"/>
  <c r="Y559" i="4"/>
  <c r="W559" i="4"/>
  <c r="X569" i="4"/>
  <c r="W569" i="4"/>
  <c r="X577" i="4"/>
  <c r="W577" i="4"/>
  <c r="Y577" i="4"/>
  <c r="X586" i="4"/>
  <c r="W586" i="4"/>
  <c r="X595" i="4"/>
  <c r="Y595" i="4"/>
  <c r="W595" i="4"/>
  <c r="X604" i="4"/>
  <c r="Y604" i="4"/>
  <c r="W604" i="4"/>
  <c r="X612" i="4"/>
  <c r="W612" i="4"/>
  <c r="X623" i="4"/>
  <c r="Y623" i="4"/>
  <c r="W623" i="4"/>
  <c r="X636" i="4"/>
  <c r="Y636" i="4"/>
  <c r="W636" i="4"/>
  <c r="X653" i="4"/>
  <c r="W653" i="4"/>
  <c r="Y653" i="4"/>
  <c r="X662" i="4"/>
  <c r="W662" i="4"/>
  <c r="X673" i="4"/>
  <c r="W673" i="4"/>
  <c r="X682" i="4"/>
  <c r="Y682" i="4"/>
  <c r="W682" i="4"/>
  <c r="X693" i="4"/>
  <c r="W693" i="4"/>
  <c r="AB34" i="4"/>
  <c r="U435" i="4"/>
  <c r="T463" i="4"/>
  <c r="U490" i="4"/>
  <c r="T523" i="4"/>
  <c r="U547" i="4"/>
  <c r="X34" i="4"/>
  <c r="X50" i="4"/>
  <c r="X155" i="4"/>
  <c r="X194" i="4"/>
  <c r="X265" i="4"/>
  <c r="X326" i="4"/>
  <c r="X594" i="4"/>
  <c r="Y50" i="4"/>
  <c r="Y195" i="4"/>
  <c r="Y360" i="4"/>
  <c r="AB7" i="4" l="1"/>
  <c r="AB14" i="4" s="1"/>
</calcChain>
</file>

<file path=xl/sharedStrings.xml><?xml version="1.0" encoding="utf-8"?>
<sst xmlns="http://schemas.openxmlformats.org/spreadsheetml/2006/main" count="18614" uniqueCount="1173">
  <si>
    <t>finding</t>
  </si>
  <si>
    <t>lr_raw</t>
  </si>
  <si>
    <t>lr_reported</t>
  </si>
  <si>
    <t>lr_gpt-4o-mini-2024-07-18</t>
  </si>
  <si>
    <t>lr_gpt-4o-2024-08-06</t>
  </si>
  <si>
    <t>lr_o3-mini-2025-01-31</t>
  </si>
  <si>
    <t>Patient has: Confirmation of ETT Placement</t>
  </si>
  <si>
    <t>Patient does not have: Confirmation of ETT Placement</t>
  </si>
  <si>
    <t>Patient has: History:History of difficult intubation</t>
  </si>
  <si>
    <t>16-19</t>
  </si>
  <si>
    <t>Patient has: Signs:Upper lip bite test grade 3</t>
  </si>
  <si>
    <t>14</t>
  </si>
  <si>
    <t>Patient has: Signs:Shorter hyomental distance</t>
  </si>
  <si>
    <t>6.4</t>
  </si>
  <si>
    <t>Patient has: Signs:Retrognathia</t>
  </si>
  <si>
    <t>6</t>
  </si>
  <si>
    <t>Patient has: Signs:Combination of findings on Wilson score</t>
  </si>
  <si>
    <t>9.1</t>
  </si>
  <si>
    <t>Patient has: Signs:Impaired neck mobility</t>
  </si>
  <si>
    <t>4.2</t>
  </si>
  <si>
    <t>Patient has: Signs:Modified Mallampati score≥3</t>
  </si>
  <si>
    <t>4.1</t>
  </si>
  <si>
    <t>Patient does not have: History:Absence of a history of difficult intubation</t>
  </si>
  <si>
    <t>0.72-0.82</t>
  </si>
  <si>
    <t>Patient does not have: Signs:Upper lip bite test grade 3</t>
  </si>
  <si>
    <t>0.42</t>
  </si>
  <si>
    <t>Patient does not have: Signs:Shorter hyomental distance</t>
  </si>
  <si>
    <t>0.84</t>
  </si>
  <si>
    <t>Patient does not have: Signs:Retrognathia</t>
  </si>
  <si>
    <t>0.85</t>
  </si>
  <si>
    <t>Patient does not have: Signs:Combination of findings on Wilson score</t>
  </si>
  <si>
    <t>0.60</t>
  </si>
  <si>
    <t>Patient does not have: Signs:Impaired neck mobility</t>
  </si>
  <si>
    <t>0.77</t>
  </si>
  <si>
    <t>Patient does not have: Signs:Modified Mallampati score≥3</t>
  </si>
  <si>
    <t>0.52</t>
  </si>
  <si>
    <t>Patient has: Abnormal prior stress test</t>
  </si>
  <si>
    <t>3.1x</t>
  </si>
  <si>
    <t>Patient has: Peripheral arterial disease</t>
  </si>
  <si>
    <t>2.7x</t>
  </si>
  <si>
    <t>Patient has: Prior history of CAD</t>
  </si>
  <si>
    <t>2.0x</t>
  </si>
  <si>
    <t>Patient has: Prior MI</t>
  </si>
  <si>
    <t>1.6x (1.4-1.7)</t>
  </si>
  <si>
    <t>Patient has: Diabetes</t>
  </si>
  <si>
    <t>1.4x (1.3-1.6)</t>
  </si>
  <si>
    <t>Patient has: CVA</t>
  </si>
  <si>
    <t>1.4x (1.1-1.8)</t>
  </si>
  <si>
    <t>Patient has: Male gender</t>
  </si>
  <si>
    <t>1.3x (1.2-1.3)</t>
  </si>
  <si>
    <t>Patient has: Hyperlipidemia</t>
  </si>
  <si>
    <t>1.3x (1.1-1.5)</t>
  </si>
  <si>
    <t>Patient has: Hypertension</t>
  </si>
  <si>
    <t>1.2x (1.1-1.3)</t>
  </si>
  <si>
    <t>Patient has: Any tobacco use</t>
  </si>
  <si>
    <t>1.1x (0.9-1.3)</t>
  </si>
  <si>
    <t>Patient has: Family history of CAD</t>
  </si>
  <si>
    <t>1.0x (0.9-1.2)</t>
  </si>
  <si>
    <t>Patient has: Obesity</t>
  </si>
  <si>
    <t>Patient has: History of CABG</t>
  </si>
  <si>
    <t>0.97x (0.5-2.1)</t>
  </si>
  <si>
    <t>Patient has: Radiation to both arms</t>
  </si>
  <si>
    <t>2.6x</t>
  </si>
  <si>
    <t>Patient has: Pain similar to prior ischemia</t>
  </si>
  <si>
    <t>2.2x</t>
  </si>
  <si>
    <t>Patient has: Change in pattern over prior 24 hours</t>
  </si>
  <si>
    <t>Patient has: "Typical" chest pain</t>
  </si>
  <si>
    <t>1.9x (0.94-2.9)</t>
  </si>
  <si>
    <t>Patient has: Pain worse with exertion</t>
  </si>
  <si>
    <t>1.5x-1.8x</t>
  </si>
  <si>
    <t>Patient has: Radiation to neck or jaw</t>
  </si>
  <si>
    <t>1.5x (1.3-1.8)</t>
  </si>
  <si>
    <t>Patient has: Recent episode of similar pain</t>
  </si>
  <si>
    <t>1.3x (1.1-1.4)</t>
  </si>
  <si>
    <t>Patient has: Radiation to left arm</t>
  </si>
  <si>
    <t>1.3x (1.2-1.4)</t>
  </si>
  <si>
    <t>Patient has: Radiation to right arm</t>
  </si>
  <si>
    <t>1.3x (0.78-2.1)</t>
  </si>
  <si>
    <t>Patient has: Pain with diaphoresis</t>
  </si>
  <si>
    <t>1.3x-1.4x</t>
  </si>
  <si>
    <t>Patient has: Pain with dyspnea</t>
  </si>
  <si>
    <t>Patient has: Abrupt onset</t>
  </si>
  <si>
    <t>1.1x (1.0-1.2)</t>
  </si>
  <si>
    <t>Patient has: Any improvement with nitroglycerin</t>
  </si>
  <si>
    <t>1.1x (0.93-1.3)</t>
  </si>
  <si>
    <t>Patient has: "Typical" radiation</t>
  </si>
  <si>
    <t>1.0x-5.7x</t>
  </si>
  <si>
    <t>Patient has: Burning pain</t>
  </si>
  <si>
    <t>1.0x-1.4x</t>
  </si>
  <si>
    <t>Patient has: Associated nausea/vomiting</t>
  </si>
  <si>
    <t>0.92x-1.1x</t>
  </si>
  <si>
    <t>Patient has: Associated palpitations</t>
  </si>
  <si>
    <t>0.71x (0.37-1.3)</t>
  </si>
  <si>
    <t>Patient has: Associated syncope</t>
  </si>
  <si>
    <t>0.55x (0.39-0.76)</t>
  </si>
  <si>
    <t>Patient has: Pleuritic pain</t>
  </si>
  <si>
    <t>0.35x-0.61x</t>
  </si>
  <si>
    <t>Patient has: Hypotension (SBP&lt;100)</t>
  </si>
  <si>
    <t>3.9x</t>
  </si>
  <si>
    <t>Patient has: Lung rales</t>
  </si>
  <si>
    <t>Patient has: Tachypnea</t>
  </si>
  <si>
    <t>1.9x (0.99-3.5)</t>
  </si>
  <si>
    <t>Patient has: Tachycardia (heart rate&gt;120)</t>
  </si>
  <si>
    <t>1.3x (0.42-3.94)</t>
  </si>
  <si>
    <t>Patient has: Pain reproduced on palpation</t>
  </si>
  <si>
    <t>0.28x (0.14-0.54)</t>
  </si>
  <si>
    <t>Patient has: ST depression</t>
  </si>
  <si>
    <t>5.3x</t>
  </si>
  <si>
    <t>Patient has: Ischemic ECG</t>
  </si>
  <si>
    <t>3.6x</t>
  </si>
  <si>
    <t>Patient has: T wave inversion</t>
  </si>
  <si>
    <t>1.8x (1.3-2.7)</t>
  </si>
  <si>
    <t>Patient has: HEART score 7-10</t>
  </si>
  <si>
    <t>13x</t>
  </si>
  <si>
    <t>Patient has: TIMI score 5-7</t>
  </si>
  <si>
    <t>6.8x</t>
  </si>
  <si>
    <t>Patient has: HEART score 5-6</t>
  </si>
  <si>
    <t>2.4x</t>
  </si>
  <si>
    <t>Patient has: TIMI score 3-4</t>
  </si>
  <si>
    <t>Patient has: HFA/CSANZ rule (high risk)</t>
  </si>
  <si>
    <t>2.8x</t>
  </si>
  <si>
    <t>Patient has: HEART score 4</t>
  </si>
  <si>
    <t>0.79x (0.53-1.2)</t>
  </si>
  <si>
    <t>Patient has: TIMI score 2</t>
  </si>
  <si>
    <t>0.94x (0.85-1.0)</t>
  </si>
  <si>
    <t>Patient has: HEART score 0-3</t>
  </si>
  <si>
    <t>0.20x (0.13-0.30)</t>
  </si>
  <si>
    <t>Patient has: TIMI score 0-1</t>
  </si>
  <si>
    <t>0.31x (0.23-0.43)</t>
  </si>
  <si>
    <t>Patient has: HFA/CSANZ rule (low to intermediate)</t>
  </si>
  <si>
    <t>0.24x (0.19-0.31)</t>
  </si>
  <si>
    <t>Patient does not have: Male gender</t>
  </si>
  <si>
    <t>0.70x (0.64-0.77)</t>
  </si>
  <si>
    <t>Patient does not have: Prior history of CAD</t>
  </si>
  <si>
    <t>0.75x (0.56-0.93)</t>
  </si>
  <si>
    <t>Patient does not have: Hypertension</t>
  </si>
  <si>
    <t>0.78x (0.72-0.85)</t>
  </si>
  <si>
    <t>Patient does not have: Hyperlipidemia</t>
  </si>
  <si>
    <t>0.85x (0.77-0.93)</t>
  </si>
  <si>
    <t>Patient does not have: Prior MI</t>
  </si>
  <si>
    <t>0.88x (0.81-0.93)</t>
  </si>
  <si>
    <t>Patient does not have: Diabetes</t>
  </si>
  <si>
    <t>0.90x (0.86-0.94)</t>
  </si>
  <si>
    <t>Patient does not have: Abnormal prior stress test</t>
  </si>
  <si>
    <t>0.92x (0.88-0.96)</t>
  </si>
  <si>
    <t>Patient does not have: Any tobacco use</t>
  </si>
  <si>
    <t>0.96x (0.85-1.1)</t>
  </si>
  <si>
    <t>Patient does not have: Peripheral arterial disease</t>
  </si>
  <si>
    <t>0.96x (0.94-0.98)</t>
  </si>
  <si>
    <t>Patient does not have: CVA</t>
  </si>
  <si>
    <t>0.97x (0.94-0.99</t>
  </si>
  <si>
    <t>Patient does not have: Obesity</t>
  </si>
  <si>
    <t>0.99x (0.88-1.1)</t>
  </si>
  <si>
    <t>Patient does not have: Family history of CAD</t>
  </si>
  <si>
    <t>0.99x (0.91-1.1)</t>
  </si>
  <si>
    <t>Patient does not have: History of CABG</t>
  </si>
  <si>
    <t>1.00x (0.92-1.1)</t>
  </si>
  <si>
    <t>Patient does not have: "Typical" chest pain</t>
  </si>
  <si>
    <t>0.52x (0.35-0.69)</t>
  </si>
  <si>
    <t>Patient does not have: Pain worse with exertion</t>
  </si>
  <si>
    <t>0.66x-0.83x</t>
  </si>
  <si>
    <t>Patient does not have: Pain similar to prior ischemia</t>
  </si>
  <si>
    <t>0.67x (0.60-0.74)</t>
  </si>
  <si>
    <t>Patient does not have: Abrupt onset</t>
  </si>
  <si>
    <t>0.75x (0.61-0.91)</t>
  </si>
  <si>
    <t>Patient does not have: "Typical" radiation</t>
  </si>
  <si>
    <t>0.78x-0.9x</t>
  </si>
  <si>
    <t>Patient does not have: Recent episode of similar pain</t>
  </si>
  <si>
    <t>0.80x (0.71-0.90)</t>
  </si>
  <si>
    <t>Patient does not have: Change in pattern over prior 24 hours</t>
  </si>
  <si>
    <t>0.84x (0.79-0.90)</t>
  </si>
  <si>
    <t>Patient does not have: Radiation to left arm</t>
  </si>
  <si>
    <t>0.88x (0.81-0.96)</t>
  </si>
  <si>
    <t>Patient does not have: Pain with dyspnea</t>
  </si>
  <si>
    <t>0.89x (0.82-0.96)</t>
  </si>
  <si>
    <t>Patient does not have: Any improvement with nitroglycerin</t>
  </si>
  <si>
    <t>0.90x (0.85-0.96)</t>
  </si>
  <si>
    <t>Patient does not have: Radiation to neck or jaw</t>
  </si>
  <si>
    <t>0.91x (0.87-0.95)</t>
  </si>
  <si>
    <t>Patient does not have: Pain with diaphoresis</t>
  </si>
  <si>
    <t>0.91x-0.93x</t>
  </si>
  <si>
    <t>Patient does not have: Radiation to both arms</t>
  </si>
  <si>
    <t>0.93x (0.89-0.9)</t>
  </si>
  <si>
    <t>Patient does not have: Burning pain</t>
  </si>
  <si>
    <t>0.97x-1.0x</t>
  </si>
  <si>
    <t>Patient does not have: Associated nausea/vomiting</t>
  </si>
  <si>
    <t>0.98x-1.0x</t>
  </si>
  <si>
    <t>Patient does not have: Radiation to right arm</t>
  </si>
  <si>
    <t>0.99x (0.96-1.0)</t>
  </si>
  <si>
    <t>Patient does not have: Associated palpitations</t>
  </si>
  <si>
    <t>1.0x (0.98-1.1)</t>
  </si>
  <si>
    <t>Patient does not have: Associated syncope</t>
  </si>
  <si>
    <t>1.1x (1.1-1.1)</t>
  </si>
  <si>
    <t>Patient does not have: Pleuritic pain</t>
  </si>
  <si>
    <t>1.1x-1.2x</t>
  </si>
  <si>
    <t>Patient does not have: Tachypnea</t>
  </si>
  <si>
    <t>0.95x (0.89-1.0)</t>
  </si>
  <si>
    <t>Patient does not have: Lung rales</t>
  </si>
  <si>
    <t>0.95x (0.90-1.0)</t>
  </si>
  <si>
    <t>Patient does not have: Hypotension (SBP &lt;100)</t>
  </si>
  <si>
    <t>0.98x (0.95-1.0)</t>
  </si>
  <si>
    <t>Patient does not have: Tachycardia (HR &gt;120)</t>
  </si>
  <si>
    <t>Patient does not have: Pain reproduced on palpation</t>
  </si>
  <si>
    <t>1.2x (1.0-1.2)</t>
  </si>
  <si>
    <t>Patient does not have: Ischemic ECG</t>
  </si>
  <si>
    <t>0.74x (0.68-0.81)</t>
  </si>
  <si>
    <t>Patient does not have: ST depression</t>
  </si>
  <si>
    <t>0.79x (0.71-0.87)</t>
  </si>
  <si>
    <t>Patient does not have: T wave inversion</t>
  </si>
  <si>
    <t>0.89x (0.86-0.93)</t>
  </si>
  <si>
    <t>Patient has: Tearing/Ripping Pain</t>
  </si>
  <si>
    <t>10.8×</t>
  </si>
  <si>
    <t>Patient has: Migrating pain</t>
  </si>
  <si>
    <t>7.6×</t>
  </si>
  <si>
    <t>Patient has: Sudden Chest Pain</t>
  </si>
  <si>
    <t>2.6×</t>
  </si>
  <si>
    <t>Patient has: Hx of Hypertension</t>
  </si>
  <si>
    <t>1.5× (0.8-3.0)</t>
  </si>
  <si>
    <t>Patient has: Focal Neurologic Deficit</t>
  </si>
  <si>
    <t>33.0× (2.0-549.0)</t>
  </si>
  <si>
    <t>Patient has: Diastolic Heart Murmur</t>
  </si>
  <si>
    <t>4.9× (0.6-40.0)</t>
  </si>
  <si>
    <t>Patient has: Pulse Deficit</t>
  </si>
  <si>
    <t>2.7× (0.7-9.8)</t>
  </si>
  <si>
    <t>Patient has: Enlarged Aorta or Wide Mediastinum</t>
  </si>
  <si>
    <t>3.4×</t>
  </si>
  <si>
    <t>Patient has: LVH on Admission EKG</t>
  </si>
  <si>
    <t>3.2×</t>
  </si>
  <si>
    <t>Patient does not have: Sudden Chest Pain</t>
  </si>
  <si>
    <t>0.3×</t>
  </si>
  <si>
    <t>Patient does not have: History of Hypertension</t>
  </si>
  <si>
    <t>0.4×</t>
  </si>
  <si>
    <t>Patient does not have: Tearing/Ripping Pain</t>
  </si>
  <si>
    <t>Patient does not have: Migrating Pain</t>
  </si>
  <si>
    <t>0.6× (0.5-0.7)</t>
  </si>
  <si>
    <t>Patient does not have: Pulse deficit</t>
  </si>
  <si>
    <t>0.63× (0.4-1.0)</t>
  </si>
  <si>
    <t>Patient does not have: Focal Neuro deficit</t>
  </si>
  <si>
    <t>0.87× (0.8-0.9)</t>
  </si>
  <si>
    <t>Patient does not have: Diastolic murmur</t>
  </si>
  <si>
    <t>1.1× (0.6-1.7)</t>
  </si>
  <si>
    <t>Patient does not have: Enlarge aorta or wide mediastinum</t>
  </si>
  <si>
    <t>0.13×</t>
  </si>
  <si>
    <t>Patient does not have: LVH on admission EKG</t>
  </si>
  <si>
    <t>0.84× (0.7-0.9)</t>
  </si>
  <si>
    <t>Patient has: High Sensitivity D-Dimer with Low Pre-Test Probability</t>
  </si>
  <si>
    <t>2.4×</t>
  </si>
  <si>
    <t>Patient has: High Sensitivity D-Dimer with Mod Pre-Test Probability</t>
  </si>
  <si>
    <t>1.7×</t>
  </si>
  <si>
    <t>Patient has: High Sensitivity D-Dimer with High Pre-Test Probability</t>
  </si>
  <si>
    <t>1.5×</t>
  </si>
  <si>
    <t>Patient does not have: High Sensitivity D-Dimer with Mod Pre-Test Probability</t>
  </si>
  <si>
    <t>0.05×</t>
  </si>
  <si>
    <t>Patient does not have: High Sensitivity D-Dimer with High Pre-Test Probability</t>
  </si>
  <si>
    <t>0.07×</t>
  </si>
  <si>
    <t>Patient does not have: High Sensitivity D-Dimer with Low Pre-Test Probability</t>
  </si>
  <si>
    <t>0.10×</t>
  </si>
  <si>
    <t>Patient has: Kerley B lines</t>
  </si>
  <si>
    <t>Patient has: Interstitial edema</t>
  </si>
  <si>
    <t>Patient has: Cephalization</t>
  </si>
  <si>
    <t>Patient has: Alveolar edema</t>
  </si>
  <si>
    <t>Patient has: Positive B-line scan</t>
  </si>
  <si>
    <t>Patient has: Restrictive mitral pattern</t>
  </si>
  <si>
    <t>Patient does not have: Kerley B lines</t>
  </si>
  <si>
    <t>Patient does not have: Interstitial edema</t>
  </si>
  <si>
    <t>Patient does not have: Cephalization</t>
  </si>
  <si>
    <t>Patient does not have: Alveolar edema</t>
  </si>
  <si>
    <t>Patient does not have: Positive B-line scan</t>
  </si>
  <si>
    <t>Patient does not have: Restrictive mitral pattern</t>
  </si>
  <si>
    <t>Patient has: History of Atrial fibrillation</t>
  </si>
  <si>
    <t>4.1×</t>
  </si>
  <si>
    <t>Patient has: History of Coronary artery bypass grafting</t>
  </si>
  <si>
    <t>2.8×</t>
  </si>
  <si>
    <t>Patient has: History of Myocardial infarction</t>
  </si>
  <si>
    <t>2.2×</t>
  </si>
  <si>
    <t>Patient has: History of Diabetes mellitus</t>
  </si>
  <si>
    <t>2.0×</t>
  </si>
  <si>
    <t>Patient has: History of Coronary artery disease</t>
  </si>
  <si>
    <t>Patient has: History of Angina</t>
  </si>
  <si>
    <t>1.7× (1.0-2.5)</t>
  </si>
  <si>
    <t>Patient has: History of Hypertension</t>
  </si>
  <si>
    <t>1.2× (0.95-1.5)</t>
  </si>
  <si>
    <t>Patient has: Orthopnea</t>
  </si>
  <si>
    <t>1.3× (1.1-1.5)</t>
  </si>
  <si>
    <t>Patient has: Fatigue</t>
  </si>
  <si>
    <t>1.1× (0.96-1.3)</t>
  </si>
  <si>
    <t>Patient has: Nocturnal cough</t>
  </si>
  <si>
    <t>0.93× (0.73-1.2)</t>
  </si>
  <si>
    <t>Patient has: 3rd heart sound (ventricullar filling gallop)</t>
  </si>
  <si>
    <t>57.0×</t>
  </si>
  <si>
    <t>Patient has: JVD</t>
  </si>
  <si>
    <t>4.3×</t>
  </si>
  <si>
    <t>Patient has: Lower extremity edema</t>
  </si>
  <si>
    <t>2.7×</t>
  </si>
  <si>
    <t>Patient has: Rales</t>
  </si>
  <si>
    <t>Patient has: Hepatic congestion</t>
  </si>
  <si>
    <t>Patient has: Enlarged heart</t>
  </si>
  <si>
    <t>1.6× (0.43-6.2)</t>
  </si>
  <si>
    <t>Patient has: Wheezing</t>
  </si>
  <si>
    <t>0.85× (0.65-1.1)</t>
  </si>
  <si>
    <t>Patient has: Clinician's Gestalt</t>
  </si>
  <si>
    <t>9.9×</t>
  </si>
  <si>
    <t>Patient has: Edema</t>
  </si>
  <si>
    <t>11.0×</t>
  </si>
  <si>
    <t>Patient has: Cardiolmegaly</t>
  </si>
  <si>
    <t>7.1×</t>
  </si>
  <si>
    <t>Patient has: Pleural effusion(s)</t>
  </si>
  <si>
    <t>4.6×</t>
  </si>
  <si>
    <t>Patient has: Pneumonia</t>
  </si>
  <si>
    <t>1.0× (0.46-2.3)</t>
  </si>
  <si>
    <t>Patient has: Hyperventilation</t>
  </si>
  <si>
    <t>0.53× (0.25-1.1)</t>
  </si>
  <si>
    <t>Patient has: Normal</t>
  </si>
  <si>
    <t>0.11× (0.04-0.28)</t>
  </si>
  <si>
    <t>Patient has: Atrial fibrillation</t>
  </si>
  <si>
    <t>6.0×</t>
  </si>
  <si>
    <t>Patient has: Ischemic ST-T waves</t>
  </si>
  <si>
    <t>Patient has: Q waves</t>
  </si>
  <si>
    <t>3.1×</t>
  </si>
  <si>
    <t>Patient has: BNP ≥100 pg/ml</t>
  </si>
  <si>
    <t>Patient does not have: Coronary artery disease</t>
  </si>
  <si>
    <t>0.67× (0.54-0.84)</t>
  </si>
  <si>
    <t>Patient does not have: Atrial fibrillation</t>
  </si>
  <si>
    <t>0.74× (0.63-0.85)</t>
  </si>
  <si>
    <t>Patient does not have: Myocardial infarction</t>
  </si>
  <si>
    <t>0.84× (0.74-0.96)</t>
  </si>
  <si>
    <t>0.84× (0.65-1.1)</t>
  </si>
  <si>
    <t>Patient does not have: Diabetes mellitus</t>
  </si>
  <si>
    <t>0.85× (0.74-0.97)</t>
  </si>
  <si>
    <t>Patient does not have: Angina</t>
  </si>
  <si>
    <t>0.90× (0.80-1.0)</t>
  </si>
  <si>
    <t>Patient does not have: Coronary artery bypass grafting</t>
  </si>
  <si>
    <t>0.92× (0.84-0.99)</t>
  </si>
  <si>
    <t>Patient does not have: Orthopnea</t>
  </si>
  <si>
    <t>0.68× (0.48-0.95)</t>
  </si>
  <si>
    <t>Patient does not have: Fatigue</t>
  </si>
  <si>
    <t>0.79× (0.54-1.2)</t>
  </si>
  <si>
    <t>Patient does not have: Nocturnal cough</t>
  </si>
  <si>
    <t>1.1× (0.85-1.4)</t>
  </si>
  <si>
    <t>Patient does not have: Rales</t>
  </si>
  <si>
    <t>0.39×</t>
  </si>
  <si>
    <t>Patient does not have: Lower extremity edema</t>
  </si>
  <si>
    <t>0.41×</t>
  </si>
  <si>
    <t>Patient does not have: JVD</t>
  </si>
  <si>
    <t>0.65× (0.54-0.78)</t>
  </si>
  <si>
    <t>Patient does not have: 3rd heart sound (ventricullar filling gallop)</t>
  </si>
  <si>
    <t>0.83× (0.75-0.91)</t>
  </si>
  <si>
    <t>Patient does not have: Hepatic congestion</t>
  </si>
  <si>
    <t>0.91× (0.84-1.0)</t>
  </si>
  <si>
    <t>Patient does not have: Enlarged heart</t>
  </si>
  <si>
    <t>0.99× (0.95-1.0)</t>
  </si>
  <si>
    <t>Patient does not have: Wheezing</t>
  </si>
  <si>
    <t>1.2× (0.94-1.4)</t>
  </si>
  <si>
    <t>Patient does not have: Clinician's Gestalt</t>
  </si>
  <si>
    <t>0.65× (0.55-0.77)</t>
  </si>
  <si>
    <t>Patient does not have: Cardiolmegaly</t>
  </si>
  <si>
    <t>0.54× (0.44-0.67)</t>
  </si>
  <si>
    <t>Patient does not have: Edema</t>
  </si>
  <si>
    <t>0.68× (0.58-0.79)</t>
  </si>
  <si>
    <t>Patient does not have: Pleural effusion(s)</t>
  </si>
  <si>
    <t>0.78× (0.69-0.89)</t>
  </si>
  <si>
    <t>Patient does not have: Pneumonia</t>
  </si>
  <si>
    <t>1.0× (0.93-1.1)</t>
  </si>
  <si>
    <t>Patient does not have: Hyperventilation</t>
  </si>
  <si>
    <t>1.1× (1.0-1.2)</t>
  </si>
  <si>
    <t>Patient does not have: Normal</t>
  </si>
  <si>
    <t>1.7×(1.5-1.8)</t>
  </si>
  <si>
    <t>0.73× (0.63-0.84)</t>
  </si>
  <si>
    <t>Patient does not have: Ischemic ST-T waves</t>
  </si>
  <si>
    <t>0.83× (0.74-0.93)</t>
  </si>
  <si>
    <t>Patient does not have: Q waves</t>
  </si>
  <si>
    <t>0.84× (0.75-0.94)</t>
  </si>
  <si>
    <t>Patient does not have: BNP ≥100 pg/ml</t>
  </si>
  <si>
    <t>0.09×</t>
  </si>
  <si>
    <t>Patient has: History of Heart Failure</t>
  </si>
  <si>
    <t>5.8×</t>
  </si>
  <si>
    <t>1.8× (1.1-2.8)</t>
  </si>
  <si>
    <t>Patient has: History of Dyslipidemia</t>
  </si>
  <si>
    <t>1.7× (0.43-6.9)</t>
  </si>
  <si>
    <t>1.7× (1.0-2.7)</t>
  </si>
  <si>
    <t>1.4× (1.1-1.7)</t>
  </si>
  <si>
    <t>Patient has: History of Smoking</t>
  </si>
  <si>
    <t>0.84× (0.58-1.2)</t>
  </si>
  <si>
    <t>Patient has: History of COPD</t>
  </si>
  <si>
    <t>0.81× (0.60-1.1)</t>
  </si>
  <si>
    <t>Patient has: Paroxysmal nocturnal dyspnea</t>
  </si>
  <si>
    <t>2.1×</t>
  </si>
  <si>
    <t>Patient has: Dyspnea on exertion</t>
  </si>
  <si>
    <t>1.3× (1.2-1.4)</t>
  </si>
  <si>
    <t>Patient has: Fatigue and weight gain</t>
  </si>
  <si>
    <t>1.0× (0.74-1.4)</t>
  </si>
  <si>
    <t>Patient has: Cough</t>
  </si>
  <si>
    <t>0.93× (0.70-1.2)</t>
  </si>
  <si>
    <t>11×</t>
  </si>
  <si>
    <t>Patient has: Abdominojugular reflux</t>
  </si>
  <si>
    <t>6.4×</t>
  </si>
  <si>
    <t>5.1×</t>
  </si>
  <si>
    <t>Patient has: Any murmur</t>
  </si>
  <si>
    <t>2.3×</t>
  </si>
  <si>
    <t>Patient has: Valsalva maneuver</t>
  </si>
  <si>
    <t>Patient has: SBP &lt;100 mmHg</t>
  </si>
  <si>
    <t>Patient has: 4th heart sound (atrial gallop)</t>
  </si>
  <si>
    <t>1.6× (0.47-5.5)</t>
  </si>
  <si>
    <t>Patient has: SBP &gt;= 150 mmHg</t>
  </si>
  <si>
    <t>1.0× (0.69-1.6)</t>
  </si>
  <si>
    <t>0.52× (0.04-2.9)</t>
  </si>
  <si>
    <t>4.4×</t>
  </si>
  <si>
    <t>Patient has: Pulmonary venous congestion</t>
  </si>
  <si>
    <t>12.0×</t>
  </si>
  <si>
    <t>Patient has: Cardiomegaly</t>
  </si>
  <si>
    <t>3.3×</t>
  </si>
  <si>
    <t>Patient has: Any edema</t>
  </si>
  <si>
    <t>0.50× (0.29-0.87)</t>
  </si>
  <si>
    <t>Patient has: Hyperinflation</t>
  </si>
  <si>
    <t>0.38× (0.20-0.69)</t>
  </si>
  <si>
    <t>3.8×</t>
  </si>
  <si>
    <t>Patient has: New T-wave changes</t>
  </si>
  <si>
    <t>3.0×</t>
  </si>
  <si>
    <t>Patient has: Any abnormal finding</t>
  </si>
  <si>
    <t>Patient has: ST elevation</t>
  </si>
  <si>
    <t>1.8× (0.80-4.0)</t>
  </si>
  <si>
    <t>1.7× (0.97-2.9)</t>
  </si>
  <si>
    <t>Patient has: BNP ≥250</t>
  </si>
  <si>
    <t>Patient has: BNP ≥200</t>
  </si>
  <si>
    <t>3.7×</t>
  </si>
  <si>
    <t>Patient has: BNP ≥150</t>
  </si>
  <si>
    <t>Patient has: Clinical judgement or BNP ≥100 pg/ml</t>
  </si>
  <si>
    <t>Patient has: BNP ≥100</t>
  </si>
  <si>
    <t>Patient has: BNP ≥50</t>
  </si>
  <si>
    <t>1.7× (1.2-2.6)</t>
  </si>
  <si>
    <t>Patient does not have: History of Heart Failure</t>
  </si>
  <si>
    <t>0.45×</t>
  </si>
  <si>
    <t>Patient does not have: History of Myocardial infarction</t>
  </si>
  <si>
    <t>0.69× (0.58-0.82)</t>
  </si>
  <si>
    <t>Patient does not have: History of Coronary artery disease</t>
  </si>
  <si>
    <t>0.68× (0.48-0.96)</t>
  </si>
  <si>
    <t>0.71× (0.55-0.93)</t>
  </si>
  <si>
    <t>Patient does not have: History of Dyslipidemia</t>
  </si>
  <si>
    <t>0.89× (0.69-1.1)</t>
  </si>
  <si>
    <t>Patient does not have: History of Diabetes mellitus</t>
  </si>
  <si>
    <t>0.86× (0.73-1.0)</t>
  </si>
  <si>
    <t>Patient does not have: History of Smoking</t>
  </si>
  <si>
    <t>1.4× (0.58-3.6)</t>
  </si>
  <si>
    <t>Patient does not have: History of COPD</t>
  </si>
  <si>
    <t>1.1× (0.95-1.4)</t>
  </si>
  <si>
    <t>Patient does not have: Dyspnea on exertion</t>
  </si>
  <si>
    <t>0.48×</t>
  </si>
  <si>
    <t>0.64× (0.39-1.1)</t>
  </si>
  <si>
    <t>0.65× (0.45-0.92)</t>
  </si>
  <si>
    <t>Patient does not have: Paroxysmal nocturnal dyspnea</t>
  </si>
  <si>
    <t>0.70× (0.54-0.91)</t>
  </si>
  <si>
    <t>Patient does not have: Fatigue and weight gain</t>
  </si>
  <si>
    <t>0.99× (0.85-1.1)</t>
  </si>
  <si>
    <t>Patient does not have: Cough</t>
  </si>
  <si>
    <t>1.0× (0.87-1.3)</t>
  </si>
  <si>
    <t>Patient does not have: Valsalva maneuver</t>
  </si>
  <si>
    <t>0.51× (0.37-0.70)</t>
  </si>
  <si>
    <t>0.64× (0.47-0.87)</t>
  </si>
  <si>
    <t>0.66× (0.57-0.77)</t>
  </si>
  <si>
    <t>Patient does not have: Abdominojugular reflux</t>
  </si>
  <si>
    <t>0.79× (0.62-1.0)</t>
  </si>
  <si>
    <t>Patient does not have: Any murmur</t>
  </si>
  <si>
    <t>0.81× (0.73-0.90)</t>
  </si>
  <si>
    <t>0.88× (0.83-0.94)</t>
  </si>
  <si>
    <t>Patient does not have: SBP &lt;100 mmHg</t>
  </si>
  <si>
    <t>0.97× (0.91-1.0)</t>
  </si>
  <si>
    <t>Patient does not have: 4th heart sound (atrial gallop)</t>
  </si>
  <si>
    <t>0.98× (0.93-1.0)</t>
  </si>
  <si>
    <t>Patient does not have: SBP ≥ 150 mmHg</t>
  </si>
  <si>
    <t>0.99× (0.84-1.2)</t>
  </si>
  <si>
    <t>Patient does not have: Ascities</t>
  </si>
  <si>
    <t>1.0× (0.99-1.1)</t>
  </si>
  <si>
    <t>1.3× (1.1-1.7)</t>
  </si>
  <si>
    <t>Patient does not have: Cardiomegaly</t>
  </si>
  <si>
    <t>0.33×</t>
  </si>
  <si>
    <t>Patient does not have: Any edema</t>
  </si>
  <si>
    <t>0.38×</t>
  </si>
  <si>
    <t>Patient does not have: Pulmonary venous congestion</t>
  </si>
  <si>
    <t>0.68× (0.54-0.85)</t>
  </si>
  <si>
    <t>0.81× (0.77-0.85)</t>
  </si>
  <si>
    <t>0.95× (0.93-0.97)</t>
  </si>
  <si>
    <t>1.0× (1.0-1.1)</t>
  </si>
  <si>
    <t>Patient does not have: Hyperinflation</t>
  </si>
  <si>
    <t>1.1× (1.0-1.1)</t>
  </si>
  <si>
    <t>Patient does not have: Any abnormal finding</t>
  </si>
  <si>
    <t>0.64× (0.47-0.88)</t>
  </si>
  <si>
    <t>0.79× (0.65-0.96)</t>
  </si>
  <si>
    <t>Patient does not have: New T-wave changes</t>
  </si>
  <si>
    <t>0.83× 0.74-0.92)</t>
  </si>
  <si>
    <t>Patient does not have: ST elevation</t>
  </si>
  <si>
    <t>0.98× (0.94-1.0)</t>
  </si>
  <si>
    <t>0.95× (0.90-1.0)</t>
  </si>
  <si>
    <t>Patient does not have: BNP ≥50</t>
  </si>
  <si>
    <t>0.06×</t>
  </si>
  <si>
    <t>Patient does not have: BNP ≥80</t>
  </si>
  <si>
    <t>Patient does not have: Clinical judgement or BNP ≥100 pg/ml</t>
  </si>
  <si>
    <t>Patient does not have: BNP ≥100</t>
  </si>
  <si>
    <t>0.11×</t>
  </si>
  <si>
    <t>Patient does not have: BNP ≥200</t>
  </si>
  <si>
    <t>Patient does not have: BNP ≥250</t>
  </si>
  <si>
    <t>0.14×</t>
  </si>
  <si>
    <t>Patient does not have: BNP ≥150</t>
  </si>
  <si>
    <t>0.15×</t>
  </si>
  <si>
    <t>Patient has: Respiratory variation in vena cava diameter measured by ultrasound in mechanically ventilated patients (dispensability index &gt;15%)*</t>
  </si>
  <si>
    <t>Patient has: Pulse pressure variation in mechanically ventilated patients, Vt &lt;7.0mL/kg:</t>
  </si>
  <si>
    <t>Patient does not have: Respiratory variation in vena cava diameter measured by ultrasound in mechanically ventilated patients (dispensability index &lt;15%)*</t>
  </si>
  <si>
    <t>Patient has: Age at first syncopal episode older than 35 years</t>
  </si>
  <si>
    <t>3.3</t>
  </si>
  <si>
    <t>Patient has: History of atrial fibrillation or flutter</t>
  </si>
  <si>
    <t>7.3</t>
  </si>
  <si>
    <t>Patient has: Known severe structural heart disease</t>
  </si>
  <si>
    <t>3.3 to 4.8</t>
  </si>
  <si>
    <t>Patient has: Dyspnea prior syncope</t>
  </si>
  <si>
    <t>3.5</t>
  </si>
  <si>
    <t>Patient has: Chest pain/angina prior to syncope</t>
  </si>
  <si>
    <t>3.4 to 3.8</t>
  </si>
  <si>
    <t>Patient has: Cyanotic during syncope</t>
  </si>
  <si>
    <t>6.2</t>
  </si>
  <si>
    <t>Patient has: High-sensitivity cardiac troponin T &gt;42 pg/mL</t>
  </si>
  <si>
    <t>5.1</t>
  </si>
  <si>
    <t>Patient has: High-sensitivity cardiac troponin I &gt;31.3 pg/mL</t>
  </si>
  <si>
    <t>5.4</t>
  </si>
  <si>
    <t>Patient has: NT-proBNP ≥210.5 pg/ml</t>
  </si>
  <si>
    <t>47</t>
  </si>
  <si>
    <t>Patient has: NT-proBNP &gt;1966 pg/ml</t>
  </si>
  <si>
    <t>5.8</t>
  </si>
  <si>
    <t>Patient has: BNP &gt;302 pg/mL</t>
  </si>
  <si>
    <t>6.3</t>
  </si>
  <si>
    <t>Patient has: Heart disease, abnormal ECG, or both</t>
  </si>
  <si>
    <t>2.3</t>
  </si>
  <si>
    <t>Patient has: EGSYS Score 3 or more</t>
  </si>
  <si>
    <t>2.8 to 3.3</t>
  </si>
  <si>
    <t>Patient has: Vasovagal Score less than -2</t>
  </si>
  <si>
    <t>1.7 to 8.6</t>
  </si>
  <si>
    <t>Patient does not have: Age at first syncopal episode 35 years or younger</t>
  </si>
  <si>
    <t>0.13</t>
  </si>
  <si>
    <t>Patient does not have: Normal cardiac troponin T or I</t>
  </si>
  <si>
    <t>0.15 to 0.39</t>
  </si>
  <si>
    <t>Patient does not have: Normal BNP level</t>
  </si>
  <si>
    <t>0.16 to 0.21</t>
  </si>
  <si>
    <t>Patient does not have: Absence of heart disease, abnormal ECG or both</t>
  </si>
  <si>
    <t>0.20</t>
  </si>
  <si>
    <t>Patient does not have: EGSYS Score less than 3</t>
  </si>
  <si>
    <t>0.12 to 0.17</t>
  </si>
  <si>
    <t>Patient does not have: Vasovagal score -2 or more</t>
  </si>
  <si>
    <t>0.10 to 0.84</t>
  </si>
  <si>
    <t>Patient has: Pupillary dilation</t>
  </si>
  <si>
    <t>Patient has: Compression or absence of the basal cisterns on CT</t>
  </si>
  <si>
    <t>Patient has: Midline shift &gt;10 mm on CT</t>
  </si>
  <si>
    <t>Patient does not have: Pupillary dilation</t>
  </si>
  <si>
    <t>Patient does not have: Compression or absence of the basal cisterns on CT</t>
  </si>
  <si>
    <t>Patient does not have: Midline shift &gt;10 mm on CT</t>
  </si>
  <si>
    <t>Patient does not have: Ankle-brachial index: Specificity = not reported (data not pooled due to significant heterogeneity)</t>
  </si>
  <si>
    <t>0.59 (95% CI = 0.49 to 0.72)</t>
  </si>
  <si>
    <t>Patient does not have: Ankle-brachial index without any hard or soft signs (proximity to major_x000D_
artery was not studied)</t>
  </si>
  <si>
    <t>0.01 (95% CI = 0.0 to 0.1)</t>
  </si>
  <si>
    <t>Patient has: Retinal detachment diagnosis</t>
  </si>
  <si>
    <t>Patient does not have: Retinal detachment diagnosis</t>
  </si>
  <si>
    <t>Patient has: Limb claudication</t>
  </si>
  <si>
    <t>Patient has: Jaw claudication</t>
  </si>
  <si>
    <t>Patient has: Temporal artery thickening</t>
  </si>
  <si>
    <t>Patient has: Temporal artery loss of pulse</t>
  </si>
  <si>
    <t>Patient has: Platelet count &gt;400 × 103/μL</t>
  </si>
  <si>
    <t>Patient has: Temporal tenderness</t>
  </si>
  <si>
    <t>Patient has: ESR &gt;100 mm/h</t>
  </si>
  <si>
    <t>Patient does not have: ESR &lt;40 mm/h</t>
  </si>
  <si>
    <t>Patient does not have: C reactive protein &lt;2.5 mg/dL</t>
  </si>
  <si>
    <t>Patient does not have: Age &lt;70 years</t>
  </si>
  <si>
    <t>Patient has: Small bowel obstruction diagnosis</t>
  </si>
  <si>
    <t>Patient does not have: Small bowel obstruction diagnosis</t>
  </si>
  <si>
    <t>Patient has: Rapid plasma reagin (RPR)</t>
  </si>
  <si>
    <t>4.8–7.6</t>
  </si>
  <si>
    <t>Patient has: Fluorescent treponemal antibody-absorption (FTA-ABS)</t>
  </si>
  <si>
    <t>6-99</t>
  </si>
  <si>
    <t>Patient has: Treponema pallidum particle agglutination (TP-PA)</t>
  </si>
  <si>
    <t>99-215</t>
  </si>
  <si>
    <t>Patient does not have: RPR</t>
  </si>
  <si>
    <t>0.12–0.3</t>
  </si>
  <si>
    <t>Patient does not have: FTA-ABS</t>
  </si>
  <si>
    <t>0.01–0.25</t>
  </si>
  <si>
    <t>Patient does not have: TP-PA</t>
  </si>
  <si>
    <t>0.01–0.14</t>
  </si>
  <si>
    <t>Patient has: Pneumonia diagnosis</t>
  </si>
  <si>
    <t>Patient does not have: Pneumonia diagnosis</t>
  </si>
  <si>
    <t>Patient has: Significant thoracic injuries or abdominal free fluid</t>
  </si>
  <si>
    <t>Patient does not have: Significant thoracic injuries or abdominal free fluid</t>
  </si>
  <si>
    <t>Patient has: Symptoms:Visual reduction</t>
  </si>
  <si>
    <t>Patient has: Symptoms:&gt;10 new floaters</t>
  </si>
  <si>
    <t>Patient has: Signs:Vitreous hemorrhage</t>
  </si>
  <si>
    <t>Patient has: Signs:Vitreous pigment</t>
  </si>
  <si>
    <t>Patient does not have: Signs:Vitreous pigment</t>
  </si>
  <si>
    <t>Patient has: Capillary refill time</t>
  </si>
  <si>
    <t>6.9×</t>
  </si>
  <si>
    <t>Patient has: Sunken eyes</t>
  </si>
  <si>
    <t>Patient has: Speech not clear or expressive</t>
  </si>
  <si>
    <t>Patient has: Dry axilla</t>
  </si>
  <si>
    <t>Patient has: Upper or Lower extremity weakness</t>
  </si>
  <si>
    <t>Patient has: Dry tongue</t>
  </si>
  <si>
    <t>Patient has: Confusion</t>
  </si>
  <si>
    <t>Patient has: Dry mouth and nose m.m.</t>
  </si>
  <si>
    <t>Patient has: Tongue longitutinal furrows</t>
  </si>
  <si>
    <t>Patient has: Pulse change &gt; 30bpm</t>
  </si>
  <si>
    <t>Patient has: Postural hypotension (SVP decr. &gt; 20 mmHg)</t>
  </si>
  <si>
    <t>Patient does not have: Dry mouth and nose m.m.</t>
  </si>
  <si>
    <t>Patient does not have: Tongue longitutinal furrows</t>
  </si>
  <si>
    <t>Patient does not have: Sunken eyes</t>
  </si>
  <si>
    <t>0.5×</t>
  </si>
  <si>
    <t>Patient does not have: Speech not clear or expressive</t>
  </si>
  <si>
    <t>Patient does not have: Dry tongue</t>
  </si>
  <si>
    <t>0.6×</t>
  </si>
  <si>
    <t>Patient does not have: Dry axilla</t>
  </si>
  <si>
    <t>Patient does not have: Confusion</t>
  </si>
  <si>
    <t>Patient does not have: Capillary refill time</t>
  </si>
  <si>
    <t>0.7×</t>
  </si>
  <si>
    <t>Patient does not have: Upper or Lower extremity weakness</t>
  </si>
  <si>
    <t>Patient does not have: Pulse change &gt; 30bpm</t>
  </si>
  <si>
    <t>0.8×</t>
  </si>
  <si>
    <t>Patient does not have: Postural hypotension (SVP decr. &gt; 20 mmHg)</t>
  </si>
  <si>
    <t>0.9×</t>
  </si>
  <si>
    <t>Patient has: Hyperbilirubinemia</t>
  </si>
  <si>
    <t>7.3×</t>
  </si>
  <si>
    <t>Patient has: Splenomegaly</t>
  </si>
  <si>
    <t>6.5×</t>
  </si>
  <si>
    <t>Patient has: Thrombocytopenia</t>
  </si>
  <si>
    <t>5.6×</t>
  </si>
  <si>
    <t>Patient has: Fever</t>
  </si>
  <si>
    <t>Patient has: Jaundice/icterus</t>
  </si>
  <si>
    <t>4.5×</t>
  </si>
  <si>
    <t>Patient has: Pallor</t>
  </si>
  <si>
    <t>Patient has: Hepatomegaly</t>
  </si>
  <si>
    <t>Patient has: Vomiting</t>
  </si>
  <si>
    <t>Patient has: Headache</t>
  </si>
  <si>
    <t>1.8×</t>
  </si>
  <si>
    <t>Patient has: Chills/rigors</t>
  </si>
  <si>
    <t>Patient has: Nausea</t>
  </si>
  <si>
    <t>1.3×</t>
  </si>
  <si>
    <t>Patient has: Diarrhea</t>
  </si>
  <si>
    <t>Patient has: Dyspnea</t>
  </si>
  <si>
    <t>0.04×</t>
  </si>
  <si>
    <t>Patient does not have: Fever</t>
  </si>
  <si>
    <t>0.12×</t>
  </si>
  <si>
    <t>Patient does not have: Thrombocytopenia</t>
  </si>
  <si>
    <t>0.32×</t>
  </si>
  <si>
    <t>Patient does not have: Headache</t>
  </si>
  <si>
    <t>0.40×</t>
  </si>
  <si>
    <t>Patient does not have: Chills/rigors</t>
  </si>
  <si>
    <t>0.47×</t>
  </si>
  <si>
    <t>Patient does not have: Hyperbilirubinemia</t>
  </si>
  <si>
    <t>0.65×</t>
  </si>
  <si>
    <t>Patient does not have: Splenomegaly</t>
  </si>
  <si>
    <t>0.79×</t>
  </si>
  <si>
    <t>Patient does not have: Pallor</t>
  </si>
  <si>
    <t>0.80×</t>
  </si>
  <si>
    <t>Patient does not have: Vomiting</t>
  </si>
  <si>
    <t>0.86×</t>
  </si>
  <si>
    <t>Patient does not have: Nausea</t>
  </si>
  <si>
    <t>0.88×</t>
  </si>
  <si>
    <t>Patient does not have: Jaundice/icterus</t>
  </si>
  <si>
    <t>0.91×</t>
  </si>
  <si>
    <t>Patient does not have: Hepatomegaly</t>
  </si>
  <si>
    <t>0.95×</t>
  </si>
  <si>
    <t>Patient does not have: Dyspnea</t>
  </si>
  <si>
    <t>1.08×</t>
  </si>
  <si>
    <t>Patient does not have: Diarrhea</t>
  </si>
  <si>
    <t>1.1×</t>
  </si>
  <si>
    <t>Patient has: Bone Exposure</t>
  </si>
  <si>
    <t>9.2×</t>
  </si>
  <si>
    <t>Patient has: Ulcer Area &gt; 2cm²</t>
  </si>
  <si>
    <t>7.2×</t>
  </si>
  <si>
    <t>Patient has: Positive probe-to-bone test</t>
  </si>
  <si>
    <t>Patient has: Clinical Gestalt</t>
  </si>
  <si>
    <t>5.5×</t>
  </si>
  <si>
    <t>Patient has: Ulcer inflammation (erythema, swelling, purulence)</t>
  </si>
  <si>
    <t>1.5× (0.51-4.7)</t>
  </si>
  <si>
    <t>Patient has: ESR &gt; 70 mm/h</t>
  </si>
  <si>
    <t>Patient has: Abnormal findings [indicating osteomyelitis] on plain Radiograph</t>
  </si>
  <si>
    <t>Patient does not have: Positive probe-to-bone test</t>
  </si>
  <si>
    <t>0.39× (0.20-0.76)</t>
  </si>
  <si>
    <t>Patient does not have: Ulcer Area &gt; 2cm²</t>
  </si>
  <si>
    <t>0.48× (0.31-0.76)</t>
  </si>
  <si>
    <t>Patient does not have: Clinical Gestalt</t>
  </si>
  <si>
    <t>0.54× (0.30-0.97)</t>
  </si>
  <si>
    <t>Patient does not have: Bone Exposure</t>
  </si>
  <si>
    <t>0.70× (0.53-0.92)</t>
  </si>
  <si>
    <t>Patient does not have: Ulcer inflammation (erythema, swelling, purulence)</t>
  </si>
  <si>
    <t>0.84× (0.56-1.3)</t>
  </si>
  <si>
    <t>Patient does not have: ESR &gt; 70 mm/h</t>
  </si>
  <si>
    <t>0.34×(0.06-1.9)</t>
  </si>
  <si>
    <t>Patient does not have: Abnormal findings [indicating osteomyelitis] on plain Radiograph</t>
  </si>
  <si>
    <t>0.63× (0.51-0.78)</t>
  </si>
  <si>
    <t>Patient does not have: Swab Culture</t>
  </si>
  <si>
    <t>1× (0.08-13)</t>
  </si>
  <si>
    <t>Patient has: Posttussive Emesis</t>
  </si>
  <si>
    <t>1.8× (1.4-2.2)</t>
  </si>
  <si>
    <t>Patient has: Paroxysmal Cough</t>
  </si>
  <si>
    <t>1.1× (1.1-1.2)</t>
  </si>
  <si>
    <t>Patient has: Inspiratory Whoop</t>
  </si>
  <si>
    <t>1.9× (1.4-2.6)</t>
  </si>
  <si>
    <t>Patient does not have: Paroxysmal Cough</t>
  </si>
  <si>
    <t>0.52× (0.27-1.0)</t>
  </si>
  <si>
    <t>Patient does not have: Posttussive emesis</t>
  </si>
  <si>
    <t>0.58× (0.44-0.77)</t>
  </si>
  <si>
    <t>Patient does not have: Inspiratory Whoop</t>
  </si>
  <si>
    <t>0.78× (0.66-0.93)</t>
  </si>
  <si>
    <t>Patient has: Strep exposure in the past 2 weeks</t>
  </si>
  <si>
    <t>1.9× (1.3-2.8)</t>
  </si>
  <si>
    <t>Patient has: Myalgias</t>
  </si>
  <si>
    <t>Patient has: No cough</t>
  </si>
  <si>
    <t>1.1-1.7</t>
  </si>
  <si>
    <t>Patient has: History of sore throat</t>
  </si>
  <si>
    <t>1.0-1.1</t>
  </si>
  <si>
    <t>Patient has: Reported fever</t>
  </si>
  <si>
    <t>0.97-2.6</t>
  </si>
  <si>
    <t>0.81-2.6</t>
  </si>
  <si>
    <t>0.76-3.1</t>
  </si>
  <si>
    <t>Patient has: Duration &lt;3d</t>
  </si>
  <si>
    <t>0.72-3.5</t>
  </si>
  <si>
    <t>Patient has: Tonsillar exudates</t>
  </si>
  <si>
    <t>Patient has: Pharyngeal exudates</t>
  </si>
  <si>
    <t>Patient has: Tonsillar or pharyngeal exudates</t>
  </si>
  <si>
    <t>1.8× (1.5-2.3)</t>
  </si>
  <si>
    <t>Patient has: Any Exudates</t>
  </si>
  <si>
    <t>1.5-2.6</t>
  </si>
  <si>
    <t>Patient has: Tonsillar swelling/enlargement</t>
  </si>
  <si>
    <t>1.4-3.1</t>
  </si>
  <si>
    <t>Patient has: Palatine petechiae</t>
  </si>
  <si>
    <t>1.4× (0.48-3.1)</t>
  </si>
  <si>
    <t>Patient has: Ant. Cervical lymph node tenderness</t>
  </si>
  <si>
    <t>1.2-1.9</t>
  </si>
  <si>
    <t>Patient has: Measured temp &gt;37.8 C</t>
  </si>
  <si>
    <t>1.1-3.0</t>
  </si>
  <si>
    <t>Patient has: Male sex</t>
  </si>
  <si>
    <t>0.87× (0.72-1.05)</t>
  </si>
  <si>
    <t>Patient has: No coryza</t>
  </si>
  <si>
    <t>0.86-1.6</t>
  </si>
  <si>
    <t>Patient has: Measured temp &gt;=38.3 °C</t>
  </si>
  <si>
    <t>0.68-3.9</t>
  </si>
  <si>
    <t>Patient has: Pharynx injected</t>
  </si>
  <si>
    <t>0.66-1.63</t>
  </si>
  <si>
    <t>Patient has: Ant. Cervical lymph node swollen/enlarged</t>
  </si>
  <si>
    <t>0.47-2.9</t>
  </si>
  <si>
    <t>Patient has: Rash</t>
  </si>
  <si>
    <t>0.06-35</t>
  </si>
  <si>
    <t>Patient has: 4 Points</t>
  </si>
  <si>
    <t>6.3×</t>
  </si>
  <si>
    <t>Patient has: 3 Points</t>
  </si>
  <si>
    <t>Patient has: 2 Points</t>
  </si>
  <si>
    <t>0.75</t>
  </si>
  <si>
    <t>Patient has: 0 Points</t>
  </si>
  <si>
    <t>0.16</t>
  </si>
  <si>
    <t>Patient has: 1 Points</t>
  </si>
  <si>
    <t>0.3</t>
  </si>
  <si>
    <t>Patient does not have: Duration &lt;3d</t>
  </si>
  <si>
    <t>0.15-2.2</t>
  </si>
  <si>
    <t>Patient does not have: Reported fever</t>
  </si>
  <si>
    <t>0.32-1.0</t>
  </si>
  <si>
    <t>Patient does not have: cough</t>
  </si>
  <si>
    <t>0.53-0.89</t>
  </si>
  <si>
    <t>0.55-1.1</t>
  </si>
  <si>
    <t>Patient does not have: History of sore throat</t>
  </si>
  <si>
    <t>0.55-1.2</t>
  </si>
  <si>
    <t>0.91× (0.86-0.97)</t>
  </si>
  <si>
    <t>Patient does not have: Strep exposure previous 2 wk</t>
  </si>
  <si>
    <t>0.92× (0.86-0.99)</t>
  </si>
  <si>
    <t>Patient does not have: Myalgias</t>
  </si>
  <si>
    <t>0.93× (0.86-1.0)</t>
  </si>
  <si>
    <t>Patient does not have: Pharynx injected</t>
  </si>
  <si>
    <t>0.18-6.42</t>
  </si>
  <si>
    <t>Patient does not have: Measured temp &gt;37.8 C</t>
  </si>
  <si>
    <t>0.27-0.94</t>
  </si>
  <si>
    <t>Patient does not have: coryza</t>
  </si>
  <si>
    <t>0.51-1.4</t>
  </si>
  <si>
    <t>Patient does not have: Measured temp &gt;=38.3 C</t>
  </si>
  <si>
    <t>0.54-1.3</t>
  </si>
  <si>
    <t>Patient does not have: Ant. Cervical lymph node swollen/enlarged</t>
  </si>
  <si>
    <t>0.58-0.92</t>
  </si>
  <si>
    <t>Patient does not have: Ant. Cervical lymph node tenderness</t>
  </si>
  <si>
    <t>0.60× (0.49-0.71)</t>
  </si>
  <si>
    <t>Patient does not have: Tonsillar swelling/enlargement</t>
  </si>
  <si>
    <t>0.63× (0.56-0.72)</t>
  </si>
  <si>
    <t>Patient does not have: Any Exudates</t>
  </si>
  <si>
    <t>0.66-0.94</t>
  </si>
  <si>
    <t>Patient does not have: Tonsillar exudates</t>
  </si>
  <si>
    <t>0.72× (0.60-0.88)</t>
  </si>
  <si>
    <t>Patient does not have: Tonsillar or pharyngeal exudates</t>
  </si>
  <si>
    <t>0.74× (0.66-0.82)</t>
  </si>
  <si>
    <t>Patient does not have: Pharyngeal exudates</t>
  </si>
  <si>
    <t>0.90× (0.75-1.1)</t>
  </si>
  <si>
    <t>Patient does not have: Rash</t>
  </si>
  <si>
    <t>0.90-1.1</t>
  </si>
  <si>
    <t>Patient does not have: Palatine petechiae</t>
  </si>
  <si>
    <t>0.98× (0.92-1.1)</t>
  </si>
  <si>
    <t>Patient does not have: Male sex</t>
  </si>
  <si>
    <t>1.1× (0.93-1.2)</t>
  </si>
  <si>
    <t>Patient has: Age &lt;=60y</t>
  </si>
  <si>
    <t>1.7× (1.4-1.9)</t>
  </si>
  <si>
    <t>Patient has: Alcohol consumption</t>
  </si>
  <si>
    <t>1.6× (1-2.5)</t>
  </si>
  <si>
    <t>Patient has: Male</t>
  </si>
  <si>
    <t>1.2× (1.1-1.3)</t>
  </si>
  <si>
    <t>Patient has: Cigarette smoking</t>
  </si>
  <si>
    <t>0.79× (0.45-1.4)</t>
  </si>
  <si>
    <t>Patient has: Diabetes mellitus</t>
  </si>
  <si>
    <t>0.64× (0.43-0.95)</t>
  </si>
  <si>
    <t>Patient has: Prior stroke</t>
  </si>
  <si>
    <t>0.59× (0.17-2.0)</t>
  </si>
  <si>
    <t>0.48× (0.2-1.1)</t>
  </si>
  <si>
    <t>Patient has: Coronary artery disease</t>
  </si>
  <si>
    <t>0.44× (0.31-0.61)</t>
  </si>
  <si>
    <t>0.44× (0.25-0.78)</t>
  </si>
  <si>
    <t>Patient has: Peripheral artery disease</t>
  </si>
  <si>
    <t>0.41× (0.2-0.83)</t>
  </si>
  <si>
    <t>Patient has: Prior TIA</t>
  </si>
  <si>
    <t>0.34× (0.18-0.65)</t>
  </si>
  <si>
    <t>Patient has: Seizures w/ neurological deficit</t>
  </si>
  <si>
    <t>4.7×</t>
  </si>
  <si>
    <t>2.9×</t>
  </si>
  <si>
    <t>Patient has: Loss of consciousness</t>
  </si>
  <si>
    <t>Patient has: Acute onset deficit</t>
  </si>
  <si>
    <t>0.65 (0.52-0.81)</t>
  </si>
  <si>
    <t>Patient has: Kernig's or Brudzinski's or both</t>
  </si>
  <si>
    <t>8.2×</t>
  </si>
  <si>
    <t>Patient has: LOC: coma</t>
  </si>
  <si>
    <t>6.2×</t>
  </si>
  <si>
    <t>Patient has: Neck stiffness</t>
  </si>
  <si>
    <t>5.0×</t>
  </si>
  <si>
    <t>Patient has: Diastolic BP &gt;110 mmHg</t>
  </si>
  <si>
    <t>Patient has: LOC: drowsy</t>
  </si>
  <si>
    <t>Patient has: Plantar response: both extensor</t>
  </si>
  <si>
    <t>1.8× (0.99-3.4)</t>
  </si>
  <si>
    <t>Patient has: Plantar response: single extensor</t>
  </si>
  <si>
    <t>1× (0.87-1.2)</t>
  </si>
  <si>
    <t>Patient has: Hemiparesis</t>
  </si>
  <si>
    <t>0.96× (0.9-1.0)</t>
  </si>
  <si>
    <t>Patient has: Plantar response: both flexor</t>
  </si>
  <si>
    <t>0.45× (0.25-0.81)</t>
  </si>
  <si>
    <t>Patient has: LOC: alert</t>
  </si>
  <si>
    <t>0.35× (0.24-0.5)</t>
  </si>
  <si>
    <t>Patient has: Cervical bruit</t>
  </si>
  <si>
    <t>0.12× (0.03-0.47)</t>
  </si>
  <si>
    <t>Patient has: Xanthochromia in CSF</t>
  </si>
  <si>
    <t>15×</t>
  </si>
  <si>
    <t>Patient has: Atrial fibrillation on ECG</t>
  </si>
  <si>
    <t>0.19× (0.06-0.59)</t>
  </si>
  <si>
    <t>Patient does not have: Age &lt;=60y</t>
  </si>
  <si>
    <t>0.71× (0.63-0.82)</t>
  </si>
  <si>
    <t>Patient does not have: Alcohol consumption</t>
  </si>
  <si>
    <t>0.75× (0.51-1.1)</t>
  </si>
  <si>
    <t>Patient does not have: Male</t>
  </si>
  <si>
    <t>0.85× (0.77-0.94)</t>
  </si>
  <si>
    <t>0.88× (0.77-1.01)</t>
  </si>
  <si>
    <t>Patient does not have: Prior stroke</t>
  </si>
  <si>
    <t>1.1× (0.88-1.4)</t>
  </si>
  <si>
    <t>1.1× (1.1-1.1)</t>
  </si>
  <si>
    <t>1.1× (1.0-1.3)</t>
  </si>
  <si>
    <t>1.1× (1.05-1.1)</t>
  </si>
  <si>
    <t>Patient does not have: Peripheral artery disease</t>
  </si>
  <si>
    <t>Patient does not have: Prior TIA</t>
  </si>
  <si>
    <t>Patient does not have: Cigarette smoking</t>
  </si>
  <si>
    <t>1.2× (0.79-1.8)</t>
  </si>
  <si>
    <t>0.73× (0.59-0.91)</t>
  </si>
  <si>
    <t>0.66× (0.56-0.77)</t>
  </si>
  <si>
    <t>Patient does not have: Loss of consciousness</t>
  </si>
  <si>
    <t>0.65× (0.52-0.82)</t>
  </si>
  <si>
    <t>Patient does not have: Seizures w/ neurological deficit</t>
  </si>
  <si>
    <t>0.93× (0.9-0.96)</t>
  </si>
  <si>
    <t>Patient does not have: Acute onset deficit</t>
  </si>
  <si>
    <t>1.7× (1.4-2.1)</t>
  </si>
  <si>
    <t>Patient does not have: Diastolic BP &gt;110 mmHg</t>
  </si>
  <si>
    <t>0.59× (0.93-0.89)</t>
  </si>
  <si>
    <t>Patient does not have: Neck stiffness</t>
  </si>
  <si>
    <t>0.83× (0.75-0.92)</t>
  </si>
  <si>
    <t>Patient does not have: Kernig's or Brudzinski's or both</t>
  </si>
  <si>
    <t>0.87× (0.73-1.0)</t>
  </si>
  <si>
    <t>Patient does not have: Hemiparesis</t>
  </si>
  <si>
    <t>Patient does not have: Cervical bruit</t>
  </si>
  <si>
    <t>Patient does not have: Xanthochromia in CSF</t>
  </si>
  <si>
    <t>0.31×</t>
  </si>
  <si>
    <t>Patient does not have: Atrial fibrillation on ECG</t>
  </si>
  <si>
    <t>1.2× (1.0-1.5)</t>
  </si>
  <si>
    <t>0.28×</t>
  </si>
  <si>
    <t>Patient has: ≥ 4POUNDing Criteria</t>
  </si>
  <si>
    <t>Patient has: Food in mouth after swallowing</t>
  </si>
  <si>
    <t>13.0 (0.85-212.0)</t>
  </si>
  <si>
    <t>Patient has: Unintelligible speech after prolonged speaking</t>
  </si>
  <si>
    <t>Patient has: Sleep Test</t>
  </si>
  <si>
    <t>53.0×</t>
  </si>
  <si>
    <t>Patient has: Ice Test</t>
  </si>
  <si>
    <t>24.0×</t>
  </si>
  <si>
    <t>Patient has: Rest Test</t>
  </si>
  <si>
    <t>16.0 (0.98-261.0)</t>
  </si>
  <si>
    <t>Patient has: Anticholinesterase Test</t>
  </si>
  <si>
    <t>15.0×</t>
  </si>
  <si>
    <t>Patient has: Quiver eye movements</t>
  </si>
  <si>
    <t>4.1 (0.22-75.0)</t>
  </si>
  <si>
    <t>Patient does not have: Unintelligible speech after prolonged speaking</t>
  </si>
  <si>
    <t>0.61 (0.46-0.8)</t>
  </si>
  <si>
    <t>Patient does not have: Food in mouth after swallowing</t>
  </si>
  <si>
    <t>0.70 (0.58-0.84)</t>
  </si>
  <si>
    <t>Patient does not have: Sleep Test</t>
  </si>
  <si>
    <t>0.01×</t>
  </si>
  <si>
    <t>Patient does not have: Anticholinesterase Test</t>
  </si>
  <si>
    <t>Patient does not have: Ice Test</t>
  </si>
  <si>
    <t>0.16×</t>
  </si>
  <si>
    <t>Patient does not have: Rest Test</t>
  </si>
  <si>
    <t>0.52 (0.29-0.95)</t>
  </si>
  <si>
    <t>Patient does not have: Quiver eye movements</t>
  </si>
  <si>
    <t>0.82 (0.57-1.2)</t>
  </si>
  <si>
    <t>Patient does not have: Peek Sign</t>
  </si>
  <si>
    <t>0.88 (0.76-1.0)</t>
  </si>
  <si>
    <t>Patient has: No pain when seated</t>
  </si>
  <si>
    <t>7.4×</t>
  </si>
  <si>
    <t>Patient has: Burning sensation around the buttocks, Intermittent priapism associated with walking, or both</t>
  </si>
  <si>
    <t>Patient has: Urinary disturbance</t>
  </si>
  <si>
    <t>Patient has: Improvement when bending forward</t>
  </si>
  <si>
    <t>Patient has: Bilateral buttock or leg</t>
  </si>
  <si>
    <t>Patient has: Neurogenic claudication</t>
  </si>
  <si>
    <t>Patient has: Numbness of perineal region</t>
  </si>
  <si>
    <t>Patient has: Improve when seated</t>
  </si>
  <si>
    <t>Patient has: Exacerbation when standing up</t>
  </si>
  <si>
    <t>Patient has: Bilateral plantar numbness</t>
  </si>
  <si>
    <t>Patient has: Treatment for symptoms needs to be repeated every year</t>
  </si>
  <si>
    <t>Patient has: Orthopedic disease</t>
  </si>
  <si>
    <t>Patient has: Pain below buttocks</t>
  </si>
  <si>
    <t>1.4× (1.0-1.8)</t>
  </si>
  <si>
    <t>Patient has: Exacerbated while standing up</t>
  </si>
  <si>
    <t>Patient has: Wake up to urinate at night</t>
  </si>
  <si>
    <t>Patient has: Thigh</t>
  </si>
  <si>
    <t>Patient has: Gluteal</t>
  </si>
  <si>
    <t>0.88× (0.79-0.98)</t>
  </si>
  <si>
    <t>Patient has: Wide-based gait</t>
  </si>
  <si>
    <t>13×</t>
  </si>
  <si>
    <t>Patient has: Abnormal Romberg test result</t>
  </si>
  <si>
    <t>4.2×</t>
  </si>
  <si>
    <t>Patient has: Vibration deficit</t>
  </si>
  <si>
    <t>Patient has: Pinprick deficit</t>
  </si>
  <si>
    <t>2.5×</t>
  </si>
  <si>
    <t>Patient has: Age &gt;65 (vs ≤65)</t>
  </si>
  <si>
    <t>Patient has: Weakness</t>
  </si>
  <si>
    <t>Patient has: Absent Achilles reflex</t>
  </si>
  <si>
    <t>2.1 (1.0-4.4)</t>
  </si>
  <si>
    <t>Patient has: No pain with flexion</t>
  </si>
  <si>
    <t>1.4 (1.0-2.0)</t>
  </si>
  <si>
    <t>Patient has: Symptoms worsened with bending forward</t>
  </si>
  <si>
    <t>0.48 (0.34-0.66)</t>
  </si>
  <si>
    <t>Patient does not have: Neurogenic claudication</t>
  </si>
  <si>
    <t>0.23×</t>
  </si>
  <si>
    <t>Patient does not have: Pain below buttocks</t>
  </si>
  <si>
    <t>0.34×</t>
  </si>
  <si>
    <t>Patient does not have: Thigh</t>
  </si>
  <si>
    <t>0.36×</t>
  </si>
  <si>
    <t>Patient does not have: Exacerbated while standing up</t>
  </si>
  <si>
    <t>Patient does not have: Exacerbation when standing up</t>
  </si>
  <si>
    <t>0.46×</t>
  </si>
  <si>
    <t>Patient does not have: Wake up to urinate at night</t>
  </si>
  <si>
    <t>0.50×</t>
  </si>
  <si>
    <t>Patient does not have: Improvement when bending forward</t>
  </si>
  <si>
    <t>0.52× (0.46-0.60)</t>
  </si>
  <si>
    <t>Patient does not have: Bilateral buttock or leg</t>
  </si>
  <si>
    <t>0.54× (0.43-0.68)</t>
  </si>
  <si>
    <t>Patient does not have: pain when seated</t>
  </si>
  <si>
    <t>0.57× (0.43-0.76)</t>
  </si>
  <si>
    <t>Patient does not have: Improve when seated</t>
  </si>
  <si>
    <t>0.58× (0.41-0.81)</t>
  </si>
  <si>
    <t>Patient does not have: Treatment for symptoms needs to be repeated every year</t>
  </si>
  <si>
    <t>0.75× (0.65-0.86)</t>
  </si>
  <si>
    <t>Patient does not have: Bilateral plantar numbness</t>
  </si>
  <si>
    <t>0.84× (0.76-0.92)</t>
  </si>
  <si>
    <t>Patient does not have: Urinary disturbance</t>
  </si>
  <si>
    <t>0.88× (0.83-0.93)</t>
  </si>
  <si>
    <t>Patient does not have: Orthopedic disease</t>
  </si>
  <si>
    <t>0.90× (0.83-0.98)</t>
  </si>
  <si>
    <t>Patient does not have: Burning sensation around the buttocks, Intermittent priapism associated with walking, or both</t>
  </si>
  <si>
    <t>0.95× (0.92-0.98)</t>
  </si>
  <si>
    <t>Patient does not have: Numbness of perineal region</t>
  </si>
  <si>
    <t>0.97× (0.94-1.0)</t>
  </si>
  <si>
    <t>Patient does not have: Gluteal</t>
  </si>
  <si>
    <t>3.3× (1.2-8.8)</t>
  </si>
  <si>
    <t>Patient does not have: Age &gt;65 (vs ≤65)</t>
  </si>
  <si>
    <t>Patient does not have: pain with flexion</t>
  </si>
  <si>
    <t>0.52 (0.46-0.60)</t>
  </si>
  <si>
    <t>0.54 (0.43-0.68)</t>
  </si>
  <si>
    <t>Patient does not have: Vibration deficit</t>
  </si>
  <si>
    <t>0.57 (0.40-0.82)</t>
  </si>
  <si>
    <t>0.57 (0.43-0.76)</t>
  </si>
  <si>
    <t>0.58 (0.41-0.81)</t>
  </si>
  <si>
    <t>Patient does not have: Wide-based gait</t>
  </si>
  <si>
    <t>0.60 (0.46-0.78)</t>
  </si>
  <si>
    <t>Patient does not have: Pinprick deficit</t>
  </si>
  <si>
    <t>0.66 (0.48-0.91)</t>
  </si>
  <si>
    <t>Patient does not have: Abnormal Romberg test result</t>
  </si>
  <si>
    <t>0.67 (0.51-0.87)</t>
  </si>
  <si>
    <t>Patient does not have: Weakness</t>
  </si>
  <si>
    <t>0.69 (0.49-0.96)</t>
  </si>
  <si>
    <t>Patient does not have: Absent Achilles reflex</t>
  </si>
  <si>
    <t>0.75 (0.65-0.86)</t>
  </si>
  <si>
    <t>0.84 (0.76-0.92)</t>
  </si>
  <si>
    <t>0.88 (0.83-0.93)</t>
  </si>
  <si>
    <t>0.90 (0.83-0.98)</t>
  </si>
  <si>
    <t>0.95 (0.92-0.98)</t>
  </si>
  <si>
    <t>0.97 (0.94-1.0)</t>
  </si>
  <si>
    <t>Patient does not have: Symptoms induced by having patients bend forward</t>
  </si>
  <si>
    <t>1.3 (1.2-1.5)</t>
  </si>
  <si>
    <t>3.3 (1.2-8.8)</t>
  </si>
  <si>
    <t>Patient has: Beaded temporal artery</t>
  </si>
  <si>
    <t>Patient has: Prominent or enlarged temporal artery</t>
  </si>
  <si>
    <t>Patient has: Diplopia</t>
  </si>
  <si>
    <t>Patient has: Absent temporal artery pulse</t>
  </si>
  <si>
    <t>Patient has: Tender temporal artery</t>
  </si>
  <si>
    <t>Patient has: Any temporal artery abnormality</t>
  </si>
  <si>
    <t>Patient has: ESR &gt; 100 mm/h</t>
  </si>
  <si>
    <t>1.9×</t>
  </si>
  <si>
    <t>Patient has: Scalp tenderness</t>
  </si>
  <si>
    <t>1.6×</t>
  </si>
  <si>
    <t>Patient has: Optic atrophy or ischemic optic neuropathy</t>
  </si>
  <si>
    <t>Patient has: Anemia</t>
  </si>
  <si>
    <t>Patient has: Temporal headache</t>
  </si>
  <si>
    <t>Patient has: Weight loss</t>
  </si>
  <si>
    <t>Patient has: Any headache</t>
  </si>
  <si>
    <t>1.2×</t>
  </si>
  <si>
    <t>Patient has: ESR &gt; 50 mm/h</t>
  </si>
  <si>
    <t>Patient has: Anorexia</t>
  </si>
  <si>
    <t>Patient has: ESR abnormal</t>
  </si>
  <si>
    <t>Patient has: White Race</t>
  </si>
  <si>
    <t>Patient has: Any visual symptom</t>
  </si>
  <si>
    <t>Patient has: Arthralgia</t>
  </si>
  <si>
    <t>Patient has: Any funduscopic abnormality</t>
  </si>
  <si>
    <t>Patient has: Polymyalgia rheumatica</t>
  </si>
  <si>
    <t>0.97×</t>
  </si>
  <si>
    <t>Patient has: Myalgia</t>
  </si>
  <si>
    <t>0.93×</t>
  </si>
  <si>
    <t>Patient has: Unilateral visual loss</t>
  </si>
  <si>
    <t>0.85×</t>
  </si>
  <si>
    <t>Patient has: Male se×</t>
  </si>
  <si>
    <t>0.83×</t>
  </si>
  <si>
    <t>Patient has: Vertigo</t>
  </si>
  <si>
    <t>0.71×</t>
  </si>
  <si>
    <t>Patient has: Synovitis</t>
  </si>
  <si>
    <t>Patient does not have: ESR abnormal</t>
  </si>
  <si>
    <t>0.2×</t>
  </si>
  <si>
    <t>Patient does not have: ESR &gt; 50 mm/h</t>
  </si>
  <si>
    <t>0.35×</t>
  </si>
  <si>
    <t>Patient does not have: Any temporal artery abnormality</t>
  </si>
  <si>
    <t>0.53×</t>
  </si>
  <si>
    <t>Patient does not have: Prominent or enlarged temporal artery</t>
  </si>
  <si>
    <t>0.67×</t>
  </si>
  <si>
    <t>Patient does not have: Any headache</t>
  </si>
  <si>
    <t>Patient does not have: Absent temporal artery pulse</t>
  </si>
  <si>
    <t>Patient does not have: Jaw claudication</t>
  </si>
  <si>
    <t>0.72×</t>
  </si>
  <si>
    <t>Patient does not have: Anemia</t>
  </si>
  <si>
    <t>Patient does not have: Optic atrophy or ischemic optic neuropathy</t>
  </si>
  <si>
    <t>Patient does not have: ESR &gt; 100 mm/h</t>
  </si>
  <si>
    <t>Patient does not have: Temporal headache</t>
  </si>
  <si>
    <t>0.82×</t>
  </si>
  <si>
    <t>Patient does not have: Tender temporal artery</t>
  </si>
  <si>
    <t>Patient does not have: Anorexia</t>
  </si>
  <si>
    <t>0.87×</t>
  </si>
  <si>
    <t>Patient does not have: Weight loss</t>
  </si>
  <si>
    <t>0.89×</t>
  </si>
  <si>
    <t>0.92×</t>
  </si>
  <si>
    <t>Patient does not have: Scalp tenderness</t>
  </si>
  <si>
    <t>Patient does not have: Beaded temporal artery</t>
  </si>
  <si>
    <t>0.94×</t>
  </si>
  <si>
    <t>Patient does not have: Diplopia</t>
  </si>
  <si>
    <t>Patient does not have: Any visual symptom</t>
  </si>
  <si>
    <t>Patient does not have: Polymyalgia rheumatica</t>
  </si>
  <si>
    <t>0.99×</t>
  </si>
  <si>
    <t>Patient does not have: Arthralgia</t>
  </si>
  <si>
    <t>1.0×</t>
  </si>
  <si>
    <t>Patient does not have: Any funduscopic abnormality</t>
  </si>
  <si>
    <t>Patient does not have: Myalgia</t>
  </si>
  <si>
    <t>Patient does not have: Vertigo</t>
  </si>
  <si>
    <t>Patient does not have: Synovitis</t>
  </si>
  <si>
    <t>Patient does not have: Unilateral visual loss</t>
  </si>
  <si>
    <t>Patient has: Flick Sign</t>
  </si>
  <si>
    <t>21.4×</t>
  </si>
  <si>
    <t>Patient has: Closed Fist Sign</t>
  </si>
  <si>
    <t>Patient has: Hypalgesia</t>
  </si>
  <si>
    <t>Patient has: Square Hand Sign</t>
  </si>
  <si>
    <t>Patient has: Classical or_x000D_
  Probable (Hand diagram, JAMA 2000)</t>
  </si>
  <si>
    <t>Patient has: Weak Thumb_x000D_
  Abduction</t>
  </si>
  <si>
    <t>Patient has: Thenar Atrophy</t>
  </si>
  <si>
    <t>Patient has: Abnormal Vibration</t>
  </si>
  <si>
    <t>Patient has: Abnormal_x000D_
  Monofilament</t>
  </si>
  <si>
    <t>Patient has: Bilateral Symptoms</t>
  </si>
  <si>
    <t>1.4×</t>
  </si>
  <si>
    <t>Patient has: Tinnel Sign</t>
  </si>
  <si>
    <t>Patient has: Phalen Sign</t>
  </si>
  <si>
    <t>Patient has: Age &gt; 40 years</t>
  </si>
  <si>
    <t>Patient has: 2 point_x000D_
  discrimination</t>
  </si>
  <si>
    <t>Patient has: Nocturnal_x000D_
  Paresthesia</t>
  </si>
  <si>
    <t>Patient has: Pressure_x000D_
  Provocation Test</t>
  </si>
  <si>
    <t>Patient has: Tourniquet Test</t>
  </si>
  <si>
    <t>Patient does not have: Flick Sign</t>
  </si>
  <si>
    <t>0.1×</t>
  </si>
  <si>
    <t>Patient does not have: Closed Fist Sign</t>
  </si>
  <si>
    <t>Patient does not have: Classical or_x000D_
  Probable  (Hand diagram, JAMA 2000)</t>
  </si>
  <si>
    <t>Patient does not have: Age &gt; 40 years</t>
  </si>
  <si>
    <t>Patient does not have: Weak Thumb_x000D_
  Abduction</t>
  </si>
  <si>
    <t>Patient does not have: Square Hand Sign</t>
  </si>
  <si>
    <t>Patient does not have: Bilateral Symptoms</t>
  </si>
  <si>
    <t>Patient does not have: Nocturnal_x000D_
  Paresthesia</t>
  </si>
  <si>
    <t>Patient does not have: Abnormal_x000D_
  Monofilament</t>
  </si>
  <si>
    <t>Patient does not have: Hypalgesia</t>
  </si>
  <si>
    <t>Patient does not have: Phalen Sign</t>
  </si>
  <si>
    <t>Patient does not have: Abnormal Vibration</t>
  </si>
  <si>
    <t>Patient does not have: Tinnel Sign</t>
  </si>
  <si>
    <t>Patient does not have: Tourniquet Test</t>
  </si>
  <si>
    <t>Patient does not have: Thenar Atrophy</t>
  </si>
  <si>
    <t>Patient does not have: 2 point_x000D_
  discrimination</t>
  </si>
  <si>
    <t>Patient does not have: Pressure_x000D_
  Provocation Test</t>
  </si>
  <si>
    <t>Feature Type</t>
  </si>
  <si>
    <t>Imaging finding</t>
  </si>
  <si>
    <t>History</t>
  </si>
  <si>
    <t>Sign/symptom</t>
  </si>
  <si>
    <t>Score</t>
  </si>
  <si>
    <t>Test finding</t>
  </si>
  <si>
    <t>Test finding AND History</t>
  </si>
  <si>
    <t>History AND test finding</t>
  </si>
  <si>
    <t>Sign/symptoms</t>
  </si>
  <si>
    <t>Testing finding</t>
  </si>
  <si>
    <t>Diagnosis</t>
  </si>
  <si>
    <t>History AND imaging finding</t>
  </si>
  <si>
    <t>Log_LR</t>
  </si>
  <si>
    <t>Log_GPT_JUL</t>
  </si>
  <si>
    <t>Log_GPT_AUG</t>
  </si>
  <si>
    <t>Log_o3_mini</t>
  </si>
  <si>
    <t>Diff_GPT_JUL</t>
  </si>
  <si>
    <t>Diff_GPT_AUG</t>
  </si>
  <si>
    <t>Diff_o3_mini</t>
  </si>
  <si>
    <t>Mean_GPT_JUL</t>
  </si>
  <si>
    <t>Mean_GPT_AUG</t>
  </si>
  <si>
    <t>Mean_o3_mini</t>
  </si>
  <si>
    <t>Logged std dev: GPT_JUL</t>
  </si>
  <si>
    <t>Logged std dev: GPT_AUG</t>
  </si>
  <si>
    <t>Raw std dev: GPT_JUL</t>
  </si>
  <si>
    <t>Raw std dev: GPT_AUG</t>
  </si>
  <si>
    <t>Raw std dev: o3_mini</t>
  </si>
  <si>
    <t>Logged std dev: o3_mini</t>
  </si>
  <si>
    <t>4o-mini</t>
  </si>
  <si>
    <t>4o</t>
  </si>
  <si>
    <t>o3_mini</t>
  </si>
  <si>
    <t>f-ratio value is 0.01018. The p-value is .998589</t>
  </si>
  <si>
    <t>f-ratio value is 1.19978. The p-value is .309435</t>
  </si>
  <si>
    <t>f-ratio value is 4.17972. The p-value is .005914</t>
  </si>
  <si>
    <t>n=403</t>
  </si>
  <si>
    <t>n=112</t>
  </si>
  <si>
    <t>n=56</t>
  </si>
  <si>
    <t>n=25</t>
  </si>
  <si>
    <t>n=93</t>
  </si>
  <si>
    <t>n=9</t>
  </si>
  <si>
    <t>n=2</t>
  </si>
  <si>
    <t>n=6</t>
  </si>
  <si>
    <t>DIFF 4o-mini</t>
  </si>
  <si>
    <t>DIFF 4o</t>
  </si>
  <si>
    <t>DIFF 3o-mini</t>
  </si>
  <si>
    <t>LOG LR reported</t>
  </si>
  <si>
    <t>LOG_4o-mini</t>
  </si>
  <si>
    <t>LOG_4o</t>
  </si>
  <si>
    <t>LOG_3o-mini</t>
  </si>
  <si>
    <t>MEAN_4o-mini</t>
  </si>
  <si>
    <t>MEAN_4o</t>
  </si>
  <si>
    <t>MEAN_3o-mini</t>
  </si>
  <si>
    <t>f-ratio value is 1.03924. The p-value is .379064</t>
  </si>
  <si>
    <t>f-ratio value is 2.31922. The p-value is .075107</t>
  </si>
  <si>
    <t>3o-mini</t>
  </si>
  <si>
    <t>log std</t>
  </si>
  <si>
    <t>raw std dev</t>
  </si>
  <si>
    <t>f-ratio value is 2.60006. The p-value is .050829</t>
  </si>
  <si>
    <t>f-ratio value is 4.71117. The p-value is .00283</t>
  </si>
  <si>
    <t>RAW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</si>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</sst>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- 4o-mini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Mean_GPT_JUL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Analysis!$K$2:$K$701</c:f>
              <c:numCache>
                <c:formatCode>General</c:formatCode>
                <c:ptCount val="700"/>
                <c:pt idx="0">
                  <c:v>0.53655844257153018</c:v>
                </c:pt>
                <c:pt idx="1">
                  <c:v>-1</c:v>
                </c:pt>
                <c:pt idx="2">
                  <c:v>0.24143679180437694</c:v>
                </c:pt>
                <c:pt idx="3">
                  <c:v>0.4471580313422191</c:v>
                </c:pt>
                <c:pt idx="4">
                  <c:v>0.26211192963361152</c:v>
                </c:pt>
                <c:pt idx="5">
                  <c:v>7.9181246047624776E-2</c:v>
                </c:pt>
                <c:pt idx="6">
                  <c:v>0.21867870282684965</c:v>
                </c:pt>
                <c:pt idx="7">
                  <c:v>-2.9963223377443282E-2</c:v>
                </c:pt>
                <c:pt idx="8">
                  <c:v>-8.6186147616283404E-2</c:v>
                </c:pt>
                <c:pt idx="9">
                  <c:v>0.58454317874351125</c:v>
                </c:pt>
                <c:pt idx="10">
                  <c:v>0.32221929473391919</c:v>
                </c:pt>
                <c:pt idx="11">
                  <c:v>0.62324929039790034</c:v>
                </c:pt>
                <c:pt idx="12">
                  <c:v>0.62838893005031149</c:v>
                </c:pt>
                <c:pt idx="13">
                  <c:v>0.47712125471966238</c:v>
                </c:pt>
                <c:pt idx="14">
                  <c:v>0.58546072950850059</c:v>
                </c:pt>
                <c:pt idx="15">
                  <c:v>1.0170333392987805</c:v>
                </c:pt>
                <c:pt idx="16">
                  <c:v>-0.20760831050174616</c:v>
                </c:pt>
                <c:pt idx="17">
                  <c:v>3.3423755486949758E-2</c:v>
                </c:pt>
                <c:pt idx="18">
                  <c:v>-0.39794000867203766</c:v>
                </c:pt>
                <c:pt idx="19">
                  <c:v>-0.49485002168009407</c:v>
                </c:pt>
                <c:pt idx="20">
                  <c:v>-0.25181197299379959</c:v>
                </c:pt>
                <c:pt idx="21">
                  <c:v>0.66900678095857558</c:v>
                </c:pt>
                <c:pt idx="22">
                  <c:v>3.4762106259211972E-2</c:v>
                </c:pt>
                <c:pt idx="23">
                  <c:v>-0.36317790241282566</c:v>
                </c:pt>
                <c:pt idx="24">
                  <c:v>-0.31875876262441277</c:v>
                </c:pt>
                <c:pt idx="25">
                  <c:v>-0.35654732351381252</c:v>
                </c:pt>
                <c:pt idx="26">
                  <c:v>-0.3979400086720376</c:v>
                </c:pt>
                <c:pt idx="27">
                  <c:v>-0.17609125905568124</c:v>
                </c:pt>
                <c:pt idx="28">
                  <c:v>-0.49034952045341762</c:v>
                </c:pt>
                <c:pt idx="29">
                  <c:v>-0.1290946963794577</c:v>
                </c:pt>
                <c:pt idx="30">
                  <c:v>-0.35654732351381258</c:v>
                </c:pt>
                <c:pt idx="31">
                  <c:v>-0.24303804868629447</c:v>
                </c:pt>
                <c:pt idx="32">
                  <c:v>-0.46160908854141497</c:v>
                </c:pt>
                <c:pt idx="33">
                  <c:v>-0.52468080741475032</c:v>
                </c:pt>
                <c:pt idx="34">
                  <c:v>-0.42596873227228116</c:v>
                </c:pt>
                <c:pt idx="35">
                  <c:v>-0.43012469204343889</c:v>
                </c:pt>
                <c:pt idx="36">
                  <c:v>-0.5392691614685069</c:v>
                </c:pt>
                <c:pt idx="37">
                  <c:v>-0.28399665636520083</c:v>
                </c:pt>
                <c:pt idx="38">
                  <c:v>-0.41403235035773833</c:v>
                </c:pt>
                <c:pt idx="39">
                  <c:v>-0.31875876262441277</c:v>
                </c:pt>
                <c:pt idx="40">
                  <c:v>-0.35654732351381252</c:v>
                </c:pt>
                <c:pt idx="41">
                  <c:v>-0.65757731917779383</c:v>
                </c:pt>
                <c:pt idx="42">
                  <c:v>-0.32103257649977324</c:v>
                </c:pt>
                <c:pt idx="43">
                  <c:v>-6.1172282085058954E-3</c:v>
                </c:pt>
                <c:pt idx="44">
                  <c:v>-0.39534975242014758</c:v>
                </c:pt>
                <c:pt idx="45">
                  <c:v>-0.324832910336606</c:v>
                </c:pt>
                <c:pt idx="46">
                  <c:v>-0.91284982428109984</c:v>
                </c:pt>
                <c:pt idx="47">
                  <c:v>-3.4271064655497396E-2</c:v>
                </c:pt>
                <c:pt idx="48">
                  <c:v>4.6996562676223541E-2</c:v>
                </c:pt>
                <c:pt idx="49">
                  <c:v>0.52287874528033762</c:v>
                </c:pt>
                <c:pt idx="50">
                  <c:v>-2.2276394711152281E-2</c:v>
                </c:pt>
                <c:pt idx="51">
                  <c:v>-0.28399665636520083</c:v>
                </c:pt>
                <c:pt idx="52">
                  <c:v>-2.9963223377443171E-2</c:v>
                </c:pt>
                <c:pt idx="53">
                  <c:v>7.1063355825445318E-2</c:v>
                </c:pt>
                <c:pt idx="54">
                  <c:v>-0.44369749923271273</c:v>
                </c:pt>
                <c:pt idx="55">
                  <c:v>-0.44369749923271279</c:v>
                </c:pt>
                <c:pt idx="56">
                  <c:v>0.23888208891513663</c:v>
                </c:pt>
                <c:pt idx="57">
                  <c:v>0.13353890837021742</c:v>
                </c:pt>
                <c:pt idx="58">
                  <c:v>-0.36015144778263786</c:v>
                </c:pt>
                <c:pt idx="59">
                  <c:v>-0.36015144778263786</c:v>
                </c:pt>
                <c:pt idx="60">
                  <c:v>-0.25181197299379965</c:v>
                </c:pt>
                <c:pt idx="61">
                  <c:v>-0.64644095305983418</c:v>
                </c:pt>
                <c:pt idx="62">
                  <c:v>-0.42481215507233899</c:v>
                </c:pt>
                <c:pt idx="63">
                  <c:v>-0.17609125905568113</c:v>
                </c:pt>
                <c:pt idx="64">
                  <c:v>0.19033169817029139</c:v>
                </c:pt>
                <c:pt idx="65">
                  <c:v>-1.0177287669604316</c:v>
                </c:pt>
                <c:pt idx="66">
                  <c:v>6.6946789630613207E-2</c:v>
                </c:pt>
                <c:pt idx="67">
                  <c:v>0.39794000867203766</c:v>
                </c:pt>
                <c:pt idx="68">
                  <c:v>0.29003461136251801</c:v>
                </c:pt>
                <c:pt idx="69">
                  <c:v>0.62838893005031149</c:v>
                </c:pt>
                <c:pt idx="70">
                  <c:v>0.64345267648618742</c:v>
                </c:pt>
                <c:pt idx="71">
                  <c:v>0.35218251811136247</c:v>
                </c:pt>
                <c:pt idx="72">
                  <c:v>0.48666657262589291</c:v>
                </c:pt>
                <c:pt idx="73">
                  <c:v>0.10720996964786834</c:v>
                </c:pt>
                <c:pt idx="74">
                  <c:v>0.28330122870354957</c:v>
                </c:pt>
                <c:pt idx="75">
                  <c:v>0.28780172993022601</c:v>
                </c:pt>
                <c:pt idx="76">
                  <c:v>0.3935752032695875</c:v>
                </c:pt>
                <c:pt idx="77">
                  <c:v>0.51851393987788752</c:v>
                </c:pt>
                <c:pt idx="78">
                  <c:v>0.52287874528033762</c:v>
                </c:pt>
                <c:pt idx="79">
                  <c:v>0.23888208891513679</c:v>
                </c:pt>
                <c:pt idx="80">
                  <c:v>0.39218975923930888</c:v>
                </c:pt>
                <c:pt idx="81">
                  <c:v>0.34895354798116407</c:v>
                </c:pt>
                <c:pt idx="82">
                  <c:v>0.27300127206373764</c:v>
                </c:pt>
                <c:pt idx="83">
                  <c:v>0.44604730134524029</c:v>
                </c:pt>
                <c:pt idx="84">
                  <c:v>0.6020599913279624</c:v>
                </c:pt>
                <c:pt idx="85">
                  <c:v>0.44715803134221926</c:v>
                </c:pt>
                <c:pt idx="86">
                  <c:v>0.64345267648618742</c:v>
                </c:pt>
                <c:pt idx="87">
                  <c:v>0.47226875192525042</c:v>
                </c:pt>
                <c:pt idx="88">
                  <c:v>-0.52287874528033751</c:v>
                </c:pt>
                <c:pt idx="89">
                  <c:v>0.35698140099313125</c:v>
                </c:pt>
                <c:pt idx="90">
                  <c:v>0.56582216176547684</c:v>
                </c:pt>
                <c:pt idx="91">
                  <c:v>0.57054293988189753</c:v>
                </c:pt>
                <c:pt idx="92">
                  <c:v>0.51626461241346</c:v>
                </c:pt>
                <c:pt idx="93">
                  <c:v>0.51849178312658506</c:v>
                </c:pt>
                <c:pt idx="94">
                  <c:v>0.69460519893356865</c:v>
                </c:pt>
                <c:pt idx="95">
                  <c:v>0.22184874961635639</c:v>
                </c:pt>
                <c:pt idx="96">
                  <c:v>0.56427143043856265</c:v>
                </c:pt>
                <c:pt idx="97">
                  <c:v>0.58316571088326263</c:v>
                </c:pt>
                <c:pt idx="98">
                  <c:v>0.50060235056918534</c:v>
                </c:pt>
                <c:pt idx="99">
                  <c:v>0.50060235056918534</c:v>
                </c:pt>
                <c:pt idx="100">
                  <c:v>0.5141048209728325</c:v>
                </c:pt>
                <c:pt idx="101">
                  <c:v>0.51851393987788752</c:v>
                </c:pt>
                <c:pt idx="102">
                  <c:v>0.77815125038364352</c:v>
                </c:pt>
                <c:pt idx="103">
                  <c:v>0.86923171973097624</c:v>
                </c:pt>
                <c:pt idx="104">
                  <c:v>0.59659709562646024</c:v>
                </c:pt>
                <c:pt idx="105">
                  <c:v>0.64836001098093154</c:v>
                </c:pt>
                <c:pt idx="106">
                  <c:v>0.33445375115093079</c:v>
                </c:pt>
                <c:pt idx="107">
                  <c:v>0.48287358360875376</c:v>
                </c:pt>
                <c:pt idx="108">
                  <c:v>-6.2147906748844461E-2</c:v>
                </c:pt>
                <c:pt idx="109">
                  <c:v>-0.22184874961635637</c:v>
                </c:pt>
                <c:pt idx="110">
                  <c:v>1.2174839442139063</c:v>
                </c:pt>
                <c:pt idx="111">
                  <c:v>0.5141048209728325</c:v>
                </c:pt>
                <c:pt idx="112">
                  <c:v>-0.2676062401770315</c:v>
                </c:pt>
                <c:pt idx="113">
                  <c:v>-0.20888377245198875</c:v>
                </c:pt>
                <c:pt idx="114">
                  <c:v>0.32905871926422481</c:v>
                </c:pt>
                <c:pt idx="115">
                  <c:v>0.17609125905568113</c:v>
                </c:pt>
                <c:pt idx="116">
                  <c:v>0.30102999566398114</c:v>
                </c:pt>
                <c:pt idx="117">
                  <c:v>0.30102999566398114</c:v>
                </c:pt>
                <c:pt idx="118">
                  <c:v>0.47712125471966238</c:v>
                </c:pt>
                <c:pt idx="119">
                  <c:v>0.49831055378960043</c:v>
                </c:pt>
                <c:pt idx="120">
                  <c:v>0.63848925695463732</c:v>
                </c:pt>
                <c:pt idx="121">
                  <c:v>0.74036268949424378</c:v>
                </c:pt>
                <c:pt idx="122">
                  <c:v>-0.18708664335714442</c:v>
                </c:pt>
                <c:pt idx="123">
                  <c:v>0.44715803134221926</c:v>
                </c:pt>
                <c:pt idx="124">
                  <c:v>0.90308998699194365</c:v>
                </c:pt>
                <c:pt idx="125">
                  <c:v>-0.16749108729376369</c:v>
                </c:pt>
                <c:pt idx="126">
                  <c:v>-0.84509804001425681</c:v>
                </c:pt>
                <c:pt idx="127">
                  <c:v>-0.60205999132796251</c:v>
                </c:pt>
                <c:pt idx="128">
                  <c:v>-0.15490195998574308</c:v>
                </c:pt>
                <c:pt idx="129">
                  <c:v>-0.30102999566398125</c:v>
                </c:pt>
                <c:pt idx="130">
                  <c:v>-0.18708664335714442</c:v>
                </c:pt>
                <c:pt idx="131">
                  <c:v>0.10720996964786833</c:v>
                </c:pt>
                <c:pt idx="132">
                  <c:v>0.20411998265592468</c:v>
                </c:pt>
                <c:pt idx="133">
                  <c:v>-0.27572413039921095</c:v>
                </c:pt>
                <c:pt idx="134">
                  <c:v>-0.13076828026902376</c:v>
                </c:pt>
                <c:pt idx="135">
                  <c:v>0.22010808804005511</c:v>
                </c:pt>
                <c:pt idx="136">
                  <c:v>0.64345267648618742</c:v>
                </c:pt>
                <c:pt idx="137">
                  <c:v>0.56229286445647464</c:v>
                </c:pt>
                <c:pt idx="138">
                  <c:v>0.24715461488112667</c:v>
                </c:pt>
                <c:pt idx="139">
                  <c:v>0.67669360962486647</c:v>
                </c:pt>
                <c:pt idx="140">
                  <c:v>0.20411998265592479</c:v>
                </c:pt>
                <c:pt idx="141">
                  <c:v>2.118929906993805E-2</c:v>
                </c:pt>
                <c:pt idx="142">
                  <c:v>0.43669259766405422</c:v>
                </c:pt>
                <c:pt idx="143">
                  <c:v>4.9218022670181605E-2</c:v>
                </c:pt>
                <c:pt idx="144">
                  <c:v>-5.5517327849831322E-2</c:v>
                </c:pt>
                <c:pt idx="145">
                  <c:v>0.22184874961635637</c:v>
                </c:pt>
                <c:pt idx="146">
                  <c:v>-9.6910013008056406E-2</c:v>
                </c:pt>
                <c:pt idx="147">
                  <c:v>5.4357662322592676E-2</c:v>
                </c:pt>
                <c:pt idx="148">
                  <c:v>-9.691001300805642E-2</c:v>
                </c:pt>
                <c:pt idx="149">
                  <c:v>-0.58502665202918203</c:v>
                </c:pt>
                <c:pt idx="150">
                  <c:v>-3.778856088939974E-2</c:v>
                </c:pt>
                <c:pt idx="151">
                  <c:v>0.19033169817029152</c:v>
                </c:pt>
                <c:pt idx="152">
                  <c:v>1.0155121661782476</c:v>
                </c:pt>
                <c:pt idx="153">
                  <c:v>-6.5501548756432326E-2</c:v>
                </c:pt>
                <c:pt idx="154">
                  <c:v>-0.11270428019128831</c:v>
                </c:pt>
                <c:pt idx="155">
                  <c:v>-0.28399665636520088</c:v>
                </c:pt>
                <c:pt idx="156">
                  <c:v>-0.2730012720637377</c:v>
                </c:pt>
                <c:pt idx="157">
                  <c:v>-0.53624270683831909</c:v>
                </c:pt>
                <c:pt idx="158">
                  <c:v>-0.14976232033333209</c:v>
                </c:pt>
                <c:pt idx="159">
                  <c:v>0.91645394854992512</c:v>
                </c:pt>
                <c:pt idx="160">
                  <c:v>0.49732464080794947</c:v>
                </c:pt>
                <c:pt idx="161">
                  <c:v>0.15228834438305638</c:v>
                </c:pt>
                <c:pt idx="162">
                  <c:v>-7.7604857812669792E-2</c:v>
                </c:pt>
                <c:pt idx="163">
                  <c:v>0.69897000433601875</c:v>
                </c:pt>
                <c:pt idx="164">
                  <c:v>-0.35490537644683579</c:v>
                </c:pt>
                <c:pt idx="165">
                  <c:v>-0.43572856956143735</c:v>
                </c:pt>
                <c:pt idx="166">
                  <c:v>0.38021124171160603</c:v>
                </c:pt>
                <c:pt idx="167">
                  <c:v>0.58357658563394932</c:v>
                </c:pt>
                <c:pt idx="168">
                  <c:v>0.71321044345062912</c:v>
                </c:pt>
                <c:pt idx="169">
                  <c:v>-8.6186147616283404E-2</c:v>
                </c:pt>
                <c:pt idx="170">
                  <c:v>0.22401481137286405</c:v>
                </c:pt>
                <c:pt idx="171">
                  <c:v>0.26717172840301379</c:v>
                </c:pt>
                <c:pt idx="172">
                  <c:v>7.9181246047624831E-2</c:v>
                </c:pt>
                <c:pt idx="173">
                  <c:v>0.44715803134221926</c:v>
                </c:pt>
                <c:pt idx="174">
                  <c:v>-0.14976232033333209</c:v>
                </c:pt>
                <c:pt idx="175">
                  <c:v>0.17609125905568129</c:v>
                </c:pt>
                <c:pt idx="176">
                  <c:v>0.48666657262589291</c:v>
                </c:pt>
                <c:pt idx="177">
                  <c:v>0.43456890403419873</c:v>
                </c:pt>
                <c:pt idx="178">
                  <c:v>0.42050583657077906</c:v>
                </c:pt>
                <c:pt idx="179">
                  <c:v>0.34242268082220628</c:v>
                </c:pt>
                <c:pt idx="180">
                  <c:v>0.11394335230683683</c:v>
                </c:pt>
                <c:pt idx="181">
                  <c:v>0.13566260200007307</c:v>
                </c:pt>
                <c:pt idx="182">
                  <c:v>0.51188336097887432</c:v>
                </c:pt>
                <c:pt idx="183">
                  <c:v>0.6180480967120926</c:v>
                </c:pt>
                <c:pt idx="184">
                  <c:v>0.48192013760143126</c:v>
                </c:pt>
                <c:pt idx="185">
                  <c:v>0.69460519893356865</c:v>
                </c:pt>
                <c:pt idx="186">
                  <c:v>0.47712125471966244</c:v>
                </c:pt>
                <c:pt idx="187">
                  <c:v>0.3357921019231932</c:v>
                </c:pt>
                <c:pt idx="188">
                  <c:v>0.43136376415898731</c:v>
                </c:pt>
                <c:pt idx="189">
                  <c:v>0.35538765798657396</c:v>
                </c:pt>
                <c:pt idx="190">
                  <c:v>0.59106460702649921</c:v>
                </c:pt>
                <c:pt idx="191">
                  <c:v>-7.9181246047624818E-2</c:v>
                </c:pt>
                <c:pt idx="192">
                  <c:v>0.56427143043856265</c:v>
                </c:pt>
                <c:pt idx="193">
                  <c:v>1.2304489213782739</c:v>
                </c:pt>
                <c:pt idx="194">
                  <c:v>0.16435285578443709</c:v>
                </c:pt>
                <c:pt idx="195">
                  <c:v>0.6180480967120926</c:v>
                </c:pt>
                <c:pt idx="196">
                  <c:v>0.62324929039790034</c:v>
                </c:pt>
                <c:pt idx="197">
                  <c:v>-0.34678748622465649</c:v>
                </c:pt>
                <c:pt idx="198">
                  <c:v>6.4457989226918366E-2</c:v>
                </c:pt>
                <c:pt idx="199">
                  <c:v>-0.24900099565997119</c:v>
                </c:pt>
                <c:pt idx="200">
                  <c:v>-0.14266750356873154</c:v>
                </c:pt>
                <c:pt idx="201">
                  <c:v>0.15126767533064911</c:v>
                </c:pt>
                <c:pt idx="202">
                  <c:v>0.15126767533064911</c:v>
                </c:pt>
                <c:pt idx="203">
                  <c:v>-2.9963223377443227E-2</c:v>
                </c:pt>
                <c:pt idx="204">
                  <c:v>0.14612803567823804</c:v>
                </c:pt>
                <c:pt idx="205">
                  <c:v>0.60745502321466849</c:v>
                </c:pt>
                <c:pt idx="206">
                  <c:v>-0.28399665636520088</c:v>
                </c:pt>
                <c:pt idx="207">
                  <c:v>-0.35654732351381258</c:v>
                </c:pt>
                <c:pt idx="208">
                  <c:v>-0.22184874961635637</c:v>
                </c:pt>
                <c:pt idx="209">
                  <c:v>-0.43012469204343889</c:v>
                </c:pt>
                <c:pt idx="210">
                  <c:v>-0.3979400086720376</c:v>
                </c:pt>
                <c:pt idx="211">
                  <c:v>-0.20760831050174611</c:v>
                </c:pt>
                <c:pt idx="212">
                  <c:v>0.34242268082220628</c:v>
                </c:pt>
                <c:pt idx="213">
                  <c:v>0.32905871926422475</c:v>
                </c:pt>
                <c:pt idx="214">
                  <c:v>5.4357662322592648E-2</c:v>
                </c:pt>
                <c:pt idx="215">
                  <c:v>-0.25181197299379965</c:v>
                </c:pt>
                <c:pt idx="216">
                  <c:v>1.703333929878037E-2</c:v>
                </c:pt>
                <c:pt idx="217">
                  <c:v>-0.18234020833268283</c:v>
                </c:pt>
                <c:pt idx="218">
                  <c:v>0.62324929039790056</c:v>
                </c:pt>
                <c:pt idx="219">
                  <c:v>-0.35218251811136253</c:v>
                </c:pt>
                <c:pt idx="220">
                  <c:v>-0.33994806169435088</c:v>
                </c:pt>
                <c:pt idx="221">
                  <c:v>-7.9181246047624818E-2</c:v>
                </c:pt>
                <c:pt idx="222">
                  <c:v>0.31806333496276157</c:v>
                </c:pt>
                <c:pt idx="223">
                  <c:v>0.34242268082220623</c:v>
                </c:pt>
                <c:pt idx="224">
                  <c:v>0.38021124171160603</c:v>
                </c:pt>
                <c:pt idx="225">
                  <c:v>0.338818556553381</c:v>
                </c:pt>
                <c:pt idx="226">
                  <c:v>-0.22184874961635637</c:v>
                </c:pt>
                <c:pt idx="227">
                  <c:v>-0.22184874961635648</c:v>
                </c:pt>
                <c:pt idx="228">
                  <c:v>-0.19382002601611281</c:v>
                </c:pt>
                <c:pt idx="229">
                  <c:v>-0.16185081994107103</c:v>
                </c:pt>
                <c:pt idx="230">
                  <c:v>0.22184874961635642</c:v>
                </c:pt>
                <c:pt idx="231">
                  <c:v>0.27875360095282892</c:v>
                </c:pt>
                <c:pt idx="232">
                  <c:v>3.5715552266534445E-2</c:v>
                </c:pt>
                <c:pt idx="233">
                  <c:v>-6.6946789630613235E-2</c:v>
                </c:pt>
                <c:pt idx="234">
                  <c:v>-5.5517327849831322E-2</c:v>
                </c:pt>
                <c:pt idx="235">
                  <c:v>0.77815125038364363</c:v>
                </c:pt>
                <c:pt idx="236">
                  <c:v>-0.16749108729376369</c:v>
                </c:pt>
                <c:pt idx="237">
                  <c:v>-0.24033215531036944</c:v>
                </c:pt>
                <c:pt idx="238">
                  <c:v>-0.43179827593300502</c:v>
                </c:pt>
                <c:pt idx="239">
                  <c:v>-0.20760831050174616</c:v>
                </c:pt>
                <c:pt idx="240">
                  <c:v>-0.20760831050174616</c:v>
                </c:pt>
                <c:pt idx="241">
                  <c:v>-0.30899892533525652</c:v>
                </c:pt>
                <c:pt idx="242">
                  <c:v>-0.31361912297200178</c:v>
                </c:pt>
                <c:pt idx="243">
                  <c:v>0.65321251377534373</c:v>
                </c:pt>
                <c:pt idx="244">
                  <c:v>0.3617278360175929</c:v>
                </c:pt>
                <c:pt idx="245">
                  <c:v>0.23044892137827394</c:v>
                </c:pt>
                <c:pt idx="246">
                  <c:v>0.24919835739111287</c:v>
                </c:pt>
                <c:pt idx="247">
                  <c:v>0.17123875626126919</c:v>
                </c:pt>
                <c:pt idx="248">
                  <c:v>5.9437187851867662E-2</c:v>
                </c:pt>
                <c:pt idx="249">
                  <c:v>0.19188552623891314</c:v>
                </c:pt>
                <c:pt idx="250">
                  <c:v>0.34242268082220628</c:v>
                </c:pt>
                <c:pt idx="251">
                  <c:v>0.38021124171160597</c:v>
                </c:pt>
                <c:pt idx="252">
                  <c:v>0.32905871926422481</c:v>
                </c:pt>
                <c:pt idx="253">
                  <c:v>0.81291335664285558</c:v>
                </c:pt>
                <c:pt idx="254">
                  <c:v>0.54406804435027556</c:v>
                </c:pt>
                <c:pt idx="255">
                  <c:v>0.51851393987788752</c:v>
                </c:pt>
                <c:pt idx="256">
                  <c:v>0.3010299956639812</c:v>
                </c:pt>
                <c:pt idx="257">
                  <c:v>0.3117538610557542</c:v>
                </c:pt>
                <c:pt idx="258">
                  <c:v>0.40654018043395512</c:v>
                </c:pt>
                <c:pt idx="259">
                  <c:v>0.32905871926422481</c:v>
                </c:pt>
                <c:pt idx="260">
                  <c:v>0.81954393554186866</c:v>
                </c:pt>
                <c:pt idx="261">
                  <c:v>0.42050583657077906</c:v>
                </c:pt>
                <c:pt idx="262">
                  <c:v>0.60745502321466849</c:v>
                </c:pt>
                <c:pt idx="263">
                  <c:v>0.46736141743050624</c:v>
                </c:pt>
                <c:pt idx="264">
                  <c:v>-9.2409511781379974E-2</c:v>
                </c:pt>
                <c:pt idx="265">
                  <c:v>0.5141048209728325</c:v>
                </c:pt>
                <c:pt idx="266">
                  <c:v>0.3935752032695875</c:v>
                </c:pt>
                <c:pt idx="267">
                  <c:v>0.52287874528033762</c:v>
                </c:pt>
                <c:pt idx="268">
                  <c:v>0.63682209758717445</c:v>
                </c:pt>
                <c:pt idx="269">
                  <c:v>0.17609125905568129</c:v>
                </c:pt>
                <c:pt idx="270">
                  <c:v>0.21748394421390627</c:v>
                </c:pt>
                <c:pt idx="271">
                  <c:v>0.10266234189714779</c:v>
                </c:pt>
                <c:pt idx="272">
                  <c:v>0.38021124171160597</c:v>
                </c:pt>
                <c:pt idx="273">
                  <c:v>0.43456890403419873</c:v>
                </c:pt>
                <c:pt idx="274">
                  <c:v>0.60745502321466849</c:v>
                </c:pt>
                <c:pt idx="275">
                  <c:v>0.67669360962486647</c:v>
                </c:pt>
                <c:pt idx="276">
                  <c:v>-7.9181246047624818E-2</c:v>
                </c:pt>
                <c:pt idx="277">
                  <c:v>0.56427143043856265</c:v>
                </c:pt>
                <c:pt idx="278">
                  <c:v>0.32905871926422481</c:v>
                </c:pt>
                <c:pt idx="279">
                  <c:v>0.11947584090679784</c:v>
                </c:pt>
                <c:pt idx="280">
                  <c:v>0.91907809237607385</c:v>
                </c:pt>
                <c:pt idx="281">
                  <c:v>0.5141048209728325</c:v>
                </c:pt>
                <c:pt idx="282">
                  <c:v>0.67669360962486647</c:v>
                </c:pt>
                <c:pt idx="283">
                  <c:v>-0.52287874528033762</c:v>
                </c:pt>
                <c:pt idx="284">
                  <c:v>-0.52287874528033762</c:v>
                </c:pt>
                <c:pt idx="285">
                  <c:v>-0.34678748622465649</c:v>
                </c:pt>
                <c:pt idx="286">
                  <c:v>4.1392685158225029E-2</c:v>
                </c:pt>
                <c:pt idx="287">
                  <c:v>-0.25963731050575622</c:v>
                </c:pt>
                <c:pt idx="288">
                  <c:v>-0.15490195998574319</c:v>
                </c:pt>
                <c:pt idx="289">
                  <c:v>-0.12493873660830002</c:v>
                </c:pt>
                <c:pt idx="290">
                  <c:v>2.5305865264770189E-2</c:v>
                </c:pt>
                <c:pt idx="291">
                  <c:v>0.19865708695442263</c:v>
                </c:pt>
                <c:pt idx="292">
                  <c:v>0.43136376415898736</c:v>
                </c:pt>
                <c:pt idx="293">
                  <c:v>0.34242268082220617</c:v>
                </c:pt>
                <c:pt idx="294">
                  <c:v>0.38620160540079346</c:v>
                </c:pt>
                <c:pt idx="295">
                  <c:v>-0.14048510086750665</c:v>
                </c:pt>
                <c:pt idx="296">
                  <c:v>0.36797678529459443</c:v>
                </c:pt>
                <c:pt idx="297">
                  <c:v>0.10847322548731342</c:v>
                </c:pt>
                <c:pt idx="298">
                  <c:v>0.31527043477859146</c:v>
                </c:pt>
                <c:pt idx="299">
                  <c:v>0.16350213174766071</c:v>
                </c:pt>
                <c:pt idx="300">
                  <c:v>3.3423755486949647E-2</c:v>
                </c:pt>
                <c:pt idx="301">
                  <c:v>0.97312785359969867</c:v>
                </c:pt>
                <c:pt idx="302">
                  <c:v>-0.53760200210104403</c:v>
                </c:pt>
                <c:pt idx="303">
                  <c:v>0.14612803567823796</c:v>
                </c:pt>
                <c:pt idx="304">
                  <c:v>-0.33724216831842602</c:v>
                </c:pt>
                <c:pt idx="305">
                  <c:v>-0.21613401872596544</c:v>
                </c:pt>
                <c:pt idx="306">
                  <c:v>-1.9586305017041616E-2</c:v>
                </c:pt>
                <c:pt idx="307">
                  <c:v>-0.36317790241282555</c:v>
                </c:pt>
                <c:pt idx="308">
                  <c:v>8.2547937377108971E-2</c:v>
                </c:pt>
                <c:pt idx="309">
                  <c:v>-0.21395161602474033</c:v>
                </c:pt>
                <c:pt idx="310">
                  <c:v>0</c:v>
                </c:pt>
                <c:pt idx="311">
                  <c:v>-0.32230617100671299</c:v>
                </c:pt>
                <c:pt idx="312">
                  <c:v>-1.4981611688721475E-2</c:v>
                </c:pt>
                <c:pt idx="313">
                  <c:v>-0.39794000867203766</c:v>
                </c:pt>
                <c:pt idx="314">
                  <c:v>-0.35654732351381258</c:v>
                </c:pt>
                <c:pt idx="315">
                  <c:v>-0.71669877129645043</c:v>
                </c:pt>
                <c:pt idx="316">
                  <c:v>0.64836001098093154</c:v>
                </c:pt>
                <c:pt idx="317">
                  <c:v>6.0697840353611698E-2</c:v>
                </c:pt>
                <c:pt idx="318">
                  <c:v>0.64836001098093154</c:v>
                </c:pt>
                <c:pt idx="319">
                  <c:v>0.46982201597816292</c:v>
                </c:pt>
                <c:pt idx="320">
                  <c:v>-1</c:v>
                </c:pt>
                <c:pt idx="321">
                  <c:v>-0.60205999132796229</c:v>
                </c:pt>
                <c:pt idx="322">
                  <c:v>-0.22184874961635637</c:v>
                </c:pt>
                <c:pt idx="323">
                  <c:v>0.27300127206373759</c:v>
                </c:pt>
                <c:pt idx="324">
                  <c:v>-0.2128939069634298</c:v>
                </c:pt>
                <c:pt idx="325">
                  <c:v>-2.6872146400301333E-2</c:v>
                </c:pt>
                <c:pt idx="326">
                  <c:v>-0.3265841001363694</c:v>
                </c:pt>
                <c:pt idx="327">
                  <c:v>0.18184358794477251</c:v>
                </c:pt>
                <c:pt idx="328">
                  <c:v>-0.20760831050174616</c:v>
                </c:pt>
                <c:pt idx="329">
                  <c:v>-0.20760831050174616</c:v>
                </c:pt>
                <c:pt idx="330">
                  <c:v>-0.22184874961635637</c:v>
                </c:pt>
                <c:pt idx="331">
                  <c:v>0.27875360095282892</c:v>
                </c:pt>
                <c:pt idx="332">
                  <c:v>0.38021124171160597</c:v>
                </c:pt>
                <c:pt idx="333">
                  <c:v>0.13033376849500611</c:v>
                </c:pt>
                <c:pt idx="334">
                  <c:v>-0.39794000867203771</c:v>
                </c:pt>
                <c:pt idx="335">
                  <c:v>8.2057410492170413E-2</c:v>
                </c:pt>
                <c:pt idx="336">
                  <c:v>0.38689322249059677</c:v>
                </c:pt>
                <c:pt idx="337">
                  <c:v>1.4650668229205586</c:v>
                </c:pt>
                <c:pt idx="338">
                  <c:v>-2.2878745280337731E-2</c:v>
                </c:pt>
                <c:pt idx="339">
                  <c:v>-0.30102999566398125</c:v>
                </c:pt>
                <c:pt idx="340">
                  <c:v>-0.42693598216088091</c:v>
                </c:pt>
                <c:pt idx="341">
                  <c:v>0.1271047983648077</c:v>
                </c:pt>
                <c:pt idx="342">
                  <c:v>-0.15490195998574308</c:v>
                </c:pt>
                <c:pt idx="343">
                  <c:v>9.1080469347332382E-2</c:v>
                </c:pt>
                <c:pt idx="344">
                  <c:v>0.43136376415898736</c:v>
                </c:pt>
                <c:pt idx="345">
                  <c:v>0.52287874528033762</c:v>
                </c:pt>
                <c:pt idx="346">
                  <c:v>0.20411998265592468</c:v>
                </c:pt>
                <c:pt idx="347">
                  <c:v>0.30102999566398114</c:v>
                </c:pt>
                <c:pt idx="348">
                  <c:v>0.94448267215016857</c:v>
                </c:pt>
                <c:pt idx="349">
                  <c:v>6.0697840353611698E-2</c:v>
                </c:pt>
                <c:pt idx="350">
                  <c:v>0.66275783168157409</c:v>
                </c:pt>
                <c:pt idx="351">
                  <c:v>0.13353890837021754</c:v>
                </c:pt>
                <c:pt idx="352">
                  <c:v>0.71321044345062912</c:v>
                </c:pt>
                <c:pt idx="353">
                  <c:v>4.9218022670181605E-2</c:v>
                </c:pt>
                <c:pt idx="354">
                  <c:v>0.51662979600333603</c:v>
                </c:pt>
                <c:pt idx="355">
                  <c:v>-0.22184874961635637</c:v>
                </c:pt>
                <c:pt idx="356">
                  <c:v>0.14612803567823807</c:v>
                </c:pt>
                <c:pt idx="357">
                  <c:v>-0.20411998265592485</c:v>
                </c:pt>
                <c:pt idx="358">
                  <c:v>-0.17609125905568124</c:v>
                </c:pt>
                <c:pt idx="359">
                  <c:v>-0.42276359239706984</c:v>
                </c:pt>
                <c:pt idx="360">
                  <c:v>-0.36797678529459443</c:v>
                </c:pt>
                <c:pt idx="361">
                  <c:v>0</c:v>
                </c:pt>
                <c:pt idx="362">
                  <c:v>0</c:v>
                </c:pt>
                <c:pt idx="363">
                  <c:v>0.39794000867203755</c:v>
                </c:pt>
                <c:pt idx="364">
                  <c:v>-0.20411998265592479</c:v>
                </c:pt>
                <c:pt idx="365">
                  <c:v>0.47712125471966238</c:v>
                </c:pt>
                <c:pt idx="366">
                  <c:v>0.30102999566398125</c:v>
                </c:pt>
                <c:pt idx="367">
                  <c:v>0.47712125471966238</c:v>
                </c:pt>
                <c:pt idx="368">
                  <c:v>0.54406804435027556</c:v>
                </c:pt>
                <c:pt idx="369">
                  <c:v>0.24303804868629442</c:v>
                </c:pt>
                <c:pt idx="370">
                  <c:v>0.42596873227228121</c:v>
                </c:pt>
                <c:pt idx="371">
                  <c:v>0.65321251377534362</c:v>
                </c:pt>
                <c:pt idx="372">
                  <c:v>0.46538285144841829</c:v>
                </c:pt>
                <c:pt idx="373">
                  <c:v>0.26884531229257991</c:v>
                </c:pt>
                <c:pt idx="374">
                  <c:v>0.20411998265592468</c:v>
                </c:pt>
                <c:pt idx="375">
                  <c:v>0.16350213174766071</c:v>
                </c:pt>
                <c:pt idx="376">
                  <c:v>0.25527250510330612</c:v>
                </c:pt>
                <c:pt idx="377">
                  <c:v>0.27106677228653797</c:v>
                </c:pt>
                <c:pt idx="378">
                  <c:v>-1.7728766960431575E-2</c:v>
                </c:pt>
                <c:pt idx="379">
                  <c:v>0.22184874961635637</c:v>
                </c:pt>
                <c:pt idx="380">
                  <c:v>0.17609125905568124</c:v>
                </c:pt>
                <c:pt idx="381">
                  <c:v>-0.31361912297200178</c:v>
                </c:pt>
                <c:pt idx="382">
                  <c:v>3.4762106259211972E-2</c:v>
                </c:pt>
                <c:pt idx="383">
                  <c:v>0</c:v>
                </c:pt>
                <c:pt idx="384">
                  <c:v>-0.7367585652254186</c:v>
                </c:pt>
                <c:pt idx="385">
                  <c:v>-1.4393326938302626</c:v>
                </c:pt>
                <c:pt idx="386">
                  <c:v>7.9181246047624776E-2</c:v>
                </c:pt>
                <c:pt idx="387">
                  <c:v>2.802872360024361E-2</c:v>
                </c:pt>
                <c:pt idx="388">
                  <c:v>0.12493873660830002</c:v>
                </c:pt>
                <c:pt idx="389">
                  <c:v>0.37106786227173616</c:v>
                </c:pt>
                <c:pt idx="390">
                  <c:v>0.21085336531489318</c:v>
                </c:pt>
                <c:pt idx="391">
                  <c:v>0.42050583657077906</c:v>
                </c:pt>
                <c:pt idx="392">
                  <c:v>0.6020599913279624</c:v>
                </c:pt>
                <c:pt idx="393">
                  <c:v>0.23552844690754893</c:v>
                </c:pt>
                <c:pt idx="394">
                  <c:v>0.46736141743050624</c:v>
                </c:pt>
                <c:pt idx="395">
                  <c:v>0.35698140099313125</c:v>
                </c:pt>
                <c:pt idx="396">
                  <c:v>0.50060235056918534</c:v>
                </c:pt>
                <c:pt idx="397">
                  <c:v>-4.5757490560675088E-2</c:v>
                </c:pt>
                <c:pt idx="398">
                  <c:v>0.34242268082220628</c:v>
                </c:pt>
                <c:pt idx="399">
                  <c:v>0.23888208891513674</c:v>
                </c:pt>
                <c:pt idx="400">
                  <c:v>0.31057531357021151</c:v>
                </c:pt>
                <c:pt idx="401">
                  <c:v>0.31326445208099285</c:v>
                </c:pt>
                <c:pt idx="402">
                  <c:v>-0.36991128507179416</c:v>
                </c:pt>
                <c:pt idx="403">
                  <c:v>0.56427143043856265</c:v>
                </c:pt>
                <c:pt idx="404">
                  <c:v>-0.52287874528033762</c:v>
                </c:pt>
                <c:pt idx="405">
                  <c:v>0.53624270683831909</c:v>
                </c:pt>
                <c:pt idx="406">
                  <c:v>-0.63827216398240716</c:v>
                </c:pt>
                <c:pt idx="407">
                  <c:v>0.59106460702649921</c:v>
                </c:pt>
                <c:pt idx="408">
                  <c:v>0.38021124171160597</c:v>
                </c:pt>
                <c:pt idx="409">
                  <c:v>0.25527250510330618</c:v>
                </c:pt>
                <c:pt idx="410">
                  <c:v>0.36797678529459443</c:v>
                </c:pt>
                <c:pt idx="411">
                  <c:v>0.62324929039790034</c:v>
                </c:pt>
                <c:pt idx="412">
                  <c:v>0.23044892137827389</c:v>
                </c:pt>
                <c:pt idx="413">
                  <c:v>0.49831055378960043</c:v>
                </c:pt>
                <c:pt idx="414">
                  <c:v>0.69897000433601875</c:v>
                </c:pt>
                <c:pt idx="415">
                  <c:v>-0.67414642061098662</c:v>
                </c:pt>
                <c:pt idx="416">
                  <c:v>-0.88802624055606771</c:v>
                </c:pt>
                <c:pt idx="417">
                  <c:v>-1.1191864077192089</c:v>
                </c:pt>
                <c:pt idx="418">
                  <c:v>0.71600334363479923</c:v>
                </c:pt>
                <c:pt idx="419">
                  <c:v>0.76342799356293722</c:v>
                </c:pt>
                <c:pt idx="420">
                  <c:v>0.59106460702649921</c:v>
                </c:pt>
                <c:pt idx="421">
                  <c:v>-0.22639637736707713</c:v>
                </c:pt>
                <c:pt idx="422">
                  <c:v>6.6946789630613193E-2</c:v>
                </c:pt>
                <c:pt idx="423">
                  <c:v>-0.40814724108202627</c:v>
                </c:pt>
                <c:pt idx="424">
                  <c:v>-0.1553949164765685</c:v>
                </c:pt>
                <c:pt idx="425">
                  <c:v>-0.27624871360113112</c:v>
                </c:pt>
                <c:pt idx="426">
                  <c:v>8.2547937377109068E-2</c:v>
                </c:pt>
                <c:pt idx="427">
                  <c:v>0.1860876430575322</c:v>
                </c:pt>
                <c:pt idx="428">
                  <c:v>0.12151902434314711</c:v>
                </c:pt>
                <c:pt idx="429">
                  <c:v>-0.12173359673308859</c:v>
                </c:pt>
                <c:pt idx="430">
                  <c:v>-0.37675070960209955</c:v>
                </c:pt>
                <c:pt idx="431">
                  <c:v>-0.39794000867203766</c:v>
                </c:pt>
                <c:pt idx="432">
                  <c:v>-0.30652768781471273</c:v>
                </c:pt>
                <c:pt idx="433">
                  <c:v>-0.22532317959402032</c:v>
                </c:pt>
                <c:pt idx="434">
                  <c:v>-0.55284196865778079</c:v>
                </c:pt>
                <c:pt idx="435">
                  <c:v>-0.36510062085004874</c:v>
                </c:pt>
                <c:pt idx="436">
                  <c:v>-0.1386830387330939</c:v>
                </c:pt>
                <c:pt idx="437">
                  <c:v>-6.0480747381381476E-2</c:v>
                </c:pt>
                <c:pt idx="438">
                  <c:v>-0.32863079172229148</c:v>
                </c:pt>
                <c:pt idx="439">
                  <c:v>-0.26533449485329452</c:v>
                </c:pt>
                <c:pt idx="440">
                  <c:v>-0.46125548474674927</c:v>
                </c:pt>
                <c:pt idx="441">
                  <c:v>-0.58596458585800715</c:v>
                </c:pt>
                <c:pt idx="442">
                  <c:v>0.68398839264729727</c:v>
                </c:pt>
                <c:pt idx="443">
                  <c:v>0.25527250510330601</c:v>
                </c:pt>
                <c:pt idx="444">
                  <c:v>-0.97881070093006195</c:v>
                </c:pt>
                <c:pt idx="445">
                  <c:v>-0.7269987279362623</c:v>
                </c:pt>
                <c:pt idx="446">
                  <c:v>0.20411998265592479</c:v>
                </c:pt>
                <c:pt idx="447">
                  <c:v>-0.92081875395237522</c:v>
                </c:pt>
                <c:pt idx="448">
                  <c:v>0.45822697427496251</c:v>
                </c:pt>
                <c:pt idx="449">
                  <c:v>5.3604984823934193E-2</c:v>
                </c:pt>
                <c:pt idx="450">
                  <c:v>-0.56110707054918674</c:v>
                </c:pt>
                <c:pt idx="451">
                  <c:v>0.19190768299021566</c:v>
                </c:pt>
                <c:pt idx="452">
                  <c:v>0.90977196777093439</c:v>
                </c:pt>
                <c:pt idx="453">
                  <c:v>8.3980128929393563E-2</c:v>
                </c:pt>
                <c:pt idx="454">
                  <c:v>0.66275783168157398</c:v>
                </c:pt>
                <c:pt idx="455">
                  <c:v>0.26951294421791633</c:v>
                </c:pt>
                <c:pt idx="456">
                  <c:v>0.73037377092209843</c:v>
                </c:pt>
                <c:pt idx="457">
                  <c:v>0.22512455415968058</c:v>
                </c:pt>
                <c:pt idx="458">
                  <c:v>0.44972785116842484</c:v>
                </c:pt>
                <c:pt idx="459">
                  <c:v>0.62213856040092141</c:v>
                </c:pt>
                <c:pt idx="460">
                  <c:v>0.38648665573458385</c:v>
                </c:pt>
                <c:pt idx="461">
                  <c:v>0.47712125471966238</c:v>
                </c:pt>
                <c:pt idx="462">
                  <c:v>0.49831055378960043</c:v>
                </c:pt>
                <c:pt idx="463">
                  <c:v>0.59530589890680241</c:v>
                </c:pt>
                <c:pt idx="464">
                  <c:v>0.55630250076728716</c:v>
                </c:pt>
                <c:pt idx="465">
                  <c:v>0.26717172840301379</c:v>
                </c:pt>
                <c:pt idx="466">
                  <c:v>0.65321251377534362</c:v>
                </c:pt>
                <c:pt idx="467">
                  <c:v>0.21966634691513134</c:v>
                </c:pt>
                <c:pt idx="468">
                  <c:v>0.69019608002851363</c:v>
                </c:pt>
                <c:pt idx="469">
                  <c:v>4.1392685158225077E-2</c:v>
                </c:pt>
                <c:pt idx="470">
                  <c:v>0.53147891704225514</c:v>
                </c:pt>
                <c:pt idx="471">
                  <c:v>2.8028723600243555E-2</c:v>
                </c:pt>
                <c:pt idx="472">
                  <c:v>0</c:v>
                </c:pt>
                <c:pt idx="473">
                  <c:v>-0.65757731917779383</c:v>
                </c:pt>
                <c:pt idx="474">
                  <c:v>-0.18155415475718337</c:v>
                </c:pt>
                <c:pt idx="475">
                  <c:v>-0.27300127206373764</c:v>
                </c:pt>
                <c:pt idx="476">
                  <c:v>-0.8823605021331995</c:v>
                </c:pt>
                <c:pt idx="477">
                  <c:v>-0.22184874961635637</c:v>
                </c:pt>
                <c:pt idx="478">
                  <c:v>-0.43572856956143741</c:v>
                </c:pt>
                <c:pt idx="479">
                  <c:v>-0.75448733218585018</c:v>
                </c:pt>
                <c:pt idx="480">
                  <c:v>-0.46639738932788938</c:v>
                </c:pt>
                <c:pt idx="481">
                  <c:v>-0.86646109162978246</c:v>
                </c:pt>
                <c:pt idx="482">
                  <c:v>-2.6872146400301333E-2</c:v>
                </c:pt>
                <c:pt idx="483">
                  <c:v>0.3979400086720376</c:v>
                </c:pt>
                <c:pt idx="484">
                  <c:v>0.38321675185133125</c:v>
                </c:pt>
                <c:pt idx="485">
                  <c:v>1.703333929878037E-2</c:v>
                </c:pt>
                <c:pt idx="486">
                  <c:v>-0.73115468770742009</c:v>
                </c:pt>
                <c:pt idx="487">
                  <c:v>0.5158738437116791</c:v>
                </c:pt>
                <c:pt idx="488">
                  <c:v>0.13917917572291016</c:v>
                </c:pt>
                <c:pt idx="489">
                  <c:v>0.30102999566398125</c:v>
                </c:pt>
                <c:pt idx="490">
                  <c:v>0.23552844690754893</c:v>
                </c:pt>
                <c:pt idx="491">
                  <c:v>-9.6910013008056406E-2</c:v>
                </c:pt>
                <c:pt idx="492">
                  <c:v>0.77815125038364363</c:v>
                </c:pt>
                <c:pt idx="493">
                  <c:v>0.6020599913279624</c:v>
                </c:pt>
                <c:pt idx="494">
                  <c:v>-0.71669877129645043</c:v>
                </c:pt>
                <c:pt idx="495">
                  <c:v>-4.5757490560675129E-2</c:v>
                </c:pt>
                <c:pt idx="496">
                  <c:v>-0.3010299956639812</c:v>
                </c:pt>
                <c:pt idx="497">
                  <c:v>-1.0969100130080565</c:v>
                </c:pt>
                <c:pt idx="498">
                  <c:v>0.63202321470540568</c:v>
                </c:pt>
                <c:pt idx="499">
                  <c:v>-1.2653144433974468</c:v>
                </c:pt>
                <c:pt idx="500">
                  <c:v>0.71321044345062912</c:v>
                </c:pt>
                <c:pt idx="501">
                  <c:v>0.37413709399941286</c:v>
                </c:pt>
                <c:pt idx="502">
                  <c:v>0.17609125905568124</c:v>
                </c:pt>
                <c:pt idx="503">
                  <c:v>-7.0581074285707285E-2</c:v>
                </c:pt>
                <c:pt idx="504">
                  <c:v>0.64345267648618742</c:v>
                </c:pt>
                <c:pt idx="505">
                  <c:v>0.43933269383026269</c:v>
                </c:pt>
                <c:pt idx="506">
                  <c:v>0.56427143043856265</c:v>
                </c:pt>
                <c:pt idx="507">
                  <c:v>0.43933269383026269</c:v>
                </c:pt>
                <c:pt idx="508">
                  <c:v>0.13830269816628146</c:v>
                </c:pt>
                <c:pt idx="509">
                  <c:v>0.43933269383026269</c:v>
                </c:pt>
                <c:pt idx="510">
                  <c:v>0.34242268082220628</c:v>
                </c:pt>
                <c:pt idx="511">
                  <c:v>0.6020599913279624</c:v>
                </c:pt>
                <c:pt idx="512">
                  <c:v>0.20411998265592476</c:v>
                </c:pt>
                <c:pt idx="513">
                  <c:v>0.38620160540079351</c:v>
                </c:pt>
                <c:pt idx="514">
                  <c:v>0.34242268082220628</c:v>
                </c:pt>
                <c:pt idx="515">
                  <c:v>0.3357921019231932</c:v>
                </c:pt>
                <c:pt idx="516">
                  <c:v>0.49136169383427275</c:v>
                </c:pt>
                <c:pt idx="517">
                  <c:v>1.2304489213782739</c:v>
                </c:pt>
                <c:pt idx="518">
                  <c:v>0.29373075692248179</c:v>
                </c:pt>
                <c:pt idx="519">
                  <c:v>0.44195683765641147</c:v>
                </c:pt>
                <c:pt idx="520">
                  <c:v>0.63848925695463732</c:v>
                </c:pt>
                <c:pt idx="521">
                  <c:v>0.74036268949424378</c:v>
                </c:pt>
                <c:pt idx="522">
                  <c:v>0.56427143043856265</c:v>
                </c:pt>
                <c:pt idx="523">
                  <c:v>0.19033169817029139</c:v>
                </c:pt>
                <c:pt idx="524">
                  <c:v>0.6020599913279624</c:v>
                </c:pt>
                <c:pt idx="525">
                  <c:v>0.14612803567823796</c:v>
                </c:pt>
                <c:pt idx="526">
                  <c:v>6.4457989226918366E-2</c:v>
                </c:pt>
                <c:pt idx="527">
                  <c:v>0.71600334363479912</c:v>
                </c:pt>
                <c:pt idx="528">
                  <c:v>-4.5757490560675129E-2</c:v>
                </c:pt>
                <c:pt idx="529">
                  <c:v>1.7242758696007889</c:v>
                </c:pt>
                <c:pt idx="530">
                  <c:v>0.68124123737558706</c:v>
                </c:pt>
                <c:pt idx="531">
                  <c:v>0.20411998265592479</c:v>
                </c:pt>
                <c:pt idx="532">
                  <c:v>0.17609125905568135</c:v>
                </c:pt>
                <c:pt idx="533">
                  <c:v>0.21484384804769785</c:v>
                </c:pt>
                <c:pt idx="534">
                  <c:v>0.30820858029110465</c:v>
                </c:pt>
                <c:pt idx="535">
                  <c:v>0.54406804435027556</c:v>
                </c:pt>
                <c:pt idx="536">
                  <c:v>-1.7781512503836436</c:v>
                </c:pt>
                <c:pt idx="537">
                  <c:v>-0.25963731050575622</c:v>
                </c:pt>
                <c:pt idx="538">
                  <c:v>0.20411998265592479</c:v>
                </c:pt>
                <c:pt idx="539">
                  <c:v>0.71600334363479923</c:v>
                </c:pt>
                <c:pt idx="540">
                  <c:v>0.61278385671973545</c:v>
                </c:pt>
                <c:pt idx="541">
                  <c:v>0.64345267648618742</c:v>
                </c:pt>
                <c:pt idx="542">
                  <c:v>1.3921104650113139</c:v>
                </c:pt>
                <c:pt idx="543">
                  <c:v>1.3802112417116061</c:v>
                </c:pt>
                <c:pt idx="544">
                  <c:v>0.44090908206521773</c:v>
                </c:pt>
                <c:pt idx="545">
                  <c:v>0.15296746020854346</c:v>
                </c:pt>
                <c:pt idx="546">
                  <c:v>0.40140054078154408</c:v>
                </c:pt>
                <c:pt idx="547">
                  <c:v>-0.13076828026902387</c:v>
                </c:pt>
                <c:pt idx="548">
                  <c:v>9.1080469347332549E-2</c:v>
                </c:pt>
                <c:pt idx="549">
                  <c:v>-0.13469857389745632</c:v>
                </c:pt>
                <c:pt idx="550">
                  <c:v>-0.33724216831842602</c:v>
                </c:pt>
                <c:pt idx="551">
                  <c:v>-5.5517327849831322E-2</c:v>
                </c:pt>
                <c:pt idx="552">
                  <c:v>0.18708664335714442</c:v>
                </c:pt>
                <c:pt idx="553">
                  <c:v>0.3979400086720376</c:v>
                </c:pt>
                <c:pt idx="554">
                  <c:v>-0.33099321904142442</c:v>
                </c:pt>
                <c:pt idx="555">
                  <c:v>-0.46488679830265084</c:v>
                </c:pt>
                <c:pt idx="556">
                  <c:v>3.778856088939974E-2</c:v>
                </c:pt>
                <c:pt idx="557">
                  <c:v>4.1392685158225077E-2</c:v>
                </c:pt>
                <c:pt idx="558">
                  <c:v>-0.13469857389745618</c:v>
                </c:pt>
                <c:pt idx="559">
                  <c:v>0.71600334363479912</c:v>
                </c:pt>
                <c:pt idx="560">
                  <c:v>0.22530928172586284</c:v>
                </c:pt>
                <c:pt idx="561">
                  <c:v>4.9218022670181605E-2</c:v>
                </c:pt>
                <c:pt idx="562">
                  <c:v>0.22184874961635637</c:v>
                </c:pt>
                <c:pt idx="563">
                  <c:v>-0.25527250510330612</c:v>
                </c:pt>
                <c:pt idx="564">
                  <c:v>-7.57207139381183E-2</c:v>
                </c:pt>
                <c:pt idx="565">
                  <c:v>0.62324929039790056</c:v>
                </c:pt>
                <c:pt idx="566">
                  <c:v>0.44715803134221921</c:v>
                </c:pt>
                <c:pt idx="567">
                  <c:v>-0.97197127639975656</c:v>
                </c:pt>
                <c:pt idx="568">
                  <c:v>6.0697840353611698E-2</c:v>
                </c:pt>
                <c:pt idx="569">
                  <c:v>5.4357662322592759E-2</c:v>
                </c:pt>
                <c:pt idx="570">
                  <c:v>0.55630250076728727</c:v>
                </c:pt>
                <c:pt idx="571">
                  <c:v>0.27875360095282892</c:v>
                </c:pt>
                <c:pt idx="572">
                  <c:v>6.0697840353611698E-2</c:v>
                </c:pt>
                <c:pt idx="573">
                  <c:v>9.6910013008056406E-2</c:v>
                </c:pt>
                <c:pt idx="574">
                  <c:v>0.41497334797081792</c:v>
                </c:pt>
                <c:pt idx="575">
                  <c:v>0.73239375982296862</c:v>
                </c:pt>
                <c:pt idx="576">
                  <c:v>0.4548448600085101</c:v>
                </c:pt>
                <c:pt idx="577">
                  <c:v>0.46239799789895597</c:v>
                </c:pt>
                <c:pt idx="578">
                  <c:v>0.17609125905568124</c:v>
                </c:pt>
                <c:pt idx="579">
                  <c:v>0.44715803134221926</c:v>
                </c:pt>
                <c:pt idx="580">
                  <c:v>0.46736141743050624</c:v>
                </c:pt>
                <c:pt idx="581">
                  <c:v>0.25527250510330607</c:v>
                </c:pt>
                <c:pt idx="582">
                  <c:v>0.67669360962486647</c:v>
                </c:pt>
                <c:pt idx="583">
                  <c:v>0.50965047954658249</c:v>
                </c:pt>
                <c:pt idx="584">
                  <c:v>1.0413926851582249</c:v>
                </c:pt>
                <c:pt idx="585">
                  <c:v>0.23044892137827389</c:v>
                </c:pt>
                <c:pt idx="586">
                  <c:v>0.23044892137827389</c:v>
                </c:pt>
                <c:pt idx="587">
                  <c:v>1.5563025007672873</c:v>
                </c:pt>
                <c:pt idx="588">
                  <c:v>0.10266234189714779</c:v>
                </c:pt>
                <c:pt idx="589">
                  <c:v>0.18563657696191171</c:v>
                </c:pt>
                <c:pt idx="590">
                  <c:v>0.20411998265592485</c:v>
                </c:pt>
                <c:pt idx="591">
                  <c:v>9.6910013008056406E-2</c:v>
                </c:pt>
                <c:pt idx="592">
                  <c:v>0.41497334797081792</c:v>
                </c:pt>
                <c:pt idx="593">
                  <c:v>0.43136376415898731</c:v>
                </c:pt>
                <c:pt idx="594">
                  <c:v>0.4548448600085101</c:v>
                </c:pt>
                <c:pt idx="595">
                  <c:v>0.27875360095282897</c:v>
                </c:pt>
                <c:pt idx="596">
                  <c:v>0.76342799356293722</c:v>
                </c:pt>
                <c:pt idx="597">
                  <c:v>0.47712125471966238</c:v>
                </c:pt>
                <c:pt idx="598">
                  <c:v>0.34242268082220628</c:v>
                </c:pt>
                <c:pt idx="599">
                  <c:v>0.5250448070368452</c:v>
                </c:pt>
                <c:pt idx="600">
                  <c:v>0.3617278360175929</c:v>
                </c:pt>
                <c:pt idx="601">
                  <c:v>0.3617278360175929</c:v>
                </c:pt>
                <c:pt idx="602">
                  <c:v>0.39794000867203766</c:v>
                </c:pt>
                <c:pt idx="603">
                  <c:v>0.44715803134221926</c:v>
                </c:pt>
                <c:pt idx="604">
                  <c:v>0.46736141743050624</c:v>
                </c:pt>
                <c:pt idx="605">
                  <c:v>0.25527250510330607</c:v>
                </c:pt>
                <c:pt idx="606">
                  <c:v>0.97772360528884772</c:v>
                </c:pt>
                <c:pt idx="607">
                  <c:v>0.68574173860226362</c:v>
                </c:pt>
                <c:pt idx="608">
                  <c:v>0.81291335664285558</c:v>
                </c:pt>
                <c:pt idx="609">
                  <c:v>1.2174839442139063</c:v>
                </c:pt>
                <c:pt idx="610">
                  <c:v>-7.7604857812669792E-2</c:v>
                </c:pt>
                <c:pt idx="611">
                  <c:v>-6.5501548756432326E-2</c:v>
                </c:pt>
                <c:pt idx="612">
                  <c:v>-0.11711339909634344</c:v>
                </c:pt>
                <c:pt idx="613">
                  <c:v>-0.12173359673308859</c:v>
                </c:pt>
                <c:pt idx="614">
                  <c:v>1.1303337684950061</c:v>
                </c:pt>
                <c:pt idx="615">
                  <c:v>-0.28399665636520088</c:v>
                </c:pt>
                <c:pt idx="616">
                  <c:v>-0.39794000867203766</c:v>
                </c:pt>
                <c:pt idx="617">
                  <c:v>-0.42021640338318994</c:v>
                </c:pt>
                <c:pt idx="618">
                  <c:v>-0.49485002168009407</c:v>
                </c:pt>
                <c:pt idx="619">
                  <c:v>-0.69897000433601875</c:v>
                </c:pt>
                <c:pt idx="620">
                  <c:v>0</c:v>
                </c:pt>
                <c:pt idx="621">
                  <c:v>-0.3010299956639812</c:v>
                </c:pt>
                <c:pt idx="622">
                  <c:v>-6.2147906748844448E-2</c:v>
                </c:pt>
                <c:pt idx="623">
                  <c:v>3.778856088939974E-2</c:v>
                </c:pt>
                <c:pt idx="624">
                  <c:v>-0.61978875828839408</c:v>
                </c:pt>
                <c:pt idx="625">
                  <c:v>0</c:v>
                </c:pt>
                <c:pt idx="626">
                  <c:v>-9.691001300805642E-2</c:v>
                </c:pt>
                <c:pt idx="627">
                  <c:v>0</c:v>
                </c:pt>
                <c:pt idx="628">
                  <c:v>-0.46375729316168096</c:v>
                </c:pt>
                <c:pt idx="629">
                  <c:v>-0.35654732351381252</c:v>
                </c:pt>
                <c:pt idx="630">
                  <c:v>-0.65757731917779383</c:v>
                </c:pt>
                <c:pt idx="631">
                  <c:v>-0.35654732351381252</c:v>
                </c:pt>
                <c:pt idx="632">
                  <c:v>-0.35654732351381252</c:v>
                </c:pt>
                <c:pt idx="633">
                  <c:v>-0.71219827006977399</c:v>
                </c:pt>
                <c:pt idx="634">
                  <c:v>-0.20760831050174611</c:v>
                </c:pt>
                <c:pt idx="635">
                  <c:v>-0.76955107862172611</c:v>
                </c:pt>
                <c:pt idx="636">
                  <c:v>1.5988105384130272E-2</c:v>
                </c:pt>
                <c:pt idx="637">
                  <c:v>-5.1831638272868338E-2</c:v>
                </c:pt>
                <c:pt idx="638">
                  <c:v>0.13566260200007307</c:v>
                </c:pt>
                <c:pt idx="639">
                  <c:v>0</c:v>
                </c:pt>
                <c:pt idx="640">
                  <c:v>0.24303804868629436</c:v>
                </c:pt>
                <c:pt idx="641">
                  <c:v>0.72427586960078905</c:v>
                </c:pt>
                <c:pt idx="642">
                  <c:v>0.5250448070368452</c:v>
                </c:pt>
                <c:pt idx="643">
                  <c:v>0.54406804435027556</c:v>
                </c:pt>
                <c:pt idx="644">
                  <c:v>0.55022835305509399</c:v>
                </c:pt>
                <c:pt idx="645">
                  <c:v>0.85733249643126841</c:v>
                </c:pt>
                <c:pt idx="646">
                  <c:v>0.11947584090679784</c:v>
                </c:pt>
                <c:pt idx="647">
                  <c:v>0.6020599913279624</c:v>
                </c:pt>
                <c:pt idx="648">
                  <c:v>0.6020599913279624</c:v>
                </c:pt>
                <c:pt idx="649">
                  <c:v>0.61278385671973545</c:v>
                </c:pt>
                <c:pt idx="650">
                  <c:v>0.61278385671973545</c:v>
                </c:pt>
                <c:pt idx="651">
                  <c:v>9.4421212604361704E-2</c:v>
                </c:pt>
                <c:pt idx="652">
                  <c:v>0.47226875192525042</c:v>
                </c:pt>
                <c:pt idx="653">
                  <c:v>0.48666657262589291</c:v>
                </c:pt>
                <c:pt idx="654">
                  <c:v>0.66745295288995388</c:v>
                </c:pt>
                <c:pt idx="655">
                  <c:v>0.96848294855393513</c:v>
                </c:pt>
                <c:pt idx="656">
                  <c:v>0.37106786227173622</c:v>
                </c:pt>
                <c:pt idx="657">
                  <c:v>0.50060235056918534</c:v>
                </c:pt>
                <c:pt idx="658">
                  <c:v>0.50965047954658249</c:v>
                </c:pt>
                <c:pt idx="659">
                  <c:v>0.51851393987788752</c:v>
                </c:pt>
                <c:pt idx="660">
                  <c:v>0.52287874528033762</c:v>
                </c:pt>
                <c:pt idx="661">
                  <c:v>0.52287874528033762</c:v>
                </c:pt>
                <c:pt idx="662">
                  <c:v>0.74036268949424378</c:v>
                </c:pt>
                <c:pt idx="663">
                  <c:v>0.34242268082220628</c:v>
                </c:pt>
                <c:pt idx="664">
                  <c:v>0.56427143043856265</c:v>
                </c:pt>
                <c:pt idx="665">
                  <c:v>0.77815125038364352</c:v>
                </c:pt>
                <c:pt idx="666">
                  <c:v>0.6314437690131719</c:v>
                </c:pt>
                <c:pt idx="667">
                  <c:v>0.56229286445647464</c:v>
                </c:pt>
                <c:pt idx="668">
                  <c:v>9.3421685162235091E-2</c:v>
                </c:pt>
                <c:pt idx="669">
                  <c:v>-0.2676062401770315</c:v>
                </c:pt>
                <c:pt idx="670">
                  <c:v>-0.36015144778263786</c:v>
                </c:pt>
                <c:pt idx="671">
                  <c:v>-0.2887955392469696</c:v>
                </c:pt>
                <c:pt idx="672">
                  <c:v>-0.49485002168009407</c:v>
                </c:pt>
                <c:pt idx="673">
                  <c:v>2.8028723600243555E-2</c:v>
                </c:pt>
                <c:pt idx="674">
                  <c:v>-0.36797678529459443</c:v>
                </c:pt>
                <c:pt idx="675">
                  <c:v>-2.9963223377443227E-2</c:v>
                </c:pt>
                <c:pt idx="676">
                  <c:v>-0.55284196865778079</c:v>
                </c:pt>
                <c:pt idx="677">
                  <c:v>-0.58502665202918203</c:v>
                </c:pt>
                <c:pt idx="678">
                  <c:v>-0.28399665636520083</c:v>
                </c:pt>
                <c:pt idx="679">
                  <c:v>0.41497334797081797</c:v>
                </c:pt>
                <c:pt idx="680">
                  <c:v>0.6020599913279624</c:v>
                </c:pt>
                <c:pt idx="681">
                  <c:v>-0.69897000433601886</c:v>
                </c:pt>
                <c:pt idx="682">
                  <c:v>-0.54406804435027567</c:v>
                </c:pt>
                <c:pt idx="683">
                  <c:v>-0.30102999566398125</c:v>
                </c:pt>
                <c:pt idx="684">
                  <c:v>0.6020599913279624</c:v>
                </c:pt>
                <c:pt idx="685">
                  <c:v>0.69897000433601875</c:v>
                </c:pt>
                <c:pt idx="686">
                  <c:v>0.22184874961635642</c:v>
                </c:pt>
                <c:pt idx="687">
                  <c:v>0.39794000867203755</c:v>
                </c:pt>
                <c:pt idx="688">
                  <c:v>0.69897000433601875</c:v>
                </c:pt>
                <c:pt idx="689">
                  <c:v>0.36797678529459443</c:v>
                </c:pt>
                <c:pt idx="690">
                  <c:v>0.54406804435027556</c:v>
                </c:pt>
                <c:pt idx="691">
                  <c:v>0.54406804435027556</c:v>
                </c:pt>
                <c:pt idx="692">
                  <c:v>0.54406804435027556</c:v>
                </c:pt>
                <c:pt idx="693">
                  <c:v>0.54406804435027556</c:v>
                </c:pt>
                <c:pt idx="694">
                  <c:v>0.42596873227228121</c:v>
                </c:pt>
                <c:pt idx="695">
                  <c:v>0.6020599913279624</c:v>
                </c:pt>
                <c:pt idx="696">
                  <c:v>0.69897000433601875</c:v>
                </c:pt>
                <c:pt idx="697">
                  <c:v>1</c:v>
                </c:pt>
                <c:pt idx="698">
                  <c:v>0.69897000433601875</c:v>
                </c:pt>
                <c:pt idx="699">
                  <c:v>0.69897000433601875</c:v>
                </c:pt>
              </c:numCache>
            </c:numRef>
          </c:xVal>
          <c:yVal>
            <c:numRef>
              <c:f>Analysis!$O$2:$O$701</c:f>
              <c:numCache>
                <c:formatCode>General</c:formatCode>
                <c:ptCount val="700"/>
                <c:pt idx="0">
                  <c:v>1.268279221285765</c:v>
                </c:pt>
                <c:pt idx="1">
                  <c:v>-1.5</c:v>
                </c:pt>
                <c:pt idx="2">
                  <c:v>1.1207183959021885</c:v>
                </c:pt>
                <c:pt idx="3">
                  <c:v>0.92254902000712846</c:v>
                </c:pt>
                <c:pt idx="4">
                  <c:v>0.67512400916708137</c:v>
                </c:pt>
                <c:pt idx="5">
                  <c:v>0.7385606273598313</c:v>
                </c:pt>
                <c:pt idx="6">
                  <c:v>0.84970204090766877</c:v>
                </c:pt>
                <c:pt idx="7">
                  <c:v>0.63823090208662214</c:v>
                </c:pt>
                <c:pt idx="8">
                  <c:v>0.6558769305278771</c:v>
                </c:pt>
                <c:pt idx="9">
                  <c:v>-0.40669841496426312</c:v>
                </c:pt>
                <c:pt idx="10">
                  <c:v>-0.53786035696905921</c:v>
                </c:pt>
                <c:pt idx="11">
                  <c:v>-0.38734535913706858</c:v>
                </c:pt>
                <c:pt idx="12">
                  <c:v>-0.384775539310863</c:v>
                </c:pt>
                <c:pt idx="13">
                  <c:v>-0.46040937697618756</c:v>
                </c:pt>
                <c:pt idx="14">
                  <c:v>-0.40623963958176845</c:v>
                </c:pt>
                <c:pt idx="15">
                  <c:v>-0.79251332601459101</c:v>
                </c:pt>
                <c:pt idx="16">
                  <c:v>0.5951658490851458</c:v>
                </c:pt>
                <c:pt idx="17">
                  <c:v>0.41465188641551248</c:v>
                </c:pt>
                <c:pt idx="18">
                  <c:v>0.5</c:v>
                </c:pt>
                <c:pt idx="19">
                  <c:v>0.45154499349597182</c:v>
                </c:pt>
                <c:pt idx="20">
                  <c:v>0.27203402217513784</c:v>
                </c:pt>
                <c:pt idx="21">
                  <c:v>-0.1883753548010498</c:v>
                </c:pt>
                <c:pt idx="22">
                  <c:v>9.6562299177230804E-2</c:v>
                </c:pt>
                <c:pt idx="23">
                  <c:v>0.29553230351324961</c:v>
                </c:pt>
                <c:pt idx="24">
                  <c:v>0.23856062735983122</c:v>
                </c:pt>
                <c:pt idx="25">
                  <c:v>0.21966634691513134</c:v>
                </c:pt>
                <c:pt idx="26">
                  <c:v>0.1989700043360188</c:v>
                </c:pt>
                <c:pt idx="27">
                  <c:v>8.8045629527840619E-2</c:v>
                </c:pt>
                <c:pt idx="28">
                  <c:v>0.23194649449295363</c:v>
                </c:pt>
                <c:pt idx="29">
                  <c:v>0.47952069616054682</c:v>
                </c:pt>
                <c:pt idx="30">
                  <c:v>0.52069634257911257</c:v>
                </c:pt>
                <c:pt idx="31">
                  <c:v>0.42254902000712846</c:v>
                </c:pt>
                <c:pt idx="32">
                  <c:v>0.50955814522353637</c:v>
                </c:pt>
                <c:pt idx="33">
                  <c:v>0.47802228578686873</c:v>
                </c:pt>
                <c:pt idx="34">
                  <c:v>0.38907562519182182</c:v>
                </c:pt>
                <c:pt idx="35">
                  <c:v>0.32900569832855625</c:v>
                </c:pt>
                <c:pt idx="36">
                  <c:v>0.38357793304109028</c:v>
                </c:pt>
                <c:pt idx="37">
                  <c:v>0.25594168048943722</c:v>
                </c:pt>
                <c:pt idx="38">
                  <c:v>0.3370518691714065</c:v>
                </c:pt>
                <c:pt idx="39">
                  <c:v>0.23856062735983122</c:v>
                </c:pt>
                <c:pt idx="40">
                  <c:v>0.21966634691513134</c:v>
                </c:pt>
                <c:pt idx="41">
                  <c:v>0.37018134474712194</c:v>
                </c:pt>
                <c:pt idx="42">
                  <c:v>0.53845371608613224</c:v>
                </c:pt>
                <c:pt idx="43">
                  <c:v>7.6122631943371877E-2</c:v>
                </c:pt>
                <c:pt idx="44">
                  <c:v>0.20026513246196381</c:v>
                </c:pt>
                <c:pt idx="45">
                  <c:v>1.3674803887378253E-2</c:v>
                </c:pt>
                <c:pt idx="46">
                  <c:v>0.19678760163479381</c:v>
                </c:pt>
                <c:pt idx="47">
                  <c:v>-0.31816552799172992</c:v>
                </c:pt>
                <c:pt idx="48">
                  <c:v>0.56756632568838739</c:v>
                </c:pt>
                <c:pt idx="49">
                  <c:v>3.9590623023812402E-2</c:v>
                </c:pt>
                <c:pt idx="50">
                  <c:v>0.28989179830840506</c:v>
                </c:pt>
                <c:pt idx="51">
                  <c:v>0.25594168048943722</c:v>
                </c:pt>
                <c:pt idx="52">
                  <c:v>-0.53786035696905921</c:v>
                </c:pt>
                <c:pt idx="53">
                  <c:v>0.68874419168806633</c:v>
                </c:pt>
                <c:pt idx="54">
                  <c:v>0.77815125038364363</c:v>
                </c:pt>
                <c:pt idx="55">
                  <c:v>0.47712125471966249</c:v>
                </c:pt>
                <c:pt idx="56">
                  <c:v>0.99450230784926841</c:v>
                </c:pt>
                <c:pt idx="57">
                  <c:v>0.76573945852112757</c:v>
                </c:pt>
                <c:pt idx="58">
                  <c:v>0.56028696560292501</c:v>
                </c:pt>
                <c:pt idx="59">
                  <c:v>0.56028696560292501</c:v>
                </c:pt>
                <c:pt idx="60">
                  <c:v>0.57306401783911909</c:v>
                </c:pt>
                <c:pt idx="61">
                  <c:v>0.22084756782035855</c:v>
                </c:pt>
                <c:pt idx="62">
                  <c:v>0.18553393113586811</c:v>
                </c:pt>
                <c:pt idx="63">
                  <c:v>-0.61092437480817818</c:v>
                </c:pt>
                <c:pt idx="64">
                  <c:v>-0.60380415525087305</c:v>
                </c:pt>
                <c:pt idx="65">
                  <c:v>-0.11092437480817818</c:v>
                </c:pt>
                <c:pt idx="66">
                  <c:v>-0.18837535480104978</c:v>
                </c:pt>
                <c:pt idx="67">
                  <c:v>-0.32390874094431876</c:v>
                </c:pt>
                <c:pt idx="68">
                  <c:v>-0.25292270299077857</c:v>
                </c:pt>
                <c:pt idx="69">
                  <c:v>-0.384775539310863</c:v>
                </c:pt>
                <c:pt idx="70">
                  <c:v>-0.37724366609292503</c:v>
                </c:pt>
                <c:pt idx="71">
                  <c:v>-0.22184874961635637</c:v>
                </c:pt>
                <c:pt idx="72">
                  <c:v>-0.27954545896739119</c:v>
                </c:pt>
                <c:pt idx="73">
                  <c:v>-7.1333751784365768E-2</c:v>
                </c:pt>
                <c:pt idx="74">
                  <c:v>-0.15937938131220641</c:v>
                </c:pt>
                <c:pt idx="75">
                  <c:v>-0.15712913069886819</c:v>
                </c:pt>
                <c:pt idx="76">
                  <c:v>-0.20115240703724385</c:v>
                </c:pt>
                <c:pt idx="77">
                  <c:v>-0.26362177534139386</c:v>
                </c:pt>
                <c:pt idx="78">
                  <c:v>-0.26143937264016881</c:v>
                </c:pt>
                <c:pt idx="79">
                  <c:v>-0.4034377008227692</c:v>
                </c:pt>
                <c:pt idx="80">
                  <c:v>-0.32678386566068318</c:v>
                </c:pt>
                <c:pt idx="81">
                  <c:v>-0.34840197128975559</c:v>
                </c:pt>
                <c:pt idx="82">
                  <c:v>-0.26143937264016875</c:v>
                </c:pt>
                <c:pt idx="83">
                  <c:v>-0.29985509460771748</c:v>
                </c:pt>
                <c:pt idx="84">
                  <c:v>-0.39794000867203755</c:v>
                </c:pt>
                <c:pt idx="85">
                  <c:v>-0.29929972960922802</c:v>
                </c:pt>
                <c:pt idx="86">
                  <c:v>-0.37724366609292503</c:v>
                </c:pt>
                <c:pt idx="87">
                  <c:v>-0.28674436931771241</c:v>
                </c:pt>
                <c:pt idx="88">
                  <c:v>0.21568188207949365</c:v>
                </c:pt>
                <c:pt idx="89">
                  <c:v>-0.21944930817547198</c:v>
                </c:pt>
                <c:pt idx="90">
                  <c:v>-0.31914891044522398</c:v>
                </c:pt>
                <c:pt idx="91">
                  <c:v>-0.31678852138701363</c:v>
                </c:pt>
                <c:pt idx="92">
                  <c:v>-0.26474643907360762</c:v>
                </c:pt>
                <c:pt idx="93">
                  <c:v>-0.26363285371704509</c:v>
                </c:pt>
                <c:pt idx="94">
                  <c:v>-0.35166740486923442</c:v>
                </c:pt>
                <c:pt idx="95">
                  <c:v>-0.1109243748081782</c:v>
                </c:pt>
                <c:pt idx="96">
                  <c:v>-0.24074303006105627</c:v>
                </c:pt>
                <c:pt idx="97">
                  <c:v>-0.2312958898387063</c:v>
                </c:pt>
                <c:pt idx="98">
                  <c:v>-0.27257756999574495</c:v>
                </c:pt>
                <c:pt idx="99">
                  <c:v>-0.27257756999574495</c:v>
                </c:pt>
                <c:pt idx="100">
                  <c:v>-0.26582633479392137</c:v>
                </c:pt>
                <c:pt idx="101">
                  <c:v>-0.26362177534139386</c:v>
                </c:pt>
                <c:pt idx="102">
                  <c:v>-0.30989437914419699</c:v>
                </c:pt>
                <c:pt idx="103">
                  <c:v>-0.56538414013451188</c:v>
                </c:pt>
                <c:pt idx="104">
                  <c:v>-0.40067145652278863</c:v>
                </c:pt>
                <c:pt idx="105">
                  <c:v>-0.37478999884555297</c:v>
                </c:pt>
                <c:pt idx="106">
                  <c:v>0.86619687991148431</c:v>
                </c:pt>
                <c:pt idx="107">
                  <c:v>0.63937680047641443</c:v>
                </c:pt>
                <c:pt idx="108">
                  <c:v>0.44604730134524018</c:v>
                </c:pt>
                <c:pt idx="109">
                  <c:v>0.28701563386385942</c:v>
                </c:pt>
                <c:pt idx="110">
                  <c:v>0.90977196777093439</c:v>
                </c:pt>
                <c:pt idx="111">
                  <c:v>0.43314366954209749</c:v>
                </c:pt>
                <c:pt idx="112">
                  <c:v>0.56516688424750305</c:v>
                </c:pt>
                <c:pt idx="113">
                  <c:v>0.63592080326824951</c:v>
                </c:pt>
                <c:pt idx="114">
                  <c:v>0.34062061868779364</c:v>
                </c:pt>
                <c:pt idx="115">
                  <c:v>-0.61092437480817818</c:v>
                </c:pt>
                <c:pt idx="116">
                  <c:v>-0.54845500650402812</c:v>
                </c:pt>
                <c:pt idx="117">
                  <c:v>-0.54845500650402812</c:v>
                </c:pt>
                <c:pt idx="118">
                  <c:v>-0.46040937697618756</c:v>
                </c:pt>
                <c:pt idx="119">
                  <c:v>-0.44981472744121853</c:v>
                </c:pt>
                <c:pt idx="120">
                  <c:v>-0.37972537585870009</c:v>
                </c:pt>
                <c:pt idx="121">
                  <c:v>-0.32878865958889686</c:v>
                </c:pt>
                <c:pt idx="122">
                  <c:v>-0.7925133260145909</c:v>
                </c:pt>
                <c:pt idx="123">
                  <c:v>-0.29929972960922802</c:v>
                </c:pt>
                <c:pt idx="124">
                  <c:v>-7.1333751784365795E-2</c:v>
                </c:pt>
                <c:pt idx="125">
                  <c:v>0.31419446502515574</c:v>
                </c:pt>
                <c:pt idx="126">
                  <c:v>0.59864027906280959</c:v>
                </c:pt>
                <c:pt idx="127">
                  <c:v>-1</c:v>
                </c:pt>
                <c:pt idx="128">
                  <c:v>-1.0774509799928715</c:v>
                </c:pt>
                <c:pt idx="129">
                  <c:v>-0.84948500216800937</c:v>
                </c:pt>
                <c:pt idx="130">
                  <c:v>0.90645667832142784</c:v>
                </c:pt>
                <c:pt idx="131">
                  <c:v>0.75257498915995302</c:v>
                </c:pt>
                <c:pt idx="132">
                  <c:v>0.64612803567823796</c:v>
                </c:pt>
                <c:pt idx="133">
                  <c:v>0.86213793480039458</c:v>
                </c:pt>
                <c:pt idx="134">
                  <c:v>0.93461585986548812</c:v>
                </c:pt>
                <c:pt idx="135">
                  <c:v>0.80902404835604647</c:v>
                </c:pt>
                <c:pt idx="136">
                  <c:v>-0.37724366609292503</c:v>
                </c:pt>
                <c:pt idx="137">
                  <c:v>-0.41782357210778143</c:v>
                </c:pt>
                <c:pt idx="138">
                  <c:v>-0.39930143783977429</c:v>
                </c:pt>
                <c:pt idx="139">
                  <c:v>-0.36062319952358551</c:v>
                </c:pt>
                <c:pt idx="140">
                  <c:v>-0.8979400086720376</c:v>
                </c:pt>
                <c:pt idx="141">
                  <c:v>-0.68837535480104972</c:v>
                </c:pt>
                <c:pt idx="142">
                  <c:v>0.39443755788770835</c:v>
                </c:pt>
                <c:pt idx="143">
                  <c:v>0.42254902000712841</c:v>
                </c:pt>
                <c:pt idx="144">
                  <c:v>0.37018134474712194</c:v>
                </c:pt>
                <c:pt idx="145">
                  <c:v>0.19010562085580301</c:v>
                </c:pt>
                <c:pt idx="146">
                  <c:v>0.34948500216800937</c:v>
                </c:pt>
                <c:pt idx="147">
                  <c:v>0.20327009021697756</c:v>
                </c:pt>
                <c:pt idx="148">
                  <c:v>0.12763625255165303</c:v>
                </c:pt>
                <c:pt idx="149">
                  <c:v>0.40645667832142784</c:v>
                </c:pt>
                <c:pt idx="150">
                  <c:v>6.0286965602924944E-2</c:v>
                </c:pt>
                <c:pt idx="151">
                  <c:v>-0.12668290053121062</c:v>
                </c:pt>
                <c:pt idx="152">
                  <c:v>1.2481187725833678</c:v>
                </c:pt>
                <c:pt idx="153">
                  <c:v>0.66621922995780269</c:v>
                </c:pt>
                <c:pt idx="154">
                  <c:v>0.48771590425463152</c:v>
                </c:pt>
                <c:pt idx="155">
                  <c:v>0.55697167615341847</c:v>
                </c:pt>
                <c:pt idx="156">
                  <c:v>0.51671187774347493</c:v>
                </c:pt>
                <c:pt idx="157">
                  <c:v>0.47224133607508434</c:v>
                </c:pt>
                <c:pt idx="158">
                  <c:v>4.3000858809587664E-3</c:v>
                </c:pt>
                <c:pt idx="159">
                  <c:v>0.53740822032258739</c:v>
                </c:pt>
                <c:pt idx="160">
                  <c:v>0.79273036475425041</c:v>
                </c:pt>
                <c:pt idx="161">
                  <c:v>0.77511417652754711</c:v>
                </c:pt>
                <c:pt idx="162">
                  <c:v>0.70156026058790899</c:v>
                </c:pt>
                <c:pt idx="163">
                  <c:v>-0.34948500216800937</c:v>
                </c:pt>
                <c:pt idx="164">
                  <c:v>-9.8271442175793061E-2</c:v>
                </c:pt>
                <c:pt idx="165">
                  <c:v>-0.74074303006105624</c:v>
                </c:pt>
                <c:pt idx="166">
                  <c:v>0.58804562952784067</c:v>
                </c:pt>
                <c:pt idx="167">
                  <c:v>0.37096953886459944</c:v>
                </c:pt>
                <c:pt idx="168">
                  <c:v>0.13475647210895814</c:v>
                </c:pt>
                <c:pt idx="169">
                  <c:v>0.6558769305278771</c:v>
                </c:pt>
                <c:pt idx="170">
                  <c:v>-0.28593260298560558</c:v>
                </c:pt>
                <c:pt idx="171">
                  <c:v>-0.26435414447053074</c:v>
                </c:pt>
                <c:pt idx="172">
                  <c:v>-0.11531133696193077</c:v>
                </c:pt>
                <c:pt idx="173">
                  <c:v>-0.29929972960922802</c:v>
                </c:pt>
                <c:pt idx="174">
                  <c:v>4.3000858809587664E-3</c:v>
                </c:pt>
                <c:pt idx="175">
                  <c:v>-0.13380312008851575</c:v>
                </c:pt>
                <c:pt idx="176">
                  <c:v>-0.27954545896739119</c:v>
                </c:pt>
                <c:pt idx="177">
                  <c:v>-0.38477553931086306</c:v>
                </c:pt>
                <c:pt idx="178">
                  <c:v>-0.31262582699494806</c:v>
                </c:pt>
                <c:pt idx="179">
                  <c:v>-0.12981865525287806</c:v>
                </c:pt>
                <c:pt idx="180">
                  <c:v>-0.4659070691269192</c:v>
                </c:pt>
                <c:pt idx="181">
                  <c:v>-0.45504744428030108</c:v>
                </c:pt>
                <c:pt idx="182">
                  <c:v>-0.44302832384658158</c:v>
                </c:pt>
                <c:pt idx="183">
                  <c:v>-0.38994595597997245</c:v>
                </c:pt>
                <c:pt idx="184">
                  <c:v>-0.28191867647962199</c:v>
                </c:pt>
                <c:pt idx="185">
                  <c:v>-0.35166740486923442</c:v>
                </c:pt>
                <c:pt idx="186">
                  <c:v>-0.15937938131220639</c:v>
                </c:pt>
                <c:pt idx="187">
                  <c:v>-0.35498269431874102</c:v>
                </c:pt>
                <c:pt idx="188">
                  <c:v>-0.48328812225652507</c:v>
                </c:pt>
                <c:pt idx="189">
                  <c:v>-0.34518491628705061</c:v>
                </c:pt>
                <c:pt idx="190">
                  <c:v>-0.40343770082276914</c:v>
                </c:pt>
                <c:pt idx="191">
                  <c:v>3.9590623023812409E-2</c:v>
                </c:pt>
                <c:pt idx="192">
                  <c:v>-0.24074303006105627</c:v>
                </c:pt>
                <c:pt idx="193">
                  <c:v>-0.38477553931086306</c:v>
                </c:pt>
                <c:pt idx="194">
                  <c:v>-0.21885356777176265</c:v>
                </c:pt>
                <c:pt idx="195">
                  <c:v>-0.38994595597997245</c:v>
                </c:pt>
                <c:pt idx="196">
                  <c:v>-0.38734535913706858</c:v>
                </c:pt>
                <c:pt idx="197">
                  <c:v>-0.87236374744834699</c:v>
                </c:pt>
                <c:pt idx="198">
                  <c:v>0.73119899894947804</c:v>
                </c:pt>
                <c:pt idx="199">
                  <c:v>0.61586219166425826</c:v>
                </c:pt>
                <c:pt idx="200">
                  <c:v>0.32660625688767186</c:v>
                </c:pt>
                <c:pt idx="201">
                  <c:v>0.15481508371294936</c:v>
                </c:pt>
                <c:pt idx="202">
                  <c:v>0.15481508371294936</c:v>
                </c:pt>
                <c:pt idx="203">
                  <c:v>0.16110964736695962</c:v>
                </c:pt>
                <c:pt idx="204">
                  <c:v>-0.14878473177723739</c:v>
                </c:pt>
                <c:pt idx="205">
                  <c:v>-0.3952424927286845</c:v>
                </c:pt>
                <c:pt idx="206">
                  <c:v>0.55697167615341847</c:v>
                </c:pt>
                <c:pt idx="207">
                  <c:v>0.52069634257911257</c:v>
                </c:pt>
                <c:pt idx="208">
                  <c:v>0.43314366954209749</c:v>
                </c:pt>
                <c:pt idx="209">
                  <c:v>0.32900569832855625</c:v>
                </c:pt>
                <c:pt idx="210">
                  <c:v>0.1989700043360188</c:v>
                </c:pt>
                <c:pt idx="211">
                  <c:v>7.2287103804808184E-2</c:v>
                </c:pt>
                <c:pt idx="212">
                  <c:v>0.87018134474712205</c:v>
                </c:pt>
                <c:pt idx="213">
                  <c:v>0.64165061435177484</c:v>
                </c:pt>
                <c:pt idx="214">
                  <c:v>0.68039134493664011</c:v>
                </c:pt>
                <c:pt idx="215">
                  <c:v>0.57306401783911909</c:v>
                </c:pt>
                <c:pt idx="216">
                  <c:v>0.40645667832142779</c:v>
                </c:pt>
                <c:pt idx="217">
                  <c:v>0.45289794018393426</c:v>
                </c:pt>
                <c:pt idx="218">
                  <c:v>1.0594649534969053E-2</c:v>
                </c:pt>
                <c:pt idx="219">
                  <c:v>0.47712125471966249</c:v>
                </c:pt>
                <c:pt idx="220">
                  <c:v>0.37409401350310023</c:v>
                </c:pt>
                <c:pt idx="221">
                  <c:v>3.9590623023812409E-2</c:v>
                </c:pt>
                <c:pt idx="222">
                  <c:v>-0.44302832384658164</c:v>
                </c:pt>
                <c:pt idx="223">
                  <c:v>0.47224133607508434</c:v>
                </c:pt>
                <c:pt idx="224">
                  <c:v>0.88907562519182193</c:v>
                </c:pt>
                <c:pt idx="225">
                  <c:v>0.90977196777093439</c:v>
                </c:pt>
                <c:pt idx="226">
                  <c:v>0.88907562519182182</c:v>
                </c:pt>
                <c:pt idx="227">
                  <c:v>0.62943831468606559</c:v>
                </c:pt>
                <c:pt idx="228">
                  <c:v>0.60205999132796251</c:v>
                </c:pt>
                <c:pt idx="229">
                  <c:v>0.57228710380480818</c:v>
                </c:pt>
                <c:pt idx="230">
                  <c:v>-0.41195437047215944</c:v>
                </c:pt>
                <c:pt idx="231">
                  <c:v>-0.55959320385960432</c:v>
                </c:pt>
                <c:pt idx="232">
                  <c:v>0.56192582048354289</c:v>
                </c:pt>
                <c:pt idx="233">
                  <c:v>0.51059464953496903</c:v>
                </c:pt>
                <c:pt idx="234">
                  <c:v>0.37018134474712194</c:v>
                </c:pt>
                <c:pt idx="235">
                  <c:v>-0.13380312008851578</c:v>
                </c:pt>
                <c:pt idx="236">
                  <c:v>0.31419446502515574</c:v>
                </c:pt>
                <c:pt idx="237">
                  <c:v>0.78292390933675882</c:v>
                </c:pt>
                <c:pt idx="238">
                  <c:v>0.78410086203349749</c:v>
                </c:pt>
                <c:pt idx="239">
                  <c:v>0.5951658490851458</c:v>
                </c:pt>
                <c:pt idx="240">
                  <c:v>0.5951658490851458</c:v>
                </c:pt>
                <c:pt idx="241">
                  <c:v>0.58586322682661562</c:v>
                </c:pt>
                <c:pt idx="242">
                  <c:v>0.38725848286427478</c:v>
                </c:pt>
                <c:pt idx="243">
                  <c:v>-0.67339374311232814</c:v>
                </c:pt>
                <c:pt idx="244">
                  <c:v>-0.3420148272715412</c:v>
                </c:pt>
                <c:pt idx="245">
                  <c:v>-0.28271554798290066</c:v>
                </c:pt>
                <c:pt idx="246">
                  <c:v>-0.27334082997648118</c:v>
                </c:pt>
                <c:pt idx="247">
                  <c:v>-0.13622937148572181</c:v>
                </c:pt>
                <c:pt idx="248">
                  <c:v>-9.5220142682366116E-2</c:v>
                </c:pt>
                <c:pt idx="249">
                  <c:v>5.0185272558781448E-2</c:v>
                </c:pt>
                <c:pt idx="250">
                  <c:v>-0.12981865525287806</c:v>
                </c:pt>
                <c:pt idx="251">
                  <c:v>-0.50886438348021579</c:v>
                </c:pt>
                <c:pt idx="252">
                  <c:v>-0.35834938564822522</c:v>
                </c:pt>
                <c:pt idx="253">
                  <c:v>-0.59354332167857216</c:v>
                </c:pt>
                <c:pt idx="254">
                  <c:v>-0.42693598216088097</c:v>
                </c:pt>
                <c:pt idx="255">
                  <c:v>-0.26362177534139386</c:v>
                </c:pt>
                <c:pt idx="256">
                  <c:v>-0.1505149978319906</c:v>
                </c:pt>
                <c:pt idx="257">
                  <c:v>-0.54309307380814165</c:v>
                </c:pt>
                <c:pt idx="258">
                  <c:v>-0.49569991411904119</c:v>
                </c:pt>
                <c:pt idx="259">
                  <c:v>-0.35834938564822522</c:v>
                </c:pt>
                <c:pt idx="260">
                  <c:v>-0.59022803222906561</c:v>
                </c:pt>
                <c:pt idx="261">
                  <c:v>-0.31262582699494806</c:v>
                </c:pt>
                <c:pt idx="262">
                  <c:v>-0.3952424927286845</c:v>
                </c:pt>
                <c:pt idx="263">
                  <c:v>-0.28919803656508447</c:v>
                </c:pt>
                <c:pt idx="264">
                  <c:v>3.297649015693483E-2</c:v>
                </c:pt>
                <c:pt idx="265">
                  <c:v>-0.26582633479392137</c:v>
                </c:pt>
                <c:pt idx="266">
                  <c:v>-0.20115240703724385</c:v>
                </c:pt>
                <c:pt idx="267">
                  <c:v>-0.26143937264016881</c:v>
                </c:pt>
                <c:pt idx="268">
                  <c:v>-0.20446769648675042</c:v>
                </c:pt>
                <c:pt idx="269">
                  <c:v>-0.43483311575249695</c:v>
                </c:pt>
                <c:pt idx="270">
                  <c:v>-0.59022803222906561</c:v>
                </c:pt>
                <c:pt idx="271">
                  <c:v>-0.47154757433176375</c:v>
                </c:pt>
                <c:pt idx="272">
                  <c:v>-0.50886438348021579</c:v>
                </c:pt>
                <c:pt idx="273">
                  <c:v>-0.38477553931086306</c:v>
                </c:pt>
                <c:pt idx="274">
                  <c:v>-0.3952424927286845</c:v>
                </c:pt>
                <c:pt idx="275">
                  <c:v>-0.36062319952358551</c:v>
                </c:pt>
                <c:pt idx="276">
                  <c:v>3.9590623023812409E-2</c:v>
                </c:pt>
                <c:pt idx="277">
                  <c:v>-0.24074303006105627</c:v>
                </c:pt>
                <c:pt idx="278">
                  <c:v>-0.35834938564822522</c:v>
                </c:pt>
                <c:pt idx="279">
                  <c:v>-0.16211082916295746</c:v>
                </c:pt>
                <c:pt idx="280">
                  <c:v>-0.54046095381196302</c:v>
                </c:pt>
                <c:pt idx="281">
                  <c:v>-0.26582633479392137</c:v>
                </c:pt>
                <c:pt idx="282">
                  <c:v>-0.36062319952358551</c:v>
                </c:pt>
                <c:pt idx="283">
                  <c:v>-0.96040937697618756</c:v>
                </c:pt>
                <c:pt idx="284">
                  <c:v>-0.96040937697618756</c:v>
                </c:pt>
                <c:pt idx="285">
                  <c:v>-0.87236374744834699</c:v>
                </c:pt>
                <c:pt idx="286">
                  <c:v>-0.97930365742088754</c:v>
                </c:pt>
                <c:pt idx="287">
                  <c:v>-0.82878865958889691</c:v>
                </c:pt>
                <c:pt idx="288">
                  <c:v>-0.77642098432889028</c:v>
                </c:pt>
                <c:pt idx="289">
                  <c:v>-0.7614393726401687</c:v>
                </c:pt>
                <c:pt idx="290">
                  <c:v>0.71162293696840395</c:v>
                </c:pt>
                <c:pt idx="291">
                  <c:v>0.79829854781323017</c:v>
                </c:pt>
                <c:pt idx="292">
                  <c:v>-0.78431811792050632</c:v>
                </c:pt>
                <c:pt idx="293">
                  <c:v>0.34730259946678432</c:v>
                </c:pt>
                <c:pt idx="294">
                  <c:v>0.67022205742005914</c:v>
                </c:pt>
                <c:pt idx="295">
                  <c:v>0.67012013906049051</c:v>
                </c:pt>
                <c:pt idx="296">
                  <c:v>0.36007965170297845</c:v>
                </c:pt>
                <c:pt idx="297">
                  <c:v>0.50139464408587586</c:v>
                </c:pt>
                <c:pt idx="298">
                  <c:v>0.63475647210895814</c:v>
                </c:pt>
                <c:pt idx="299">
                  <c:v>0.62581911022410597</c:v>
                </c:pt>
                <c:pt idx="300">
                  <c:v>0.71568188207949368</c:v>
                </c:pt>
                <c:pt idx="301">
                  <c:v>1.1855339311358681</c:v>
                </c:pt>
                <c:pt idx="302">
                  <c:v>1.0322289946134593</c:v>
                </c:pt>
                <c:pt idx="303">
                  <c:v>0.72627653161446271</c:v>
                </c:pt>
                <c:pt idx="304">
                  <c:v>0.5303489201768059</c:v>
                </c:pt>
                <c:pt idx="305">
                  <c:v>0.59090299497303611</c:v>
                </c:pt>
                <c:pt idx="306">
                  <c:v>0.59226683881944164</c:v>
                </c:pt>
                <c:pt idx="307">
                  <c:v>-0.70446769648675045</c:v>
                </c:pt>
                <c:pt idx="308">
                  <c:v>-0.65769603564746426</c:v>
                </c:pt>
                <c:pt idx="309">
                  <c:v>-0.62985455329270779</c:v>
                </c:pt>
                <c:pt idx="310">
                  <c:v>-0.69897000433601875</c:v>
                </c:pt>
                <c:pt idx="311">
                  <c:v>-0.68403183078369412</c:v>
                </c:pt>
                <c:pt idx="312">
                  <c:v>-0.53036955112469841</c:v>
                </c:pt>
                <c:pt idx="313">
                  <c:v>0.5</c:v>
                </c:pt>
                <c:pt idx="314">
                  <c:v>0.52069634257911257</c:v>
                </c:pt>
                <c:pt idx="315">
                  <c:v>0.64165061435177484</c:v>
                </c:pt>
                <c:pt idx="316">
                  <c:v>-0.37478999884555297</c:v>
                </c:pt>
                <c:pt idx="317">
                  <c:v>-0.66862108415921284</c:v>
                </c:pt>
                <c:pt idx="318">
                  <c:v>-0.37478999884555297</c:v>
                </c:pt>
                <c:pt idx="319">
                  <c:v>-0.46405899634693726</c:v>
                </c:pt>
                <c:pt idx="320">
                  <c:v>-1.5</c:v>
                </c:pt>
                <c:pt idx="321">
                  <c:v>1.6989700043360187</c:v>
                </c:pt>
                <c:pt idx="322">
                  <c:v>-1.1109243748081781</c:v>
                </c:pt>
                <c:pt idx="323">
                  <c:v>0.64165061435177484</c:v>
                </c:pt>
                <c:pt idx="324">
                  <c:v>0.79664303351022858</c:v>
                </c:pt>
                <c:pt idx="325">
                  <c:v>0.68553393113586814</c:v>
                </c:pt>
                <c:pt idx="326">
                  <c:v>0.68180598994607211</c:v>
                </c:pt>
                <c:pt idx="327">
                  <c:v>0.48886180264442386</c:v>
                </c:pt>
                <c:pt idx="328">
                  <c:v>0.5951658490851458</c:v>
                </c:pt>
                <c:pt idx="329">
                  <c:v>0.5951658490851458</c:v>
                </c:pt>
                <c:pt idx="330">
                  <c:v>-0.6338031200885158</c:v>
                </c:pt>
                <c:pt idx="331">
                  <c:v>-0.55959320385960432</c:v>
                </c:pt>
                <c:pt idx="332">
                  <c:v>-0.50886438348021579</c:v>
                </c:pt>
                <c:pt idx="333">
                  <c:v>1.3661968799114843</c:v>
                </c:pt>
                <c:pt idx="334">
                  <c:v>-0.8979400086720376</c:v>
                </c:pt>
                <c:pt idx="335">
                  <c:v>0.73999870958210412</c:v>
                </c:pt>
                <c:pt idx="336">
                  <c:v>1.1934466112452984</c:v>
                </c:pt>
                <c:pt idx="337">
                  <c:v>1.431503415796298</c:v>
                </c:pt>
                <c:pt idx="338">
                  <c:v>-0.71040937697618767</c:v>
                </c:pt>
                <c:pt idx="339">
                  <c:v>-1.1505149978319906</c:v>
                </c:pt>
                <c:pt idx="340">
                  <c:v>-1.2134679910804405</c:v>
                </c:pt>
                <c:pt idx="341">
                  <c:v>1.0635523991824039</c:v>
                </c:pt>
                <c:pt idx="342">
                  <c:v>-1.0774509799928715</c:v>
                </c:pt>
                <c:pt idx="343">
                  <c:v>1.2216314937293475</c:v>
                </c:pt>
                <c:pt idx="344">
                  <c:v>-0.78431811792050632</c:v>
                </c:pt>
                <c:pt idx="345">
                  <c:v>0.43753063169585005</c:v>
                </c:pt>
                <c:pt idx="346">
                  <c:v>0.80102999566398125</c:v>
                </c:pt>
                <c:pt idx="347">
                  <c:v>0.84948500216800937</c:v>
                </c:pt>
                <c:pt idx="348">
                  <c:v>1.1712113404111031</c:v>
                </c:pt>
                <c:pt idx="349">
                  <c:v>-0.66862108415921284</c:v>
                </c:pt>
                <c:pt idx="350">
                  <c:v>0.50747017489646828</c:v>
                </c:pt>
                <c:pt idx="351">
                  <c:v>0.46470946285714637</c:v>
                </c:pt>
                <c:pt idx="352">
                  <c:v>0.13475647210895814</c:v>
                </c:pt>
                <c:pt idx="353">
                  <c:v>0.42254902000712841</c:v>
                </c:pt>
                <c:pt idx="354">
                  <c:v>0.10341293801592483</c:v>
                </c:pt>
                <c:pt idx="355">
                  <c:v>0.43314366954209749</c:v>
                </c:pt>
                <c:pt idx="356">
                  <c:v>0.24915527689480027</c:v>
                </c:pt>
                <c:pt idx="357">
                  <c:v>0.40308998699194365</c:v>
                </c:pt>
                <c:pt idx="358">
                  <c:v>0.38907562519182182</c:v>
                </c:pt>
                <c:pt idx="359">
                  <c:v>0.44183071757680881</c:v>
                </c:pt>
                <c:pt idx="360">
                  <c:v>0.36007965170297845</c:v>
                </c:pt>
                <c:pt idx="361">
                  <c:v>-0.52287874528033762</c:v>
                </c:pt>
                <c:pt idx="362">
                  <c:v>-0.52287874528033762</c:v>
                </c:pt>
                <c:pt idx="363">
                  <c:v>-0.5</c:v>
                </c:pt>
                <c:pt idx="364">
                  <c:v>-0.1989700043360188</c:v>
                </c:pt>
                <c:pt idx="365">
                  <c:v>-0.46040937697618756</c:v>
                </c:pt>
                <c:pt idx="366">
                  <c:v>-0.37236374744834699</c:v>
                </c:pt>
                <c:pt idx="367">
                  <c:v>-0.46040937697618756</c:v>
                </c:pt>
                <c:pt idx="368">
                  <c:v>-0.42693598216088097</c:v>
                </c:pt>
                <c:pt idx="369">
                  <c:v>-0.2764209843288904</c:v>
                </c:pt>
                <c:pt idx="370">
                  <c:v>-0.30989437914419699</c:v>
                </c:pt>
                <c:pt idx="371">
                  <c:v>-0.37236374744834694</c:v>
                </c:pt>
                <c:pt idx="372">
                  <c:v>0.63063143439624669</c:v>
                </c:pt>
                <c:pt idx="373">
                  <c:v>0.67849070049656568</c:v>
                </c:pt>
                <c:pt idx="374">
                  <c:v>0.64612803567823796</c:v>
                </c:pt>
                <c:pt idx="375">
                  <c:v>0.62581911022410597</c:v>
                </c:pt>
                <c:pt idx="376">
                  <c:v>0.52557626122369072</c:v>
                </c:pt>
                <c:pt idx="377">
                  <c:v>0.31162464519895022</c:v>
                </c:pt>
                <c:pt idx="378">
                  <c:v>0.38907562519182182</c:v>
                </c:pt>
                <c:pt idx="379">
                  <c:v>0.19010562085580301</c:v>
                </c:pt>
                <c:pt idx="380">
                  <c:v>0.16722687557546545</c:v>
                </c:pt>
                <c:pt idx="381">
                  <c:v>0.38725848286427478</c:v>
                </c:pt>
                <c:pt idx="382">
                  <c:v>9.6562299177230804E-2</c:v>
                </c:pt>
                <c:pt idx="383">
                  <c:v>-0.22184874961635639</c:v>
                </c:pt>
                <c:pt idx="384">
                  <c:v>-0.59022803222906572</c:v>
                </c:pt>
                <c:pt idx="385">
                  <c:v>-0.67827366175690618</c:v>
                </c:pt>
                <c:pt idx="386">
                  <c:v>-0.96040937697618767</c:v>
                </c:pt>
                <c:pt idx="387">
                  <c:v>-0.50886438348021579</c:v>
                </c:pt>
                <c:pt idx="388">
                  <c:v>-0.46040937697618761</c:v>
                </c:pt>
                <c:pt idx="389">
                  <c:v>-0.51343607320015061</c:v>
                </c:pt>
                <c:pt idx="390">
                  <c:v>-0.29251332601459101</c:v>
                </c:pt>
                <c:pt idx="391">
                  <c:v>-0.31262582699494806</c:v>
                </c:pt>
                <c:pt idx="392">
                  <c:v>-0.39794000867203755</c:v>
                </c:pt>
                <c:pt idx="393">
                  <c:v>-0.18326577221020673</c:v>
                </c:pt>
                <c:pt idx="394">
                  <c:v>-0.28919803656508447</c:v>
                </c:pt>
                <c:pt idx="395">
                  <c:v>-0.21944930817547198</c:v>
                </c:pt>
                <c:pt idx="396">
                  <c:v>-0.27257756999574495</c:v>
                </c:pt>
                <c:pt idx="397">
                  <c:v>5.6302500767287274E-2</c:v>
                </c:pt>
                <c:pt idx="398">
                  <c:v>-0.12981865525287806</c:v>
                </c:pt>
                <c:pt idx="399">
                  <c:v>-5.4976921507315785E-3</c:v>
                </c:pt>
                <c:pt idx="400">
                  <c:v>0.80850017056044954</c:v>
                </c:pt>
                <c:pt idx="401">
                  <c:v>0.7007002703907721</c:v>
                </c:pt>
                <c:pt idx="402">
                  <c:v>0.99113561651978421</c:v>
                </c:pt>
                <c:pt idx="403">
                  <c:v>0.45822697427496256</c:v>
                </c:pt>
                <c:pt idx="404">
                  <c:v>0.43753063169585005</c:v>
                </c:pt>
                <c:pt idx="405">
                  <c:v>0.77327133173906559</c:v>
                </c:pt>
                <c:pt idx="406">
                  <c:v>0.68086391800879642</c:v>
                </c:pt>
                <c:pt idx="407">
                  <c:v>-0.70446769648675045</c:v>
                </c:pt>
                <c:pt idx="408">
                  <c:v>-0.50886438348021579</c:v>
                </c:pt>
                <c:pt idx="409">
                  <c:v>-0.3952424927286845</c:v>
                </c:pt>
                <c:pt idx="410">
                  <c:v>-0.3388903526330404</c:v>
                </c:pt>
                <c:pt idx="411">
                  <c:v>-0.38734535913706858</c:v>
                </c:pt>
                <c:pt idx="412">
                  <c:v>-0.5837455436468818</c:v>
                </c:pt>
                <c:pt idx="413">
                  <c:v>-0.44981472744121853</c:v>
                </c:pt>
                <c:pt idx="414">
                  <c:v>-0.34948500216800937</c:v>
                </c:pt>
                <c:pt idx="415">
                  <c:v>0.59234571540879943</c:v>
                </c:pt>
                <c:pt idx="416">
                  <c:v>0.48540580543625889</c:v>
                </c:pt>
                <c:pt idx="417">
                  <c:v>0.83834680481243329</c:v>
                </c:pt>
                <c:pt idx="418">
                  <c:v>-0.64199832818260039</c:v>
                </c:pt>
                <c:pt idx="419">
                  <c:v>-0.61828600321853133</c:v>
                </c:pt>
                <c:pt idx="420">
                  <c:v>-0.40343770082276914</c:v>
                </c:pt>
                <c:pt idx="421">
                  <c:v>0.39195178963636745</c:v>
                </c:pt>
                <c:pt idx="422">
                  <c:v>0.11265464086293142</c:v>
                </c:pt>
                <c:pt idx="423">
                  <c:v>0.33999442380926254</c:v>
                </c:pt>
                <c:pt idx="424">
                  <c:v>9.8393800817396987E-2</c:v>
                </c:pt>
                <c:pt idx="425">
                  <c:v>0.33899689791909687</c:v>
                </c:pt>
                <c:pt idx="426">
                  <c:v>0.12045521473617934</c:v>
                </c:pt>
                <c:pt idx="427">
                  <c:v>9.3043821528766099E-2</c:v>
                </c:pt>
                <c:pt idx="428">
                  <c:v>0.13994075821919838</c:v>
                </c:pt>
                <c:pt idx="429">
                  <c:v>0.59234571540879943</c:v>
                </c:pt>
                <c:pt idx="430">
                  <c:v>0.51059464953496914</c:v>
                </c:pt>
                <c:pt idx="431">
                  <c:v>0.45424250943932487</c:v>
                </c:pt>
                <c:pt idx="432">
                  <c:v>0.44879614742060603</c:v>
                </c:pt>
                <c:pt idx="433">
                  <c:v>0.43140645455326554</c:v>
                </c:pt>
                <c:pt idx="434">
                  <c:v>0.42254902000712846</c:v>
                </c:pt>
                <c:pt idx="435">
                  <c:v>0.36151773392525133</c:v>
                </c:pt>
                <c:pt idx="436">
                  <c:v>0.32859848930549063</c:v>
                </c:pt>
                <c:pt idx="437">
                  <c:v>-3.0240373690690738E-2</c:v>
                </c:pt>
                <c:pt idx="438">
                  <c:v>0.23362461281089186</c:v>
                </c:pt>
                <c:pt idx="439">
                  <c:v>0.34445400729301517</c:v>
                </c:pt>
                <c:pt idx="440">
                  <c:v>0.2464935123462878</c:v>
                </c:pt>
                <c:pt idx="441">
                  <c:v>0.36023022084634015</c:v>
                </c:pt>
                <c:pt idx="442">
                  <c:v>-0.18088454895668898</c:v>
                </c:pt>
                <c:pt idx="443">
                  <c:v>0.67170429690192868</c:v>
                </c:pt>
                <c:pt idx="444">
                  <c:v>0.81162464519895028</c:v>
                </c:pt>
                <c:pt idx="445">
                  <c:v>0.23856062735983122</c:v>
                </c:pt>
                <c:pt idx="446">
                  <c:v>-0.8979400086720376</c:v>
                </c:pt>
                <c:pt idx="447">
                  <c:v>-6.2469368304150008E-2</c:v>
                </c:pt>
                <c:pt idx="448">
                  <c:v>-0.46985651719853749</c:v>
                </c:pt>
                <c:pt idx="449">
                  <c:v>-0.27422750325201412</c:v>
                </c:pt>
                <c:pt idx="450">
                  <c:v>0.11738647339744426</c:v>
                </c:pt>
                <c:pt idx="451">
                  <c:v>-0.20507615416887337</c:v>
                </c:pt>
                <c:pt idx="452">
                  <c:v>-0.54511401611453281</c:v>
                </c:pt>
                <c:pt idx="453">
                  <c:v>-8.2948672143603158E-2</c:v>
                </c:pt>
                <c:pt idx="454">
                  <c:v>-0.36759108849523175</c:v>
                </c:pt>
                <c:pt idx="455">
                  <c:v>-0.16627352355502303</c:v>
                </c:pt>
                <c:pt idx="456">
                  <c:v>-0.33378311887496953</c:v>
                </c:pt>
                <c:pt idx="457">
                  <c:v>-0.41031646820049733</c:v>
                </c:pt>
                <c:pt idx="458">
                  <c:v>-0.2980148196961252</c:v>
                </c:pt>
                <c:pt idx="459">
                  <c:v>-0.38790072413555804</c:v>
                </c:pt>
                <c:pt idx="460">
                  <c:v>-0.32963541741304569</c:v>
                </c:pt>
                <c:pt idx="461">
                  <c:v>-0.46040937697618756</c:v>
                </c:pt>
                <c:pt idx="462">
                  <c:v>-0.44981472744121853</c:v>
                </c:pt>
                <c:pt idx="463">
                  <c:v>-0.40131705488261754</c:v>
                </c:pt>
                <c:pt idx="464">
                  <c:v>-0.42081875395237517</c:v>
                </c:pt>
                <c:pt idx="465">
                  <c:v>-0.26435414447053074</c:v>
                </c:pt>
                <c:pt idx="466">
                  <c:v>-0.37236374744834694</c:v>
                </c:pt>
                <c:pt idx="467">
                  <c:v>-0.11201557615879072</c:v>
                </c:pt>
                <c:pt idx="468">
                  <c:v>-0.35387196432176193</c:v>
                </c:pt>
                <c:pt idx="469">
                  <c:v>2.0696342579112539E-2</c:v>
                </c:pt>
                <c:pt idx="470">
                  <c:v>-3.5290537142853642E-2</c:v>
                </c:pt>
                <c:pt idx="471">
                  <c:v>0.19010562085580301</c:v>
                </c:pt>
                <c:pt idx="472">
                  <c:v>7.9181246047624818E-2</c:v>
                </c:pt>
                <c:pt idx="473">
                  <c:v>0.37018134474712194</c:v>
                </c:pt>
                <c:pt idx="474">
                  <c:v>-1.1595831330966866E-2</c:v>
                </c:pt>
                <c:pt idx="475">
                  <c:v>-5.7319389984243997E-2</c:v>
                </c:pt>
                <c:pt idx="476">
                  <c:v>0.21203226270874395</c:v>
                </c:pt>
                <c:pt idx="477">
                  <c:v>-0.20783438781623459</c:v>
                </c:pt>
                <c:pt idx="478">
                  <c:v>-0.13868303873309387</c:v>
                </c:pt>
                <c:pt idx="479">
                  <c:v>2.0696342579112514E-2</c:v>
                </c:pt>
                <c:pt idx="480">
                  <c:v>-0.15401744861631986</c:v>
                </c:pt>
                <c:pt idx="481">
                  <c:v>-3.5290537142853629E-2</c:v>
                </c:pt>
                <c:pt idx="482">
                  <c:v>0.68553393113586814</c:v>
                </c:pt>
                <c:pt idx="483">
                  <c:v>0.27815125038364363</c:v>
                </c:pt>
                <c:pt idx="484">
                  <c:v>0.27078962197329043</c:v>
                </c:pt>
                <c:pt idx="485">
                  <c:v>0.40645667832142779</c:v>
                </c:pt>
                <c:pt idx="486">
                  <c:v>0.17849070049656562</c:v>
                </c:pt>
                <c:pt idx="487">
                  <c:v>0.6558769305278771</c:v>
                </c:pt>
                <c:pt idx="488">
                  <c:v>0.72280210163679881</c:v>
                </c:pt>
                <c:pt idx="489">
                  <c:v>0.54845500650402823</c:v>
                </c:pt>
                <c:pt idx="490">
                  <c:v>0.51570423212581207</c:v>
                </c:pt>
                <c:pt idx="491">
                  <c:v>0.34948500216800937</c:v>
                </c:pt>
                <c:pt idx="492">
                  <c:v>-0.13380312008851578</c:v>
                </c:pt>
                <c:pt idx="493">
                  <c:v>-0.3010299956639812</c:v>
                </c:pt>
                <c:pt idx="494">
                  <c:v>0.34062061868779364</c:v>
                </c:pt>
                <c:pt idx="495">
                  <c:v>-0.32390874094431876</c:v>
                </c:pt>
                <c:pt idx="496">
                  <c:v>-0.30541695781773381</c:v>
                </c:pt>
                <c:pt idx="497">
                  <c:v>-0.37236374744834699</c:v>
                </c:pt>
                <c:pt idx="498">
                  <c:v>0.86007965170297851</c:v>
                </c:pt>
                <c:pt idx="499">
                  <c:v>-8.8589177348447679E-2</c:v>
                </c:pt>
                <c:pt idx="500">
                  <c:v>0.43578646777293933</c:v>
                </c:pt>
                <c:pt idx="501">
                  <c:v>-0.33581019828063119</c:v>
                </c:pt>
                <c:pt idx="502">
                  <c:v>-0.21298436613614058</c:v>
                </c:pt>
                <c:pt idx="503">
                  <c:v>-3.5290537142853642E-2</c:v>
                </c:pt>
                <c:pt idx="504">
                  <c:v>-0.37724366609292503</c:v>
                </c:pt>
                <c:pt idx="505">
                  <c:v>-0.17827366175690626</c:v>
                </c:pt>
                <c:pt idx="506">
                  <c:v>-0.24074303006105627</c:v>
                </c:pt>
                <c:pt idx="507">
                  <c:v>-0.17827366175690626</c:v>
                </c:pt>
                <c:pt idx="508">
                  <c:v>-2.7758663924915657E-2</c:v>
                </c:pt>
                <c:pt idx="509">
                  <c:v>-0.17827366175690626</c:v>
                </c:pt>
                <c:pt idx="510">
                  <c:v>-0.12981865525287806</c:v>
                </c:pt>
                <c:pt idx="511">
                  <c:v>-0.22184874961635639</c:v>
                </c:pt>
                <c:pt idx="512">
                  <c:v>-2.2878745280337565E-2</c:v>
                </c:pt>
                <c:pt idx="513">
                  <c:v>-0.32977794257994086</c:v>
                </c:pt>
                <c:pt idx="514">
                  <c:v>-0.35166740486923448</c:v>
                </c:pt>
                <c:pt idx="515">
                  <c:v>-0.35498269431874102</c:v>
                </c:pt>
                <c:pt idx="516">
                  <c:v>-0.27719789836320124</c:v>
                </c:pt>
                <c:pt idx="517">
                  <c:v>-0.38477553931086306</c:v>
                </c:pt>
                <c:pt idx="518">
                  <c:v>-0.37601336681909669</c:v>
                </c:pt>
                <c:pt idx="519">
                  <c:v>-0.30190032645213188</c:v>
                </c:pt>
                <c:pt idx="520">
                  <c:v>-0.37972537585870009</c:v>
                </c:pt>
                <c:pt idx="521">
                  <c:v>-0.32878865958889686</c:v>
                </c:pt>
                <c:pt idx="522">
                  <c:v>-0.24074303006105627</c:v>
                </c:pt>
                <c:pt idx="523">
                  <c:v>-0.60380415525087305</c:v>
                </c:pt>
                <c:pt idx="524">
                  <c:v>-0.22184874961635639</c:v>
                </c:pt>
                <c:pt idx="525">
                  <c:v>-0.62590598649689977</c:v>
                </c:pt>
                <c:pt idx="526">
                  <c:v>0.73119899894947804</c:v>
                </c:pt>
                <c:pt idx="527">
                  <c:v>0.75594168048943722</c:v>
                </c:pt>
                <c:pt idx="528">
                  <c:v>0.67609125905568135</c:v>
                </c:pt>
                <c:pt idx="529">
                  <c:v>0.86213793480039447</c:v>
                </c:pt>
                <c:pt idx="530">
                  <c:v>1.0395906230238123</c:v>
                </c:pt>
                <c:pt idx="531">
                  <c:v>1.1020599913279625</c:v>
                </c:pt>
                <c:pt idx="532">
                  <c:v>1.0880456295278407</c:v>
                </c:pt>
                <c:pt idx="533">
                  <c:v>0.50536193269588647</c:v>
                </c:pt>
                <c:pt idx="534">
                  <c:v>-0.3687744551347853</c:v>
                </c:pt>
                <c:pt idx="535">
                  <c:v>-0.42693598216088097</c:v>
                </c:pt>
                <c:pt idx="536">
                  <c:v>-1.1109243748081783</c:v>
                </c:pt>
                <c:pt idx="537">
                  <c:v>-0.82878865958889691</c:v>
                </c:pt>
                <c:pt idx="538">
                  <c:v>-0.8979400086720376</c:v>
                </c:pt>
                <c:pt idx="539">
                  <c:v>-0.64199832818260039</c:v>
                </c:pt>
                <c:pt idx="540">
                  <c:v>-0.39257807597615102</c:v>
                </c:pt>
                <c:pt idx="541">
                  <c:v>-0.37724366609292503</c:v>
                </c:pt>
                <c:pt idx="542">
                  <c:v>0.17317648722531931</c:v>
                </c:pt>
                <c:pt idx="543">
                  <c:v>0.16722687557546545</c:v>
                </c:pt>
                <c:pt idx="544">
                  <c:v>0.61839454970464647</c:v>
                </c:pt>
                <c:pt idx="545">
                  <c:v>0.72969624387961551</c:v>
                </c:pt>
                <c:pt idx="546">
                  <c:v>0.59864027906280959</c:v>
                </c:pt>
                <c:pt idx="547">
                  <c:v>0.63358586420150687</c:v>
                </c:pt>
                <c:pt idx="548">
                  <c:v>0.52266148939332868</c:v>
                </c:pt>
                <c:pt idx="549">
                  <c:v>0.58586322682661551</c:v>
                </c:pt>
                <c:pt idx="550">
                  <c:v>0.5303489201768059</c:v>
                </c:pt>
                <c:pt idx="551">
                  <c:v>0.37018134474712194</c:v>
                </c:pt>
                <c:pt idx="552">
                  <c:v>0.20748667398540899</c:v>
                </c:pt>
                <c:pt idx="553">
                  <c:v>0.1020599913279624</c:v>
                </c:pt>
                <c:pt idx="554">
                  <c:v>0.31162464519895022</c:v>
                </c:pt>
                <c:pt idx="555">
                  <c:v>0.31162464519895022</c:v>
                </c:pt>
                <c:pt idx="556">
                  <c:v>6.0286965602924944E-2</c:v>
                </c:pt>
                <c:pt idx="557">
                  <c:v>2.0696342579112539E-2</c:v>
                </c:pt>
                <c:pt idx="558">
                  <c:v>1.1831959098896724E-2</c:v>
                </c:pt>
                <c:pt idx="559">
                  <c:v>0.75594168048943722</c:v>
                </c:pt>
                <c:pt idx="560">
                  <c:v>0.51059464953496903</c:v>
                </c:pt>
                <c:pt idx="561">
                  <c:v>0.42254902000712841</c:v>
                </c:pt>
                <c:pt idx="562">
                  <c:v>0.28701563386385942</c:v>
                </c:pt>
                <c:pt idx="563">
                  <c:v>0.52557626122369072</c:v>
                </c:pt>
                <c:pt idx="564">
                  <c:v>0.36007965170297845</c:v>
                </c:pt>
                <c:pt idx="565">
                  <c:v>1.0594649534969053E-2</c:v>
                </c:pt>
                <c:pt idx="566">
                  <c:v>-7.7450979992871594E-2</c:v>
                </c:pt>
                <c:pt idx="567">
                  <c:v>0.16722687557546548</c:v>
                </c:pt>
                <c:pt idx="568">
                  <c:v>-0.66862108415921284</c:v>
                </c:pt>
                <c:pt idx="569">
                  <c:v>-0.49569991411904124</c:v>
                </c:pt>
                <c:pt idx="570">
                  <c:v>-0.72184874961635637</c:v>
                </c:pt>
                <c:pt idx="571">
                  <c:v>-0.55959320385960432</c:v>
                </c:pt>
                <c:pt idx="572">
                  <c:v>-0.36759108849523175</c:v>
                </c:pt>
                <c:pt idx="573">
                  <c:v>-0.34948500216800937</c:v>
                </c:pt>
                <c:pt idx="574">
                  <c:v>-0.49148333035060976</c:v>
                </c:pt>
                <c:pt idx="575">
                  <c:v>-0.63380312008851569</c:v>
                </c:pt>
                <c:pt idx="576">
                  <c:v>-0.4715475743317637</c:v>
                </c:pt>
                <c:pt idx="577">
                  <c:v>-0.46777100538654076</c:v>
                </c:pt>
                <c:pt idx="578">
                  <c:v>-0.21298436613614058</c:v>
                </c:pt>
                <c:pt idx="579">
                  <c:v>-0.29929972960922802</c:v>
                </c:pt>
                <c:pt idx="580">
                  <c:v>-0.28919803656508447</c:v>
                </c:pt>
                <c:pt idx="581">
                  <c:v>-0.17339374311232816</c:v>
                </c:pt>
                <c:pt idx="582">
                  <c:v>-0.36062319952358551</c:v>
                </c:pt>
                <c:pt idx="583">
                  <c:v>-0.26805350550704637</c:v>
                </c:pt>
                <c:pt idx="584">
                  <c:v>-2.1824027012251057E-3</c:v>
                </c:pt>
                <c:pt idx="585">
                  <c:v>-0.5837455436468818</c:v>
                </c:pt>
                <c:pt idx="586">
                  <c:v>-0.5837455436468818</c:v>
                </c:pt>
                <c:pt idx="587">
                  <c:v>-1.2218487496163564</c:v>
                </c:pt>
                <c:pt idx="588">
                  <c:v>-0.47154757433176375</c:v>
                </c:pt>
                <c:pt idx="589">
                  <c:v>-0.43006045679938176</c:v>
                </c:pt>
                <c:pt idx="590">
                  <c:v>-0.42081875395237522</c:v>
                </c:pt>
                <c:pt idx="591">
                  <c:v>-0.34948500216800937</c:v>
                </c:pt>
                <c:pt idx="592">
                  <c:v>-0.49148333035060976</c:v>
                </c:pt>
                <c:pt idx="593">
                  <c:v>-0.48328812225652507</c:v>
                </c:pt>
                <c:pt idx="594">
                  <c:v>-0.4715475743317637</c:v>
                </c:pt>
                <c:pt idx="595">
                  <c:v>-0.38350194480392313</c:v>
                </c:pt>
                <c:pt idx="596">
                  <c:v>-0.61828600321853133</c:v>
                </c:pt>
                <c:pt idx="597">
                  <c:v>-0.46040937697618756</c:v>
                </c:pt>
                <c:pt idx="598">
                  <c:v>-0.35166740486923448</c:v>
                </c:pt>
                <c:pt idx="599">
                  <c:v>-0.43644760081759615</c:v>
                </c:pt>
                <c:pt idx="600">
                  <c:v>-0.3420148272715412</c:v>
                </c:pt>
                <c:pt idx="601">
                  <c:v>-0.3420148272715412</c:v>
                </c:pt>
                <c:pt idx="602">
                  <c:v>-0.32390874094431876</c:v>
                </c:pt>
                <c:pt idx="603">
                  <c:v>-0.29929972960922802</c:v>
                </c:pt>
                <c:pt idx="604">
                  <c:v>-0.28919803656508447</c:v>
                </c:pt>
                <c:pt idx="605">
                  <c:v>-0.17339374311232816</c:v>
                </c:pt>
                <c:pt idx="606">
                  <c:v>-0.51113819735557608</c:v>
                </c:pt>
                <c:pt idx="607">
                  <c:v>-0.35609913503488694</c:v>
                </c:pt>
                <c:pt idx="608">
                  <c:v>-0.29251332601459096</c:v>
                </c:pt>
                <c:pt idx="609">
                  <c:v>-9.0228032229065669E-2</c:v>
                </c:pt>
                <c:pt idx="610">
                  <c:v>0.70156026058790899</c:v>
                </c:pt>
                <c:pt idx="611">
                  <c:v>0.66621922995780269</c:v>
                </c:pt>
                <c:pt idx="612">
                  <c:v>0.68180598994607222</c:v>
                </c:pt>
                <c:pt idx="613">
                  <c:v>0.59234571540879943</c:v>
                </c:pt>
                <c:pt idx="614">
                  <c:v>-0.13380312008851569</c:v>
                </c:pt>
                <c:pt idx="615">
                  <c:v>0.55697167615341847</c:v>
                </c:pt>
                <c:pt idx="616">
                  <c:v>0.5</c:v>
                </c:pt>
                <c:pt idx="617">
                  <c:v>0.48886180264442392</c:v>
                </c:pt>
                <c:pt idx="618">
                  <c:v>0.45154499349597182</c:v>
                </c:pt>
                <c:pt idx="619">
                  <c:v>0.55360498482393417</c:v>
                </c:pt>
                <c:pt idx="620">
                  <c:v>0.17609125905568124</c:v>
                </c:pt>
                <c:pt idx="621">
                  <c:v>0.32660625688767186</c:v>
                </c:pt>
                <c:pt idx="622">
                  <c:v>0.14501730568125901</c:v>
                </c:pt>
                <c:pt idx="623">
                  <c:v>6.0286965602924944E-2</c:v>
                </c:pt>
                <c:pt idx="624">
                  <c:v>0.38907562519182182</c:v>
                </c:pt>
                <c:pt idx="625">
                  <c:v>7.9181246047624818E-2</c:v>
                </c:pt>
                <c:pt idx="626">
                  <c:v>0.12763625255165303</c:v>
                </c:pt>
                <c:pt idx="627">
                  <c:v>7.9181246047624818E-2</c:v>
                </c:pt>
                <c:pt idx="628">
                  <c:v>0.27327133173906554</c:v>
                </c:pt>
                <c:pt idx="629">
                  <c:v>0.21966634691513134</c:v>
                </c:pt>
                <c:pt idx="630">
                  <c:v>0.37018134474712194</c:v>
                </c:pt>
                <c:pt idx="631">
                  <c:v>0.21966634691513134</c:v>
                </c:pt>
                <c:pt idx="632">
                  <c:v>0.21966634691513134</c:v>
                </c:pt>
                <c:pt idx="633">
                  <c:v>0.34287086930113186</c:v>
                </c:pt>
                <c:pt idx="634">
                  <c:v>7.2287103804808184E-2</c:v>
                </c:pt>
                <c:pt idx="635">
                  <c:v>0.3141944650251558</c:v>
                </c:pt>
                <c:pt idx="636">
                  <c:v>-8.8915960315991249E-2</c:v>
                </c:pt>
                <c:pt idx="637">
                  <c:v>-0.12282583214449055</c:v>
                </c:pt>
                <c:pt idx="638">
                  <c:v>-0.45504744428030108</c:v>
                </c:pt>
                <c:pt idx="639">
                  <c:v>-0.69897000433601875</c:v>
                </c:pt>
                <c:pt idx="640">
                  <c:v>-0.57745097999287154</c:v>
                </c:pt>
                <c:pt idx="641">
                  <c:v>-0.63786206519960542</c:v>
                </c:pt>
                <c:pt idx="642">
                  <c:v>-0.43644760081759615</c:v>
                </c:pt>
                <c:pt idx="643">
                  <c:v>-0.42693598216088097</c:v>
                </c:pt>
                <c:pt idx="644">
                  <c:v>-0.42385582780847175</c:v>
                </c:pt>
                <c:pt idx="645">
                  <c:v>-0.57133375178436574</c:v>
                </c:pt>
                <c:pt idx="646">
                  <c:v>-0.16211082916295746</c:v>
                </c:pt>
                <c:pt idx="647">
                  <c:v>-0.39794000867203755</c:v>
                </c:pt>
                <c:pt idx="648">
                  <c:v>-0.39794000867203755</c:v>
                </c:pt>
                <c:pt idx="649">
                  <c:v>-0.39257807597615102</c:v>
                </c:pt>
                <c:pt idx="650">
                  <c:v>-0.39257807597615102</c:v>
                </c:pt>
                <c:pt idx="651">
                  <c:v>-0.10769135368356234</c:v>
                </c:pt>
                <c:pt idx="652">
                  <c:v>-0.28674436931771241</c:v>
                </c:pt>
                <c:pt idx="653">
                  <c:v>-0.27954545896739119</c:v>
                </c:pt>
                <c:pt idx="654">
                  <c:v>-0.36524352789104181</c:v>
                </c:pt>
                <c:pt idx="655">
                  <c:v>-0.51575852572303238</c:v>
                </c:pt>
                <c:pt idx="656">
                  <c:v>-0.2124060775361695</c:v>
                </c:pt>
                <c:pt idx="657">
                  <c:v>-0.27257756999574495</c:v>
                </c:pt>
                <c:pt idx="658">
                  <c:v>-0.26805350550704637</c:v>
                </c:pt>
                <c:pt idx="659">
                  <c:v>-0.26362177534139386</c:v>
                </c:pt>
                <c:pt idx="660">
                  <c:v>-0.26143937264016881</c:v>
                </c:pt>
                <c:pt idx="661">
                  <c:v>-0.26143937264016881</c:v>
                </c:pt>
                <c:pt idx="662">
                  <c:v>-0.32878865958889686</c:v>
                </c:pt>
                <c:pt idx="663">
                  <c:v>-0.12981865525287806</c:v>
                </c:pt>
                <c:pt idx="664">
                  <c:v>-0.24074303006105627</c:v>
                </c:pt>
                <c:pt idx="665">
                  <c:v>-0.30989437914419699</c:v>
                </c:pt>
                <c:pt idx="666">
                  <c:v>1.0146918888426049</c:v>
                </c:pt>
                <c:pt idx="667">
                  <c:v>0.58217642789221857</c:v>
                </c:pt>
                <c:pt idx="668">
                  <c:v>0.44465085125315518</c:v>
                </c:pt>
                <c:pt idx="669">
                  <c:v>0.56516688424750305</c:v>
                </c:pt>
                <c:pt idx="670">
                  <c:v>0.56028696560292501</c:v>
                </c:pt>
                <c:pt idx="671">
                  <c:v>0.39967027472679084</c:v>
                </c:pt>
                <c:pt idx="672">
                  <c:v>0.45154499349597182</c:v>
                </c:pt>
                <c:pt idx="673">
                  <c:v>0.19010562085580301</c:v>
                </c:pt>
                <c:pt idx="674">
                  <c:v>0.36007965170297845</c:v>
                </c:pt>
                <c:pt idx="675">
                  <c:v>0.16110964736695962</c:v>
                </c:pt>
                <c:pt idx="676">
                  <c:v>0.42254902000712846</c:v>
                </c:pt>
                <c:pt idx="677">
                  <c:v>0.40645667832142784</c:v>
                </c:pt>
                <c:pt idx="678">
                  <c:v>0.25594168048943722</c:v>
                </c:pt>
                <c:pt idx="679">
                  <c:v>-9.3543321678572211E-2</c:v>
                </c:pt>
                <c:pt idx="680">
                  <c:v>-0.22184874961635639</c:v>
                </c:pt>
                <c:pt idx="681">
                  <c:v>0.34948500216800943</c:v>
                </c:pt>
                <c:pt idx="682">
                  <c:v>0.27203402217513784</c:v>
                </c:pt>
                <c:pt idx="683">
                  <c:v>-0.84948500216800937</c:v>
                </c:pt>
                <c:pt idx="684">
                  <c:v>-0.69897000433601875</c:v>
                </c:pt>
                <c:pt idx="685">
                  <c:v>-0.65051499783199063</c:v>
                </c:pt>
                <c:pt idx="686">
                  <c:v>-0.41195437047215944</c:v>
                </c:pt>
                <c:pt idx="687">
                  <c:v>-0.5</c:v>
                </c:pt>
                <c:pt idx="688">
                  <c:v>-0.65051499783199063</c:v>
                </c:pt>
                <c:pt idx="689">
                  <c:v>-0.3388903526330404</c:v>
                </c:pt>
                <c:pt idx="690">
                  <c:v>-0.42693598216088097</c:v>
                </c:pt>
                <c:pt idx="691">
                  <c:v>-0.42693598216088097</c:v>
                </c:pt>
                <c:pt idx="692">
                  <c:v>-0.42693598216088097</c:v>
                </c:pt>
                <c:pt idx="693">
                  <c:v>-0.42693598216088097</c:v>
                </c:pt>
                <c:pt idx="694">
                  <c:v>-0.30989437914419699</c:v>
                </c:pt>
                <c:pt idx="695">
                  <c:v>-0.39794000867203755</c:v>
                </c:pt>
                <c:pt idx="696">
                  <c:v>-0.34948500216800937</c:v>
                </c:pt>
                <c:pt idx="697">
                  <c:v>-0.5</c:v>
                </c:pt>
                <c:pt idx="698">
                  <c:v>-0.34948500216800937</c:v>
                </c:pt>
                <c:pt idx="699">
                  <c:v>-0.34948500216800937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242-A3F9-480BCF74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7583"/>
        <c:axId val="868563743"/>
      </c:scatterChart>
      <c:valAx>
        <c:axId val="868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3743"/>
        <c:crosses val="autoZero"/>
        <c:crossBetween val="midCat"/>
      </c:valAx>
      <c:valAx>
        <c:axId val="868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- 4o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Analysis!$P$1</c:f>
              <c:strCache>
                <c:ptCount val="1"/>
                <c:pt idx="0">
                  <c:v>Mean_GPT_AUG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Analysis!$L$2:$L$701</c:f>
              <c:numCache>
                <c:formatCode>General</c:formatCode>
                <c:ptCount val="700"/>
                <c:pt idx="0">
                  <c:v>0.36046718351584883</c:v>
                </c:pt>
                <c:pt idx="1">
                  <c:v>-1</c:v>
                </c:pt>
                <c:pt idx="2">
                  <c:v>0.3383468048124334</c:v>
                </c:pt>
                <c:pt idx="3">
                  <c:v>0.30102999566398114</c:v>
                </c:pt>
                <c:pt idx="4">
                  <c:v>0.26211192963361152</c:v>
                </c:pt>
                <c:pt idx="5">
                  <c:v>0.12493873660829991</c:v>
                </c:pt>
                <c:pt idx="6">
                  <c:v>0.26007138798507468</c:v>
                </c:pt>
                <c:pt idx="7">
                  <c:v>0.14612803567823801</c:v>
                </c:pt>
                <c:pt idx="8">
                  <c:v>-4.0428657055608275E-2</c:v>
                </c:pt>
                <c:pt idx="9">
                  <c:v>0.28351318307953016</c:v>
                </c:pt>
                <c:pt idx="10">
                  <c:v>0.14612803567823807</c:v>
                </c:pt>
                <c:pt idx="11">
                  <c:v>0.32221929473391925</c:v>
                </c:pt>
                <c:pt idx="12">
                  <c:v>0.23044892137827391</c:v>
                </c:pt>
                <c:pt idx="13">
                  <c:v>7.9181246047624804E-2</c:v>
                </c:pt>
                <c:pt idx="14">
                  <c:v>0.2844307338445195</c:v>
                </c:pt>
                <c:pt idx="15">
                  <c:v>0.37358066281259289</c:v>
                </c:pt>
                <c:pt idx="16">
                  <c:v>-0.28678955654937094</c:v>
                </c:pt>
                <c:pt idx="17">
                  <c:v>3.3423755486949758E-2</c:v>
                </c:pt>
                <c:pt idx="18">
                  <c:v>-0.35218251811136253</c:v>
                </c:pt>
                <c:pt idx="19">
                  <c:v>-0.49485002168009407</c:v>
                </c:pt>
                <c:pt idx="20">
                  <c:v>-0.25181197299379959</c:v>
                </c:pt>
                <c:pt idx="21">
                  <c:v>0.19188552623891314</c:v>
                </c:pt>
                <c:pt idx="22">
                  <c:v>-0.18708664335714442</c:v>
                </c:pt>
                <c:pt idx="23">
                  <c:v>-0.18708664335714442</c:v>
                </c:pt>
                <c:pt idx="24">
                  <c:v>-0.22184874961635637</c:v>
                </c:pt>
                <c:pt idx="25">
                  <c:v>-0.13469857389745615</c:v>
                </c:pt>
                <c:pt idx="26">
                  <c:v>-0.20411998265592479</c:v>
                </c:pt>
                <c:pt idx="27">
                  <c:v>-0.17609125905568124</c:v>
                </c:pt>
                <c:pt idx="28">
                  <c:v>-0.61528825706171753</c:v>
                </c:pt>
                <c:pt idx="29">
                  <c:v>0.15970084286751191</c:v>
                </c:pt>
                <c:pt idx="30">
                  <c:v>-0.43572856956143735</c:v>
                </c:pt>
                <c:pt idx="31">
                  <c:v>-9.6910013008056406E-2</c:v>
                </c:pt>
                <c:pt idx="32">
                  <c:v>-0.19836765376683352</c:v>
                </c:pt>
                <c:pt idx="33">
                  <c:v>-0.3283861622707821</c:v>
                </c:pt>
                <c:pt idx="34">
                  <c:v>-0.3010299956639812</c:v>
                </c:pt>
                <c:pt idx="35">
                  <c:v>-0.33321467903538243</c:v>
                </c:pt>
                <c:pt idx="36">
                  <c:v>-0.5392691614685069</c:v>
                </c:pt>
                <c:pt idx="37">
                  <c:v>-6.2147906748844448E-2</c:v>
                </c:pt>
                <c:pt idx="38">
                  <c:v>-0.34708556072712504</c:v>
                </c:pt>
                <c:pt idx="39">
                  <c:v>-0.31875876262441277</c:v>
                </c:pt>
                <c:pt idx="40">
                  <c:v>-0.21387981994508098</c:v>
                </c:pt>
                <c:pt idx="41">
                  <c:v>-0.21387981994508098</c:v>
                </c:pt>
                <c:pt idx="42">
                  <c:v>-9.9183826883416815E-2</c:v>
                </c:pt>
                <c:pt idx="43">
                  <c:v>3.1671332680893845E-2</c:v>
                </c:pt>
                <c:pt idx="44">
                  <c:v>-0.25268224885141605</c:v>
                </c:pt>
                <c:pt idx="45">
                  <c:v>-0.40401415638423077</c:v>
                </c:pt>
                <c:pt idx="46">
                  <c:v>-0.65757731917779372</c:v>
                </c:pt>
                <c:pt idx="47">
                  <c:v>-3.4271064655497396E-2</c:v>
                </c:pt>
                <c:pt idx="48">
                  <c:v>0.51188336097887444</c:v>
                </c:pt>
                <c:pt idx="49">
                  <c:v>4.5757490560675129E-2</c:v>
                </c:pt>
                <c:pt idx="50">
                  <c:v>0.10266234189714768</c:v>
                </c:pt>
                <c:pt idx="51">
                  <c:v>-6.2147906748844448E-2</c:v>
                </c:pt>
                <c:pt idx="52">
                  <c:v>-0.15490195998574319</c:v>
                </c:pt>
                <c:pt idx="53">
                  <c:v>2.5305865264770189E-2</c:v>
                </c:pt>
                <c:pt idx="54">
                  <c:v>-0.22184874961635637</c:v>
                </c:pt>
                <c:pt idx="55">
                  <c:v>-0.22184874961635637</c:v>
                </c:pt>
                <c:pt idx="56">
                  <c:v>0.18452442659254398</c:v>
                </c:pt>
                <c:pt idx="57">
                  <c:v>-0.16749108729376372</c:v>
                </c:pt>
                <c:pt idx="58">
                  <c:v>-9.6910013008056406E-2</c:v>
                </c:pt>
                <c:pt idx="59">
                  <c:v>-0.18799048235538895</c:v>
                </c:pt>
                <c:pt idx="60">
                  <c:v>-0.25181197299379965</c:v>
                </c:pt>
                <c:pt idx="61">
                  <c:v>-0.50031291738159611</c:v>
                </c:pt>
                <c:pt idx="62">
                  <c:v>-0.32790214206428259</c:v>
                </c:pt>
                <c:pt idx="63">
                  <c:v>-0.17609125905568113</c:v>
                </c:pt>
                <c:pt idx="64">
                  <c:v>0.49136169383427264</c:v>
                </c:pt>
                <c:pt idx="65">
                  <c:v>-0.22184874961635637</c:v>
                </c:pt>
                <c:pt idx="66">
                  <c:v>-5.7991946977686795E-2</c:v>
                </c:pt>
                <c:pt idx="67">
                  <c:v>0.27300127206373764</c:v>
                </c:pt>
                <c:pt idx="68">
                  <c:v>0.11394335230683682</c:v>
                </c:pt>
                <c:pt idx="69">
                  <c:v>0.15126767533064911</c:v>
                </c:pt>
                <c:pt idx="70">
                  <c:v>-9.7598372891562549E-3</c:v>
                </c:pt>
                <c:pt idx="71">
                  <c:v>5.1152522447381277E-2</c:v>
                </c:pt>
                <c:pt idx="72">
                  <c:v>0.26481782300953649</c:v>
                </c:pt>
                <c:pt idx="73">
                  <c:v>0.10720996964786834</c:v>
                </c:pt>
                <c:pt idx="74">
                  <c:v>7.918124604762479E-2</c:v>
                </c:pt>
                <c:pt idx="75">
                  <c:v>-1.322826573375516E-2</c:v>
                </c:pt>
                <c:pt idx="76">
                  <c:v>9.2545207605606306E-2</c:v>
                </c:pt>
                <c:pt idx="77">
                  <c:v>0.15053715458329309</c:v>
                </c:pt>
                <c:pt idx="78">
                  <c:v>7.0581074285707285E-2</c:v>
                </c:pt>
                <c:pt idx="79">
                  <c:v>1.703333929878037E-2</c:v>
                </c:pt>
                <c:pt idx="80">
                  <c:v>0.26725102263100886</c:v>
                </c:pt>
                <c:pt idx="81">
                  <c:v>0.34895354798116407</c:v>
                </c:pt>
                <c:pt idx="82">
                  <c:v>-2.8028723600243555E-2</c:v>
                </c:pt>
                <c:pt idx="83">
                  <c:v>0.14501730568125906</c:v>
                </c:pt>
                <c:pt idx="84">
                  <c:v>0.1249387366083</c:v>
                </c:pt>
                <c:pt idx="85">
                  <c:v>7.9181246047624831E-2</c:v>
                </c:pt>
                <c:pt idx="86">
                  <c:v>0.34242268082220623</c:v>
                </c:pt>
                <c:pt idx="87">
                  <c:v>0.250420002308894</c:v>
                </c:pt>
                <c:pt idx="88">
                  <c:v>5.1152522447381277E-2</c:v>
                </c:pt>
                <c:pt idx="89">
                  <c:v>0.26007138798507479</c:v>
                </c:pt>
                <c:pt idx="90">
                  <c:v>0.36170217910955199</c:v>
                </c:pt>
                <c:pt idx="91">
                  <c:v>0.26951294421791633</c:v>
                </c:pt>
                <c:pt idx="92">
                  <c:v>9.0295880141178828E-2</c:v>
                </c:pt>
                <c:pt idx="93">
                  <c:v>9.2523050854303845E-2</c:v>
                </c:pt>
                <c:pt idx="94">
                  <c:v>9.2545207605606306E-2</c:v>
                </c:pt>
                <c:pt idx="95">
                  <c:v>4.5757490560675115E-2</c:v>
                </c:pt>
                <c:pt idx="96">
                  <c:v>0.34242268082220628</c:v>
                </c:pt>
                <c:pt idx="97">
                  <c:v>-0.11580429345275624</c:v>
                </c:pt>
                <c:pt idx="98">
                  <c:v>7.4633618296904139E-2</c:v>
                </c:pt>
                <c:pt idx="99">
                  <c:v>4.8304679574555032E-2</c:v>
                </c:pt>
                <c:pt idx="100">
                  <c:v>8.8136088700551243E-2</c:v>
                </c:pt>
                <c:pt idx="101">
                  <c:v>4.1392685158225029E-2</c:v>
                </c:pt>
                <c:pt idx="102">
                  <c:v>-0.31875876262441277</c:v>
                </c:pt>
                <c:pt idx="103">
                  <c:v>0.86923171973097624</c:v>
                </c:pt>
                <c:pt idx="104">
                  <c:v>0.19865708695442263</c:v>
                </c:pt>
                <c:pt idx="105">
                  <c:v>0.250420002308894</c:v>
                </c:pt>
                <c:pt idx="106">
                  <c:v>0.25527250510330601</c:v>
                </c:pt>
                <c:pt idx="107">
                  <c:v>0.40369233756112893</c:v>
                </c:pt>
                <c:pt idx="108">
                  <c:v>-0.36317790241282566</c:v>
                </c:pt>
                <c:pt idx="109">
                  <c:v>-0.3010299956639812</c:v>
                </c:pt>
                <c:pt idx="110">
                  <c:v>1.0413926851582251</c:v>
                </c:pt>
                <c:pt idx="111">
                  <c:v>0.38916608436453254</c:v>
                </c:pt>
                <c:pt idx="112">
                  <c:v>-0.34678748622465627</c:v>
                </c:pt>
                <c:pt idx="113">
                  <c:v>-0.3716110699496884</c:v>
                </c:pt>
                <c:pt idx="114">
                  <c:v>0.42596873227228121</c:v>
                </c:pt>
                <c:pt idx="115">
                  <c:v>0.47712125471966238</c:v>
                </c:pt>
                <c:pt idx="116">
                  <c:v>-9.6910013008056406E-2</c:v>
                </c:pt>
                <c:pt idx="117">
                  <c:v>0.6020599913279624</c:v>
                </c:pt>
                <c:pt idx="118">
                  <c:v>7.9181246047624804E-2</c:v>
                </c:pt>
                <c:pt idx="119">
                  <c:v>0.10037054511756291</c:v>
                </c:pt>
                <c:pt idx="120">
                  <c:v>3.6429265626674916E-2</c:v>
                </c:pt>
                <c:pt idx="121">
                  <c:v>0.34242268082220628</c:v>
                </c:pt>
                <c:pt idx="122">
                  <c:v>-0.18708664335714442</c:v>
                </c:pt>
                <c:pt idx="123">
                  <c:v>-5.139639652411071E-3</c:v>
                </c:pt>
                <c:pt idx="124">
                  <c:v>0.77815125038364363</c:v>
                </c:pt>
                <c:pt idx="125">
                  <c:v>-0.46852108295774497</c:v>
                </c:pt>
                <c:pt idx="126">
                  <c:v>0.57403126772771884</c:v>
                </c:pt>
                <c:pt idx="127">
                  <c:v>-0.60205999132796251</c:v>
                </c:pt>
                <c:pt idx="128">
                  <c:v>-0.85387196432176182</c:v>
                </c:pt>
                <c:pt idx="129">
                  <c:v>0</c:v>
                </c:pt>
                <c:pt idx="130">
                  <c:v>3.4762106259211945E-2</c:v>
                </c:pt>
                <c:pt idx="131">
                  <c:v>0.10720996964786833</c:v>
                </c:pt>
                <c:pt idx="132">
                  <c:v>9.4975513230856623E-2</c:v>
                </c:pt>
                <c:pt idx="133">
                  <c:v>-1.608681989345484E-2</c:v>
                </c:pt>
                <c:pt idx="134">
                  <c:v>5.631836308812066E-2</c:v>
                </c:pt>
                <c:pt idx="135">
                  <c:v>0.22010808804005511</c:v>
                </c:pt>
                <c:pt idx="136">
                  <c:v>0.46736141743050624</c:v>
                </c:pt>
                <c:pt idx="137">
                  <c:v>0.56229286445647464</c:v>
                </c:pt>
                <c:pt idx="138">
                  <c:v>0.24715461488112667</c:v>
                </c:pt>
                <c:pt idx="139">
                  <c:v>0.50060235056918534</c:v>
                </c:pt>
                <c:pt idx="140">
                  <c:v>0.20411998265592479</c:v>
                </c:pt>
                <c:pt idx="141">
                  <c:v>-0.3767507096020995</c:v>
                </c:pt>
                <c:pt idx="142">
                  <c:v>0.21484384804769785</c:v>
                </c:pt>
                <c:pt idx="143">
                  <c:v>0.27106677228653797</c:v>
                </c:pt>
                <c:pt idx="144">
                  <c:v>-0.13469857389745615</c:v>
                </c:pt>
                <c:pt idx="145">
                  <c:v>0.12493873660829996</c:v>
                </c:pt>
                <c:pt idx="146">
                  <c:v>-0.24303804868629447</c:v>
                </c:pt>
                <c:pt idx="147">
                  <c:v>5.4357662322592676E-2</c:v>
                </c:pt>
                <c:pt idx="148">
                  <c:v>-0.17609125905568124</c:v>
                </c:pt>
                <c:pt idx="149">
                  <c:v>-0.36317790241282566</c:v>
                </c:pt>
                <c:pt idx="150">
                  <c:v>-0.13469857389745615</c:v>
                </c:pt>
                <c:pt idx="151">
                  <c:v>-0.50863830616572725</c:v>
                </c:pt>
                <c:pt idx="152">
                  <c:v>1.2118068113222158</c:v>
                </c:pt>
                <c:pt idx="153">
                  <c:v>8.9400411229310861E-2</c:v>
                </c:pt>
                <c:pt idx="154">
                  <c:v>3.3423755486949758E-2</c:v>
                </c:pt>
                <c:pt idx="155">
                  <c:v>1.703333929878037E-2</c:v>
                </c:pt>
                <c:pt idx="156">
                  <c:v>-9.6910013008056406E-2</c:v>
                </c:pt>
                <c:pt idx="157">
                  <c:v>-0.19382002601611281</c:v>
                </c:pt>
                <c:pt idx="158">
                  <c:v>2.6328938722349107E-2</c:v>
                </c:pt>
                <c:pt idx="159">
                  <c:v>0.91645394854992512</c:v>
                </c:pt>
                <c:pt idx="160">
                  <c:v>0.78612018005491913</c:v>
                </c:pt>
                <c:pt idx="161">
                  <c:v>0.37413709399941281</c:v>
                </c:pt>
                <c:pt idx="162">
                  <c:v>0.18563657696191166</c:v>
                </c:pt>
                <c:pt idx="163">
                  <c:v>7.0581074285707285E-2</c:v>
                </c:pt>
                <c:pt idx="164">
                  <c:v>-0.31711681555743604</c:v>
                </c:pt>
                <c:pt idx="165">
                  <c:v>-0.25963731050575622</c:v>
                </c:pt>
                <c:pt idx="166">
                  <c:v>0.52287874528033762</c:v>
                </c:pt>
                <c:pt idx="167">
                  <c:v>0.18563657696191166</c:v>
                </c:pt>
                <c:pt idx="168">
                  <c:v>0.31527043477859146</c:v>
                </c:pt>
                <c:pt idx="169">
                  <c:v>-4.0428657055608275E-2</c:v>
                </c:pt>
                <c:pt idx="170">
                  <c:v>-7.7015184291117159E-2</c:v>
                </c:pt>
                <c:pt idx="171">
                  <c:v>-3.3858267260967426E-2</c:v>
                </c:pt>
                <c:pt idx="172">
                  <c:v>-5.139639652411071E-3</c:v>
                </c:pt>
                <c:pt idx="173">
                  <c:v>0.14612803567823804</c:v>
                </c:pt>
                <c:pt idx="174">
                  <c:v>0</c:v>
                </c:pt>
                <c:pt idx="175">
                  <c:v>5.1152522447381277E-2</c:v>
                </c:pt>
                <c:pt idx="176">
                  <c:v>9.5453179062304008E-3</c:v>
                </c:pt>
                <c:pt idx="177">
                  <c:v>0.35538765798657396</c:v>
                </c:pt>
                <c:pt idx="178">
                  <c:v>0.19865708695442263</c:v>
                </c:pt>
                <c:pt idx="179">
                  <c:v>0.34242268082220628</c:v>
                </c:pt>
                <c:pt idx="180">
                  <c:v>-0.10790539730951959</c:v>
                </c:pt>
                <c:pt idx="181">
                  <c:v>6.8715812369459839E-2</c:v>
                </c:pt>
                <c:pt idx="182">
                  <c:v>0.41497334797081797</c:v>
                </c:pt>
                <c:pt idx="183">
                  <c:v>0.14092684199243027</c:v>
                </c:pt>
                <c:pt idx="184">
                  <c:v>0.56110138364905604</c:v>
                </c:pt>
                <c:pt idx="185">
                  <c:v>0.2966651902615311</c:v>
                </c:pt>
                <c:pt idx="186">
                  <c:v>0.47712125471966244</c:v>
                </c:pt>
                <c:pt idx="187">
                  <c:v>-9.017663034908803E-2</c:v>
                </c:pt>
                <c:pt idx="188">
                  <c:v>3.3423755486949758E-2</c:v>
                </c:pt>
                <c:pt idx="189">
                  <c:v>0.13353890837021754</c:v>
                </c:pt>
                <c:pt idx="190">
                  <c:v>0.19312459835446161</c:v>
                </c:pt>
                <c:pt idx="191">
                  <c:v>7.0581074285707285E-2</c:v>
                </c:pt>
                <c:pt idx="192">
                  <c:v>-3.778856088939974E-2</c:v>
                </c:pt>
                <c:pt idx="193">
                  <c:v>-0.24667233334138852</c:v>
                </c:pt>
                <c:pt idx="194">
                  <c:v>1.2064511401380623E-2</c:v>
                </c:pt>
                <c:pt idx="195">
                  <c:v>1.5988105384130272E-2</c:v>
                </c:pt>
                <c:pt idx="196">
                  <c:v>2.1189299069938036E-2</c:v>
                </c:pt>
                <c:pt idx="197">
                  <c:v>-0.52287874528033762</c:v>
                </c:pt>
                <c:pt idx="198">
                  <c:v>6.4457989226918366E-2</c:v>
                </c:pt>
                <c:pt idx="199">
                  <c:v>-0.1106982974936897</c:v>
                </c:pt>
                <c:pt idx="200">
                  <c:v>-0.14266750356873154</c:v>
                </c:pt>
                <c:pt idx="201">
                  <c:v>0.15126767533064911</c:v>
                </c:pt>
                <c:pt idx="202">
                  <c:v>5.4357662322592676E-2</c:v>
                </c:pt>
                <c:pt idx="203">
                  <c:v>-0.25181197299379959</c:v>
                </c:pt>
                <c:pt idx="204">
                  <c:v>-0.15490195998574319</c:v>
                </c:pt>
                <c:pt idx="205">
                  <c:v>0.3064250275506874</c:v>
                </c:pt>
                <c:pt idx="206">
                  <c:v>-0.28399665636520088</c:v>
                </c:pt>
                <c:pt idx="207">
                  <c:v>-0.43572856956143735</c:v>
                </c:pt>
                <c:pt idx="208">
                  <c:v>-0.15490195998574313</c:v>
                </c:pt>
                <c:pt idx="209">
                  <c:v>-0.28399665636520083</c:v>
                </c:pt>
                <c:pt idx="210">
                  <c:v>-0.3010299956639812</c:v>
                </c:pt>
                <c:pt idx="211">
                  <c:v>-0.11069829749368967</c:v>
                </c:pt>
                <c:pt idx="212">
                  <c:v>0.1383026981662816</c:v>
                </c:pt>
                <c:pt idx="213">
                  <c:v>0.10720996964786833</c:v>
                </c:pt>
                <c:pt idx="214">
                  <c:v>-0.19551981089400716</c:v>
                </c:pt>
                <c:pt idx="215">
                  <c:v>-2.9963223377443227E-2</c:v>
                </c:pt>
                <c:pt idx="216">
                  <c:v>0.23888208891513674</c:v>
                </c:pt>
                <c:pt idx="217">
                  <c:v>-3.6212172654444763E-2</c:v>
                </c:pt>
                <c:pt idx="218">
                  <c:v>0.3222192947339193</c:v>
                </c:pt>
                <c:pt idx="219">
                  <c:v>-0.17609125905568124</c:v>
                </c:pt>
                <c:pt idx="220">
                  <c:v>-0.44909253111941894</c:v>
                </c:pt>
                <c:pt idx="221">
                  <c:v>-0.17609125905568124</c:v>
                </c:pt>
                <c:pt idx="222">
                  <c:v>-0.46008791542088207</c:v>
                </c:pt>
                <c:pt idx="223">
                  <c:v>0.49732464080794941</c:v>
                </c:pt>
                <c:pt idx="224">
                  <c:v>0.38021124171160603</c:v>
                </c:pt>
                <c:pt idx="225">
                  <c:v>0.17609125905568135</c:v>
                </c:pt>
                <c:pt idx="226">
                  <c:v>3.7788560889399747E-2</c:v>
                </c:pt>
                <c:pt idx="227">
                  <c:v>-0.18045606445813145</c:v>
                </c:pt>
                <c:pt idx="228">
                  <c:v>-3.8918066030369625E-2</c:v>
                </c:pt>
                <c:pt idx="229">
                  <c:v>9.3421685162235091E-2</c:v>
                </c:pt>
                <c:pt idx="230">
                  <c:v>-0.20411998265592479</c:v>
                </c:pt>
                <c:pt idx="231">
                  <c:v>-2.2276394711152225E-2</c:v>
                </c:pt>
                <c:pt idx="232">
                  <c:v>0.18184358794477251</c:v>
                </c:pt>
                <c:pt idx="233">
                  <c:v>0</c:v>
                </c:pt>
                <c:pt idx="234">
                  <c:v>0.26324143477458145</c:v>
                </c:pt>
                <c:pt idx="235">
                  <c:v>0.25527250510330607</c:v>
                </c:pt>
                <c:pt idx="236">
                  <c:v>-0.16749108729376369</c:v>
                </c:pt>
                <c:pt idx="237">
                  <c:v>-0.24033215531036944</c:v>
                </c:pt>
                <c:pt idx="238">
                  <c:v>-0.20994952631664865</c:v>
                </c:pt>
                <c:pt idx="239">
                  <c:v>-0.41172829315767084</c:v>
                </c:pt>
                <c:pt idx="240">
                  <c:v>-0.41172829315767084</c:v>
                </c:pt>
                <c:pt idx="241">
                  <c:v>-0.2676062401770315</c:v>
                </c:pt>
                <c:pt idx="242">
                  <c:v>-0.37161106994968851</c:v>
                </c:pt>
                <c:pt idx="243">
                  <c:v>5.1152522447381277E-2</c:v>
                </c:pt>
                <c:pt idx="244">
                  <c:v>0.13987908640123647</c:v>
                </c:pt>
                <c:pt idx="245">
                  <c:v>0.13353890837021754</c:v>
                </c:pt>
                <c:pt idx="246">
                  <c:v>6.1603087048184568E-3</c:v>
                </c:pt>
                <c:pt idx="247">
                  <c:v>1.9971080930620076E-2</c:v>
                </c:pt>
                <c:pt idx="248">
                  <c:v>3.1408464251624107E-2</c:v>
                </c:pt>
                <c:pt idx="249">
                  <c:v>0.27106677228653797</c:v>
                </c:pt>
                <c:pt idx="250">
                  <c:v>-0.35654732351381252</c:v>
                </c:pt>
                <c:pt idx="251">
                  <c:v>0.38021124171160597</c:v>
                </c:pt>
                <c:pt idx="252">
                  <c:v>0.20411998265592479</c:v>
                </c:pt>
                <c:pt idx="253">
                  <c:v>0.51188336097887432</c:v>
                </c:pt>
                <c:pt idx="254">
                  <c:v>0.36797678529459443</c:v>
                </c:pt>
                <c:pt idx="255">
                  <c:v>0.2966651902615311</c:v>
                </c:pt>
                <c:pt idx="256">
                  <c:v>-4.1392685158225077E-2</c:v>
                </c:pt>
                <c:pt idx="257">
                  <c:v>-0.38721614328026455</c:v>
                </c:pt>
                <c:pt idx="258">
                  <c:v>0.230448921378274</c:v>
                </c:pt>
                <c:pt idx="259">
                  <c:v>0.50514997831990593</c:v>
                </c:pt>
                <c:pt idx="260">
                  <c:v>0.51851393987788741</c:v>
                </c:pt>
                <c:pt idx="261">
                  <c:v>0.59659709562646024</c:v>
                </c:pt>
                <c:pt idx="262">
                  <c:v>0.209515014542631</c:v>
                </c:pt>
                <c:pt idx="263">
                  <c:v>0.46736141743050624</c:v>
                </c:pt>
                <c:pt idx="264">
                  <c:v>8.3681747274301235E-2</c:v>
                </c:pt>
                <c:pt idx="265">
                  <c:v>0.38916608436453243</c:v>
                </c:pt>
                <c:pt idx="266">
                  <c:v>9.2545207605606306E-2</c:v>
                </c:pt>
                <c:pt idx="267">
                  <c:v>7.0581074285707285E-2</c:v>
                </c:pt>
                <c:pt idx="268">
                  <c:v>0.3357921019231932</c:v>
                </c:pt>
                <c:pt idx="269">
                  <c:v>-0.3010299956639812</c:v>
                </c:pt>
                <c:pt idx="270">
                  <c:v>4.139268515822514E-2</c:v>
                </c:pt>
                <c:pt idx="271">
                  <c:v>0.10266234189714779</c:v>
                </c:pt>
                <c:pt idx="272">
                  <c:v>0.20411998265592485</c:v>
                </c:pt>
                <c:pt idx="273">
                  <c:v>0.23044892137827394</c:v>
                </c:pt>
                <c:pt idx="274">
                  <c:v>0.209515014542631</c:v>
                </c:pt>
                <c:pt idx="275">
                  <c:v>0.37566361396088532</c:v>
                </c:pt>
                <c:pt idx="276">
                  <c:v>0</c:v>
                </c:pt>
                <c:pt idx="277">
                  <c:v>-0.50267535919205064</c:v>
                </c:pt>
                <c:pt idx="278">
                  <c:v>0.80617997398388719</c:v>
                </c:pt>
                <c:pt idx="279">
                  <c:v>5.2529051276184638E-2</c:v>
                </c:pt>
                <c:pt idx="280">
                  <c:v>1.5988105384130272E-2</c:v>
                </c:pt>
                <c:pt idx="281">
                  <c:v>-8.7739243075051505E-3</c:v>
                </c:pt>
                <c:pt idx="282">
                  <c:v>-2.2276394711152253E-2</c:v>
                </c:pt>
                <c:pt idx="283">
                  <c:v>-0.52287874528033762</c:v>
                </c:pt>
                <c:pt idx="284">
                  <c:v>-0.69897000433601875</c:v>
                </c:pt>
                <c:pt idx="285">
                  <c:v>-0.34678748622465649</c:v>
                </c:pt>
                <c:pt idx="286">
                  <c:v>-0.25963731050575622</c:v>
                </c:pt>
                <c:pt idx="287">
                  <c:v>-0.56066730616973737</c:v>
                </c:pt>
                <c:pt idx="288">
                  <c:v>-0.33099321904142431</c:v>
                </c:pt>
                <c:pt idx="289">
                  <c:v>-0.30102999566398114</c:v>
                </c:pt>
                <c:pt idx="290">
                  <c:v>-0.17881411739115449</c:v>
                </c:pt>
                <c:pt idx="291">
                  <c:v>0.66717816991216761</c:v>
                </c:pt>
                <c:pt idx="292">
                  <c:v>3.3423755486949758E-2</c:v>
                </c:pt>
                <c:pt idx="293">
                  <c:v>0.74036268949424378</c:v>
                </c:pt>
                <c:pt idx="294">
                  <c:v>0.31925481577018022</c:v>
                </c:pt>
                <c:pt idx="295">
                  <c:v>0.20193757995469963</c:v>
                </c:pt>
                <c:pt idx="296">
                  <c:v>0.24303804868629447</c:v>
                </c:pt>
                <c:pt idx="297">
                  <c:v>-0.22251999355411101</c:v>
                </c:pt>
                <c:pt idx="298">
                  <c:v>9.3421685162235035E-2</c:v>
                </c:pt>
                <c:pt idx="299">
                  <c:v>0.30963016742589877</c:v>
                </c:pt>
                <c:pt idx="300">
                  <c:v>0.55630250076728727</c:v>
                </c:pt>
                <c:pt idx="301">
                  <c:v>1.1949766032160551</c:v>
                </c:pt>
                <c:pt idx="302">
                  <c:v>6.4457989226918366E-2</c:v>
                </c:pt>
                <c:pt idx="303">
                  <c:v>0.40140054078154408</c:v>
                </c:pt>
                <c:pt idx="304">
                  <c:v>-0.18234020833268283</c:v>
                </c:pt>
                <c:pt idx="305">
                  <c:v>-6.123205874022225E-2</c:v>
                </c:pt>
                <c:pt idx="306">
                  <c:v>-7.0738827464422949E-2</c:v>
                </c:pt>
                <c:pt idx="307">
                  <c:v>-1.0621479067488444</c:v>
                </c:pt>
                <c:pt idx="308">
                  <c:v>-1.0143620756309475</c:v>
                </c:pt>
                <c:pt idx="309">
                  <c:v>-1.1347703699771157</c:v>
                </c:pt>
                <c:pt idx="310">
                  <c:v>-1.3979400086720375</c:v>
                </c:pt>
                <c:pt idx="311">
                  <c:v>-1.2431249249590883</c:v>
                </c:pt>
                <c:pt idx="312">
                  <c:v>-0.31601160735270273</c:v>
                </c:pt>
                <c:pt idx="313">
                  <c:v>-0.24303804868629447</c:v>
                </c:pt>
                <c:pt idx="314">
                  <c:v>-0.35654732351381258</c:v>
                </c:pt>
                <c:pt idx="315">
                  <c:v>-0.89279003035213178</c:v>
                </c:pt>
                <c:pt idx="316">
                  <c:v>0.3473300153169504</c:v>
                </c:pt>
                <c:pt idx="317">
                  <c:v>0.18563657696191171</c:v>
                </c:pt>
                <c:pt idx="318">
                  <c:v>0.64836001098093154</c:v>
                </c:pt>
                <c:pt idx="319">
                  <c:v>-0.22914798835785583</c:v>
                </c:pt>
                <c:pt idx="320">
                  <c:v>-1.6989700043360187</c:v>
                </c:pt>
                <c:pt idx="321">
                  <c:v>0.49485002168009418</c:v>
                </c:pt>
                <c:pt idx="322">
                  <c:v>-0.22184874961635637</c:v>
                </c:pt>
                <c:pt idx="323">
                  <c:v>0.47712125471966244</c:v>
                </c:pt>
                <c:pt idx="324">
                  <c:v>-8.773924307505121E-3</c:v>
                </c:pt>
                <c:pt idx="325">
                  <c:v>-0.32790214206428248</c:v>
                </c:pt>
                <c:pt idx="326">
                  <c:v>-0.13469857389745632</c:v>
                </c:pt>
                <c:pt idx="327">
                  <c:v>0.18184358794477251</c:v>
                </c:pt>
                <c:pt idx="328">
                  <c:v>-0.20760831050174616</c:v>
                </c:pt>
                <c:pt idx="329">
                  <c:v>-0.28678955654937094</c:v>
                </c:pt>
                <c:pt idx="330">
                  <c:v>-0.22184874961635637</c:v>
                </c:pt>
                <c:pt idx="331">
                  <c:v>0.27875360095282892</c:v>
                </c:pt>
                <c:pt idx="332">
                  <c:v>-0.52287874528033762</c:v>
                </c:pt>
                <c:pt idx="333">
                  <c:v>0.7323937598229685</c:v>
                </c:pt>
                <c:pt idx="334">
                  <c:v>-9.6910013008056461E-2</c:v>
                </c:pt>
                <c:pt idx="335">
                  <c:v>0.30390616010852683</c:v>
                </c:pt>
                <c:pt idx="336">
                  <c:v>0.21080196343491542</c:v>
                </c:pt>
                <c:pt idx="337">
                  <c:v>1.1640368272565773</c:v>
                </c:pt>
                <c:pt idx="338">
                  <c:v>0.27815125038364352</c:v>
                </c:pt>
                <c:pt idx="339">
                  <c:v>-0.30102999566398125</c:v>
                </c:pt>
                <c:pt idx="340">
                  <c:v>0.57306401783911909</c:v>
                </c:pt>
                <c:pt idx="341">
                  <c:v>1.1271047983648077</c:v>
                </c:pt>
                <c:pt idx="342">
                  <c:v>-0.15490195998574308</c:v>
                </c:pt>
                <c:pt idx="343">
                  <c:v>0.26717172840301373</c:v>
                </c:pt>
                <c:pt idx="344">
                  <c:v>0.13033376849500611</c:v>
                </c:pt>
                <c:pt idx="345">
                  <c:v>0.30102999566398125</c:v>
                </c:pt>
                <c:pt idx="346">
                  <c:v>0.45593195564972433</c:v>
                </c:pt>
                <c:pt idx="347">
                  <c:v>0.25963731050575611</c:v>
                </c:pt>
                <c:pt idx="348">
                  <c:v>0.9902401627108437</c:v>
                </c:pt>
                <c:pt idx="349">
                  <c:v>-0.11539341870206943</c:v>
                </c:pt>
                <c:pt idx="350">
                  <c:v>0.83884909073725533</c:v>
                </c:pt>
                <c:pt idx="351">
                  <c:v>0.13353890837021754</c:v>
                </c:pt>
                <c:pt idx="352">
                  <c:v>0.44996900867604761</c:v>
                </c:pt>
                <c:pt idx="353">
                  <c:v>4.9218022670181605E-2</c:v>
                </c:pt>
                <c:pt idx="354">
                  <c:v>0.36172783601759284</c:v>
                </c:pt>
                <c:pt idx="355">
                  <c:v>-0.27984069659404309</c:v>
                </c:pt>
                <c:pt idx="356">
                  <c:v>6.6946789630613235E-2</c:v>
                </c:pt>
                <c:pt idx="357">
                  <c:v>-9.6910013008056406E-2</c:v>
                </c:pt>
                <c:pt idx="358">
                  <c:v>-0.17609125905568124</c:v>
                </c:pt>
                <c:pt idx="359">
                  <c:v>-0.37161106994968851</c:v>
                </c:pt>
                <c:pt idx="360">
                  <c:v>-0.52287874528033762</c:v>
                </c:pt>
                <c:pt idx="361">
                  <c:v>-0.22184874961635642</c:v>
                </c:pt>
                <c:pt idx="362">
                  <c:v>-0.12493873660830002</c:v>
                </c:pt>
                <c:pt idx="363">
                  <c:v>0</c:v>
                </c:pt>
                <c:pt idx="364">
                  <c:v>-0.3010299956639812</c:v>
                </c:pt>
                <c:pt idx="365">
                  <c:v>0.30102999566398125</c:v>
                </c:pt>
                <c:pt idx="366">
                  <c:v>7.9181246047624804E-2</c:v>
                </c:pt>
                <c:pt idx="367">
                  <c:v>7.9181246047624804E-2</c:v>
                </c:pt>
                <c:pt idx="368">
                  <c:v>6.6946789630613207E-2</c:v>
                </c:pt>
                <c:pt idx="369">
                  <c:v>-0.15490195998574319</c:v>
                </c:pt>
                <c:pt idx="370">
                  <c:v>0.3010299956639812</c:v>
                </c:pt>
                <c:pt idx="371">
                  <c:v>0.47712125471966249</c:v>
                </c:pt>
                <c:pt idx="372">
                  <c:v>0.6592028774645311</c:v>
                </c:pt>
                <c:pt idx="373">
                  <c:v>0.33579210192319314</c:v>
                </c:pt>
                <c:pt idx="374">
                  <c:v>0.27106677228653792</c:v>
                </c:pt>
                <c:pt idx="375">
                  <c:v>0.16350213174766071</c:v>
                </c:pt>
                <c:pt idx="376">
                  <c:v>0.25527250510330612</c:v>
                </c:pt>
                <c:pt idx="377">
                  <c:v>0.40576534618399412</c:v>
                </c:pt>
                <c:pt idx="378">
                  <c:v>0.12493873660829996</c:v>
                </c:pt>
                <c:pt idx="379">
                  <c:v>0.12493873660829996</c:v>
                </c:pt>
                <c:pt idx="380">
                  <c:v>7.9181246047624831E-2</c:v>
                </c:pt>
                <c:pt idx="381">
                  <c:v>-0.31361912297200178</c:v>
                </c:pt>
                <c:pt idx="382">
                  <c:v>7.2550667148611719E-2</c:v>
                </c:pt>
                <c:pt idx="383">
                  <c:v>-0.1249387366083</c:v>
                </c:pt>
                <c:pt idx="384">
                  <c:v>-1</c:v>
                </c:pt>
                <c:pt idx="385">
                  <c:v>-1.2491983573911127</c:v>
                </c:pt>
                <c:pt idx="386">
                  <c:v>-0.22184874961635648</c:v>
                </c:pt>
                <c:pt idx="387">
                  <c:v>2.802872360024361E-2</c:v>
                </c:pt>
                <c:pt idx="388">
                  <c:v>-9.6910013008056406E-2</c:v>
                </c:pt>
                <c:pt idx="389">
                  <c:v>0.37106786227173616</c:v>
                </c:pt>
                <c:pt idx="390">
                  <c:v>0.11394335230683678</c:v>
                </c:pt>
                <c:pt idx="391">
                  <c:v>0.42050583657077906</c:v>
                </c:pt>
                <c:pt idx="392">
                  <c:v>0.1249387366083</c:v>
                </c:pt>
                <c:pt idx="393">
                  <c:v>3.1408464251624107E-2</c:v>
                </c:pt>
                <c:pt idx="394">
                  <c:v>0.16633142176652502</c:v>
                </c:pt>
                <c:pt idx="395">
                  <c:v>0.26007138798507479</c:v>
                </c:pt>
                <c:pt idx="396">
                  <c:v>0.27875360095282897</c:v>
                </c:pt>
                <c:pt idx="397">
                  <c:v>7.9181246047624845E-2</c:v>
                </c:pt>
                <c:pt idx="398">
                  <c:v>0.13830269816628146</c:v>
                </c:pt>
                <c:pt idx="399">
                  <c:v>0.21085336531489318</c:v>
                </c:pt>
                <c:pt idx="400">
                  <c:v>0.36172783601759284</c:v>
                </c:pt>
                <c:pt idx="401">
                  <c:v>0.45939248775923092</c:v>
                </c:pt>
                <c:pt idx="402">
                  <c:v>-0.23521271117433795</c:v>
                </c:pt>
                <c:pt idx="403">
                  <c:v>0.74036268949424389</c:v>
                </c:pt>
                <c:pt idx="404">
                  <c:v>-0.36797678529459443</c:v>
                </c:pt>
                <c:pt idx="405">
                  <c:v>0.59423465381600593</c:v>
                </c:pt>
                <c:pt idx="406">
                  <c:v>-0.11539341870206959</c:v>
                </c:pt>
                <c:pt idx="407">
                  <c:v>0.29003461136251796</c:v>
                </c:pt>
                <c:pt idx="408">
                  <c:v>-1.7728766960431575E-2</c:v>
                </c:pt>
                <c:pt idx="409">
                  <c:v>-0.26760624017703144</c:v>
                </c:pt>
                <c:pt idx="410">
                  <c:v>0.54406804435027556</c:v>
                </c:pt>
                <c:pt idx="411">
                  <c:v>0.44715803134221926</c:v>
                </c:pt>
                <c:pt idx="412">
                  <c:v>5.4357662322592759E-2</c:v>
                </c:pt>
                <c:pt idx="413">
                  <c:v>0.10037054511756291</c:v>
                </c:pt>
                <c:pt idx="414">
                  <c:v>7.0581074285707285E-2</c:v>
                </c:pt>
                <c:pt idx="415">
                  <c:v>-0.2887955392469696</c:v>
                </c:pt>
                <c:pt idx="416">
                  <c:v>-0.86169730183371851</c:v>
                </c:pt>
                <c:pt idx="417">
                  <c:v>-1.0222763947111524</c:v>
                </c:pt>
                <c:pt idx="418">
                  <c:v>0.41497334797081792</c:v>
                </c:pt>
                <c:pt idx="419">
                  <c:v>0.28630673884327484</c:v>
                </c:pt>
                <c:pt idx="420">
                  <c:v>0.41497334797081803</c:v>
                </c:pt>
                <c:pt idx="421">
                  <c:v>-0.19836765376683352</c:v>
                </c:pt>
                <c:pt idx="422">
                  <c:v>6.6946789630613193E-2</c:v>
                </c:pt>
                <c:pt idx="423">
                  <c:v>-0.27905254470256857</c:v>
                </c:pt>
                <c:pt idx="424">
                  <c:v>-0.1553949164765685</c:v>
                </c:pt>
                <c:pt idx="425">
                  <c:v>2.4781282062850102E-2</c:v>
                </c:pt>
                <c:pt idx="426">
                  <c:v>8.2547937377109068E-2</c:v>
                </c:pt>
                <c:pt idx="427">
                  <c:v>0.14469495789930711</c:v>
                </c:pt>
                <c:pt idx="428">
                  <c:v>0.29761028339882833</c:v>
                </c:pt>
                <c:pt idx="429">
                  <c:v>5.4357662322592704E-2</c:v>
                </c:pt>
                <c:pt idx="430">
                  <c:v>-7.57207139381183E-2</c:v>
                </c:pt>
                <c:pt idx="431">
                  <c:v>-0.34678748622465633</c:v>
                </c:pt>
                <c:pt idx="432">
                  <c:v>0.11944104445756842</c:v>
                </c:pt>
                <c:pt idx="433">
                  <c:v>-0.22532317959402032</c:v>
                </c:pt>
                <c:pt idx="434">
                  <c:v>-0.63202321470540568</c:v>
                </c:pt>
                <c:pt idx="435">
                  <c:v>2.8761644445456924E-3</c:v>
                </c:pt>
                <c:pt idx="436">
                  <c:v>8.3165710883262467E-2</c:v>
                </c:pt>
                <c:pt idx="437">
                  <c:v>-6.0480747381381476E-2</c:v>
                </c:pt>
                <c:pt idx="438">
                  <c:v>-0.10678204210593512</c:v>
                </c:pt>
                <c:pt idx="439">
                  <c:v>-0.26533449485329452</c:v>
                </c:pt>
                <c:pt idx="440">
                  <c:v>-0.38207423869912449</c:v>
                </c:pt>
                <c:pt idx="441">
                  <c:v>-0.33069208075470102</c:v>
                </c:pt>
                <c:pt idx="442">
                  <c:v>-1.4981611688721586E-2</c:v>
                </c:pt>
                <c:pt idx="443">
                  <c:v>-0.15490195998574319</c:v>
                </c:pt>
                <c:pt idx="444">
                  <c:v>-0.15490195998574313</c:v>
                </c:pt>
                <c:pt idx="445">
                  <c:v>-0.20411998265592476</c:v>
                </c:pt>
                <c:pt idx="446">
                  <c:v>-9.6910013008056461E-2</c:v>
                </c:pt>
                <c:pt idx="447">
                  <c:v>-0.52287874528033762</c:v>
                </c:pt>
                <c:pt idx="448">
                  <c:v>0.15719697861098134</c:v>
                </c:pt>
                <c:pt idx="449">
                  <c:v>0.1505149978319906</c:v>
                </c:pt>
                <c:pt idx="450">
                  <c:v>-0.52489489789474186</c:v>
                </c:pt>
                <c:pt idx="451">
                  <c:v>-1.221229966570915E-2</c:v>
                </c:pt>
                <c:pt idx="452">
                  <c:v>0.60874197210695313</c:v>
                </c:pt>
                <c:pt idx="453">
                  <c:v>5.5951405329150009E-2</c:v>
                </c:pt>
                <c:pt idx="454">
                  <c:v>6.0697840353611678E-2</c:v>
                </c:pt>
                <c:pt idx="455">
                  <c:v>6.5392961561991536E-2</c:v>
                </c:pt>
                <c:pt idx="456">
                  <c:v>0.73037377092209843</c:v>
                </c:pt>
                <c:pt idx="457">
                  <c:v>3.2758045433241567E-3</c:v>
                </c:pt>
                <c:pt idx="458">
                  <c:v>-0.47109090278395038</c:v>
                </c:pt>
                <c:pt idx="459">
                  <c:v>0.22419855172888387</c:v>
                </c:pt>
                <c:pt idx="460">
                  <c:v>0.38648665573458385</c:v>
                </c:pt>
                <c:pt idx="461">
                  <c:v>7.9181246047624804E-2</c:v>
                </c:pt>
                <c:pt idx="462">
                  <c:v>0.49831055378960043</c:v>
                </c:pt>
                <c:pt idx="463">
                  <c:v>0.41921463985112128</c:v>
                </c:pt>
                <c:pt idx="464">
                  <c:v>0.38021124171160603</c:v>
                </c:pt>
                <c:pt idx="465">
                  <c:v>0.17026171539495738</c:v>
                </c:pt>
                <c:pt idx="466">
                  <c:v>0.47712125471966249</c:v>
                </c:pt>
                <c:pt idx="467">
                  <c:v>9.4727610306831356E-2</c:v>
                </c:pt>
                <c:pt idx="468">
                  <c:v>0.17168214015062616</c:v>
                </c:pt>
                <c:pt idx="469">
                  <c:v>4.1392685158225077E-2</c:v>
                </c:pt>
                <c:pt idx="470">
                  <c:v>0.41753556473541831</c:v>
                </c:pt>
                <c:pt idx="471">
                  <c:v>2.8028723600243555E-2</c:v>
                </c:pt>
                <c:pt idx="472">
                  <c:v>3.778856088939974E-2</c:v>
                </c:pt>
                <c:pt idx="473">
                  <c:v>-0.35654732351381252</c:v>
                </c:pt>
                <c:pt idx="474">
                  <c:v>-0.2784641677652398</c:v>
                </c:pt>
                <c:pt idx="475">
                  <c:v>-0.27300127206373764</c:v>
                </c:pt>
                <c:pt idx="476">
                  <c:v>-0.62708799702989348</c:v>
                </c:pt>
                <c:pt idx="477">
                  <c:v>-0.3979400086720376</c:v>
                </c:pt>
                <c:pt idx="478">
                  <c:v>-0.53263858256949381</c:v>
                </c:pt>
                <c:pt idx="479">
                  <c:v>-0.53263858256949381</c:v>
                </c:pt>
                <c:pt idx="480">
                  <c:v>-0.6882461389442458</c:v>
                </c:pt>
                <c:pt idx="481">
                  <c:v>-1.1674910872937638</c:v>
                </c:pt>
                <c:pt idx="482">
                  <c:v>0.12802981358544185</c:v>
                </c:pt>
                <c:pt idx="483">
                  <c:v>0.3010299956639812</c:v>
                </c:pt>
                <c:pt idx="484">
                  <c:v>0.31626996222071807</c:v>
                </c:pt>
                <c:pt idx="485">
                  <c:v>0.3010299956639812</c:v>
                </c:pt>
                <c:pt idx="486">
                  <c:v>-0.88605664769316328</c:v>
                </c:pt>
                <c:pt idx="487">
                  <c:v>0.5158738437116791</c:v>
                </c:pt>
                <c:pt idx="488">
                  <c:v>0.39445168082621629</c:v>
                </c:pt>
                <c:pt idx="489">
                  <c:v>0.52287874528033762</c:v>
                </c:pt>
                <c:pt idx="490">
                  <c:v>0.18631042423736732</c:v>
                </c:pt>
                <c:pt idx="491">
                  <c:v>0.12493873660829996</c:v>
                </c:pt>
                <c:pt idx="492">
                  <c:v>-0.22184874961635637</c:v>
                </c:pt>
                <c:pt idx="493">
                  <c:v>-0.84509804001425681</c:v>
                </c:pt>
                <c:pt idx="494">
                  <c:v>-0.41566877563246918</c:v>
                </c:pt>
                <c:pt idx="495">
                  <c:v>-4.5757490560675129E-2</c:v>
                </c:pt>
                <c:pt idx="496">
                  <c:v>-0.15490195998574319</c:v>
                </c:pt>
                <c:pt idx="497">
                  <c:v>-1.0969100130080565</c:v>
                </c:pt>
                <c:pt idx="498">
                  <c:v>0.17609125905568135</c:v>
                </c:pt>
                <c:pt idx="499">
                  <c:v>-0.96428444773346544</c:v>
                </c:pt>
                <c:pt idx="500">
                  <c:v>0.79239168949825389</c:v>
                </c:pt>
                <c:pt idx="501">
                  <c:v>7.3107098335431664E-2</c:v>
                </c:pt>
                <c:pt idx="502">
                  <c:v>-5.4357662322592662E-2</c:v>
                </c:pt>
                <c:pt idx="503">
                  <c:v>-3.436890163126257E-2</c:v>
                </c:pt>
                <c:pt idx="504">
                  <c:v>0.34242268082220623</c:v>
                </c:pt>
                <c:pt idx="505">
                  <c:v>0.11197375944393237</c:v>
                </c:pt>
                <c:pt idx="506">
                  <c:v>0.16633142176652502</c:v>
                </c:pt>
                <c:pt idx="507">
                  <c:v>8.7150175718900186E-2</c:v>
                </c:pt>
                <c:pt idx="508">
                  <c:v>8.7150175718900186E-2</c:v>
                </c:pt>
                <c:pt idx="509">
                  <c:v>0.34242268082220628</c:v>
                </c:pt>
                <c:pt idx="510">
                  <c:v>8.7150175718900186E-2</c:v>
                </c:pt>
                <c:pt idx="511">
                  <c:v>0.17609125905568121</c:v>
                </c:pt>
                <c:pt idx="512">
                  <c:v>0.17609125905568121</c:v>
                </c:pt>
                <c:pt idx="513">
                  <c:v>0.16435285578443709</c:v>
                </c:pt>
                <c:pt idx="514">
                  <c:v>0.12057393120584989</c:v>
                </c:pt>
                <c:pt idx="515">
                  <c:v>3.4762106259211972E-2</c:v>
                </c:pt>
                <c:pt idx="516">
                  <c:v>0.36642295722597273</c:v>
                </c:pt>
                <c:pt idx="517">
                  <c:v>1.0543576623225928</c:v>
                </c:pt>
                <c:pt idx="518">
                  <c:v>-5.5222791058682275E-2</c:v>
                </c:pt>
                <c:pt idx="519">
                  <c:v>1.5988105384130272E-2</c:v>
                </c:pt>
                <c:pt idx="520">
                  <c:v>3.6429265626674916E-2</c:v>
                </c:pt>
                <c:pt idx="521">
                  <c:v>0.34242268082220628</c:v>
                </c:pt>
                <c:pt idx="522">
                  <c:v>0.13830269816628146</c:v>
                </c:pt>
                <c:pt idx="523">
                  <c:v>0.49136169383427264</c:v>
                </c:pt>
                <c:pt idx="524">
                  <c:v>0.38021124171160603</c:v>
                </c:pt>
                <c:pt idx="525">
                  <c:v>-0.55284196865778079</c:v>
                </c:pt>
                <c:pt idx="526">
                  <c:v>6.4457989226918366E-2</c:v>
                </c:pt>
                <c:pt idx="527">
                  <c:v>0.71600334363479912</c:v>
                </c:pt>
                <c:pt idx="528">
                  <c:v>-4.5757490560675129E-2</c:v>
                </c:pt>
                <c:pt idx="529">
                  <c:v>1.7242758696007889</c:v>
                </c:pt>
                <c:pt idx="530">
                  <c:v>0.42596873227228105</c:v>
                </c:pt>
                <c:pt idx="531">
                  <c:v>0.46375729316168091</c:v>
                </c:pt>
                <c:pt idx="532">
                  <c:v>0.27300127206373781</c:v>
                </c:pt>
                <c:pt idx="533">
                  <c:v>0.21484384804769785</c:v>
                </c:pt>
                <c:pt idx="534">
                  <c:v>0.30820858029110465</c:v>
                </c:pt>
                <c:pt idx="535">
                  <c:v>0.24303804868629442</c:v>
                </c:pt>
                <c:pt idx="536">
                  <c:v>-2</c:v>
                </c:pt>
                <c:pt idx="537">
                  <c:v>-0.43572856956143735</c:v>
                </c:pt>
                <c:pt idx="538">
                  <c:v>-0.75012252678340008</c:v>
                </c:pt>
                <c:pt idx="539">
                  <c:v>-0.28399665636520083</c:v>
                </c:pt>
                <c:pt idx="540">
                  <c:v>1.0723865391773058E-2</c:v>
                </c:pt>
                <c:pt idx="541">
                  <c:v>0.46736141743050624</c:v>
                </c:pt>
                <c:pt idx="542">
                  <c:v>1.4712917110589387</c:v>
                </c:pt>
                <c:pt idx="543">
                  <c:v>0.68124123737558728</c:v>
                </c:pt>
                <c:pt idx="544">
                  <c:v>0.44090908206521773</c:v>
                </c:pt>
                <c:pt idx="545">
                  <c:v>0.32905871926422475</c:v>
                </c:pt>
                <c:pt idx="546">
                  <c:v>0.40140054078154408</c:v>
                </c:pt>
                <c:pt idx="547">
                  <c:v>-0.13076828026902387</c:v>
                </c:pt>
                <c:pt idx="548">
                  <c:v>-8.5010789708348744E-2</c:v>
                </c:pt>
                <c:pt idx="549">
                  <c:v>-8.3546051450074987E-2</c:v>
                </c:pt>
                <c:pt idx="550">
                  <c:v>-0.37863485347665105</c:v>
                </c:pt>
                <c:pt idx="551">
                  <c:v>-5.5517327849831322E-2</c:v>
                </c:pt>
                <c:pt idx="552">
                  <c:v>-9.6910013008056406E-2</c:v>
                </c:pt>
                <c:pt idx="553">
                  <c:v>-9.6910013008056406E-2</c:v>
                </c:pt>
                <c:pt idx="554">
                  <c:v>-0.10914446942506806</c:v>
                </c:pt>
                <c:pt idx="555">
                  <c:v>-0.46488679830265084</c:v>
                </c:pt>
                <c:pt idx="556">
                  <c:v>1.8483405694013168E-2</c:v>
                </c:pt>
                <c:pt idx="557">
                  <c:v>4.1392685158225077E-2</c:v>
                </c:pt>
                <c:pt idx="558">
                  <c:v>-5.551732784983137E-2</c:v>
                </c:pt>
                <c:pt idx="559">
                  <c:v>0.71600334363479912</c:v>
                </c:pt>
                <c:pt idx="560">
                  <c:v>0.32221929473391925</c:v>
                </c:pt>
                <c:pt idx="561">
                  <c:v>4.9218022670181605E-2</c:v>
                </c:pt>
                <c:pt idx="562">
                  <c:v>0.22184874961635637</c:v>
                </c:pt>
                <c:pt idx="563">
                  <c:v>0.22184874961635637</c:v>
                </c:pt>
                <c:pt idx="564">
                  <c:v>2.1189299069938106E-2</c:v>
                </c:pt>
                <c:pt idx="565">
                  <c:v>6.6946789630613235E-2</c:v>
                </c:pt>
                <c:pt idx="566">
                  <c:v>0.54406804435027567</c:v>
                </c:pt>
                <c:pt idx="567">
                  <c:v>-1.7728766960431575E-2</c:v>
                </c:pt>
                <c:pt idx="568">
                  <c:v>0.36172783601759295</c:v>
                </c:pt>
                <c:pt idx="569">
                  <c:v>-7.0581074285707257E-2</c:v>
                </c:pt>
                <c:pt idx="570">
                  <c:v>-0.44369749923271273</c:v>
                </c:pt>
                <c:pt idx="571">
                  <c:v>0.10266234189714779</c:v>
                </c:pt>
                <c:pt idx="572">
                  <c:v>0.18563657696191171</c:v>
                </c:pt>
                <c:pt idx="573">
                  <c:v>-0.20411998265592479</c:v>
                </c:pt>
                <c:pt idx="574">
                  <c:v>0.31806333496276157</c:v>
                </c:pt>
                <c:pt idx="575">
                  <c:v>0.25527250510330618</c:v>
                </c:pt>
                <c:pt idx="576">
                  <c:v>-0.78819318867778432</c:v>
                </c:pt>
                <c:pt idx="577">
                  <c:v>0.28630673884327484</c:v>
                </c:pt>
                <c:pt idx="578">
                  <c:v>0.17609125905568124</c:v>
                </c:pt>
                <c:pt idx="579">
                  <c:v>0.14612803567823804</c:v>
                </c:pt>
                <c:pt idx="580">
                  <c:v>0.24551266781414982</c:v>
                </c:pt>
                <c:pt idx="581">
                  <c:v>5.1152522447381277E-2</c:v>
                </c:pt>
                <c:pt idx="582">
                  <c:v>0.19957235490520414</c:v>
                </c:pt>
                <c:pt idx="583">
                  <c:v>0.50965047954658249</c:v>
                </c:pt>
                <c:pt idx="584">
                  <c:v>0.51851393987788741</c:v>
                </c:pt>
                <c:pt idx="585">
                  <c:v>-0.16749108729376366</c:v>
                </c:pt>
                <c:pt idx="586">
                  <c:v>-7.0581074285707257E-2</c:v>
                </c:pt>
                <c:pt idx="587">
                  <c:v>-0.44369749923271273</c:v>
                </c:pt>
                <c:pt idx="588">
                  <c:v>0.10266234189714779</c:v>
                </c:pt>
                <c:pt idx="589">
                  <c:v>-3.6212172654444708E-2</c:v>
                </c:pt>
                <c:pt idx="590">
                  <c:v>-1.7728766960431575E-2</c:v>
                </c:pt>
                <c:pt idx="591">
                  <c:v>-0.20411998265592479</c:v>
                </c:pt>
                <c:pt idx="592">
                  <c:v>0.23888208891513679</c:v>
                </c:pt>
                <c:pt idx="593">
                  <c:v>0.13033376849500616</c:v>
                </c:pt>
                <c:pt idx="594">
                  <c:v>5.6904851336472551E-2</c:v>
                </c:pt>
                <c:pt idx="595">
                  <c:v>-0.64206515299954625</c:v>
                </c:pt>
                <c:pt idx="596">
                  <c:v>0.28630673884327484</c:v>
                </c:pt>
                <c:pt idx="597">
                  <c:v>7.9181246047624804E-2</c:v>
                </c:pt>
                <c:pt idx="598">
                  <c:v>0.12057393120584989</c:v>
                </c:pt>
                <c:pt idx="599">
                  <c:v>0.12710479836480765</c:v>
                </c:pt>
                <c:pt idx="600">
                  <c:v>6.0697840353611671E-2</c:v>
                </c:pt>
                <c:pt idx="601">
                  <c:v>0.13987908640123647</c:v>
                </c:pt>
                <c:pt idx="602">
                  <c:v>0.17609125905568124</c:v>
                </c:pt>
                <c:pt idx="603">
                  <c:v>0.22530928172586284</c:v>
                </c:pt>
                <c:pt idx="604">
                  <c:v>0.24551266781414982</c:v>
                </c:pt>
                <c:pt idx="605">
                  <c:v>0.17609125905568129</c:v>
                </c:pt>
                <c:pt idx="606">
                  <c:v>0.50060235056918534</c:v>
                </c:pt>
                <c:pt idx="607">
                  <c:v>0.28780172993022601</c:v>
                </c:pt>
                <c:pt idx="608">
                  <c:v>0.63682209758717445</c:v>
                </c:pt>
                <c:pt idx="609">
                  <c:v>0.81954393554186855</c:v>
                </c:pt>
                <c:pt idx="610">
                  <c:v>-0.29148467775775078</c:v>
                </c:pt>
                <c:pt idx="611">
                  <c:v>-1.9744058195757197E-2</c:v>
                </c:pt>
                <c:pt idx="612">
                  <c:v>2.118929906993805E-2</c:v>
                </c:pt>
                <c:pt idx="613">
                  <c:v>-1.2589127308020531E-2</c:v>
                </c:pt>
                <c:pt idx="614">
                  <c:v>-0.41373427585526945</c:v>
                </c:pt>
                <c:pt idx="615">
                  <c:v>-0.51444557774347477</c:v>
                </c:pt>
                <c:pt idx="616">
                  <c:v>-0.60205999132796229</c:v>
                </c:pt>
                <c:pt idx="617">
                  <c:v>-0.42021640338318994</c:v>
                </c:pt>
                <c:pt idx="618">
                  <c:v>-0.49485002168009407</c:v>
                </c:pt>
                <c:pt idx="619">
                  <c:v>-0.97197127639975656</c:v>
                </c:pt>
                <c:pt idx="620">
                  <c:v>0</c:v>
                </c:pt>
                <c:pt idx="621">
                  <c:v>-0.52287874528033762</c:v>
                </c:pt>
                <c:pt idx="622">
                  <c:v>-6.2147906748844448E-2</c:v>
                </c:pt>
                <c:pt idx="623">
                  <c:v>-3.4762106259211972E-2</c:v>
                </c:pt>
                <c:pt idx="624">
                  <c:v>-0.66118144344661911</c:v>
                </c:pt>
                <c:pt idx="625">
                  <c:v>3.778856088939974E-2</c:v>
                </c:pt>
                <c:pt idx="626">
                  <c:v>-9.691001300805642E-2</c:v>
                </c:pt>
                <c:pt idx="627">
                  <c:v>-0.17609125905568124</c:v>
                </c:pt>
                <c:pt idx="628">
                  <c:v>-0.80370535485603178</c:v>
                </c:pt>
                <c:pt idx="629">
                  <c:v>-0.25963731050575611</c:v>
                </c:pt>
                <c:pt idx="630">
                  <c:v>-0.56066730616973737</c:v>
                </c:pt>
                <c:pt idx="631">
                  <c:v>-0.13469857389745615</c:v>
                </c:pt>
                <c:pt idx="632">
                  <c:v>-0.65757731917779383</c:v>
                </c:pt>
                <c:pt idx="633">
                  <c:v>-1.0132282657337552</c:v>
                </c:pt>
                <c:pt idx="634">
                  <c:v>-0.20760831050174611</c:v>
                </c:pt>
                <c:pt idx="635">
                  <c:v>-0.67264106561366965</c:v>
                </c:pt>
                <c:pt idx="636">
                  <c:v>0.22010808804005508</c:v>
                </c:pt>
                <c:pt idx="637">
                  <c:v>-0.14874165128092473</c:v>
                </c:pt>
                <c:pt idx="638">
                  <c:v>-0.6882461389442458</c:v>
                </c:pt>
                <c:pt idx="639">
                  <c:v>0.30102999566398125</c:v>
                </c:pt>
                <c:pt idx="640">
                  <c:v>0.54406804435027567</c:v>
                </c:pt>
                <c:pt idx="641">
                  <c:v>0.72427586960078905</c:v>
                </c:pt>
                <c:pt idx="642">
                  <c:v>0.5250448070368452</c:v>
                </c:pt>
                <c:pt idx="643">
                  <c:v>1.1461280356782382</c:v>
                </c:pt>
                <c:pt idx="644">
                  <c:v>0.15228834438305647</c:v>
                </c:pt>
                <c:pt idx="645">
                  <c:v>0.25527250510330601</c:v>
                </c:pt>
                <c:pt idx="646">
                  <c:v>0.19865708695442263</c:v>
                </c:pt>
                <c:pt idx="647">
                  <c:v>0.3010299956639812</c:v>
                </c:pt>
                <c:pt idx="648">
                  <c:v>0.6020599913279624</c:v>
                </c:pt>
                <c:pt idx="649">
                  <c:v>0.91381385238371671</c:v>
                </c:pt>
                <c:pt idx="650">
                  <c:v>0.43669259766405427</c:v>
                </c:pt>
                <c:pt idx="651">
                  <c:v>9.4421212604361704E-2</c:v>
                </c:pt>
                <c:pt idx="652">
                  <c:v>4.6300019652969183E-2</c:v>
                </c:pt>
                <c:pt idx="653">
                  <c:v>0.18563657696191169</c:v>
                </c:pt>
                <c:pt idx="654">
                  <c:v>0.26951294421791633</c:v>
                </c:pt>
                <c:pt idx="655">
                  <c:v>0.26951294421791633</c:v>
                </c:pt>
                <c:pt idx="656">
                  <c:v>0.27415784926367981</c:v>
                </c:pt>
                <c:pt idx="657">
                  <c:v>0.37566361396088532</c:v>
                </c:pt>
                <c:pt idx="658">
                  <c:v>0.50965047954658249</c:v>
                </c:pt>
                <c:pt idx="659">
                  <c:v>0.3935752032695875</c:v>
                </c:pt>
                <c:pt idx="660">
                  <c:v>9.6910013008056392E-2</c:v>
                </c:pt>
                <c:pt idx="661">
                  <c:v>0.3010299956639812</c:v>
                </c:pt>
                <c:pt idx="662">
                  <c:v>0.13830269816628146</c:v>
                </c:pt>
                <c:pt idx="663">
                  <c:v>8.7150175718900186E-2</c:v>
                </c:pt>
                <c:pt idx="664">
                  <c:v>8.7150175718900186E-2</c:v>
                </c:pt>
                <c:pt idx="665">
                  <c:v>0.77815125038364352</c:v>
                </c:pt>
                <c:pt idx="666">
                  <c:v>0.78634572899891508</c:v>
                </c:pt>
                <c:pt idx="667">
                  <c:v>0.56229286445647464</c:v>
                </c:pt>
                <c:pt idx="668">
                  <c:v>0.31527043477859146</c:v>
                </c:pt>
                <c:pt idx="669">
                  <c:v>-0.64781748188863753</c:v>
                </c:pt>
                <c:pt idx="670">
                  <c:v>-0.46488679830265078</c:v>
                </c:pt>
                <c:pt idx="671">
                  <c:v>-0.34678748622465633</c:v>
                </c:pt>
                <c:pt idx="672">
                  <c:v>-0.49485002168009407</c:v>
                </c:pt>
                <c:pt idx="673">
                  <c:v>0.12493873660829997</c:v>
                </c:pt>
                <c:pt idx="674">
                  <c:v>-0.3010299956639812</c:v>
                </c:pt>
                <c:pt idx="675">
                  <c:v>-0.25181197299379959</c:v>
                </c:pt>
                <c:pt idx="676">
                  <c:v>-0.63202321470540568</c:v>
                </c:pt>
                <c:pt idx="677">
                  <c:v>-0.48811663902112562</c:v>
                </c:pt>
                <c:pt idx="678">
                  <c:v>-3.2184683371401221E-2</c:v>
                </c:pt>
                <c:pt idx="679">
                  <c:v>0.11394335230683679</c:v>
                </c:pt>
                <c:pt idx="680">
                  <c:v>-0.3979400086720376</c:v>
                </c:pt>
                <c:pt idx="681">
                  <c:v>-0.69897000433601886</c:v>
                </c:pt>
                <c:pt idx="682">
                  <c:v>-0.3979400086720376</c:v>
                </c:pt>
                <c:pt idx="683">
                  <c:v>-0.47712125471966238</c:v>
                </c:pt>
                <c:pt idx="684">
                  <c:v>-9.6910013008056406E-2</c:v>
                </c:pt>
                <c:pt idx="685">
                  <c:v>0.39794000867203755</c:v>
                </c:pt>
                <c:pt idx="686">
                  <c:v>-0.20411998265592479</c:v>
                </c:pt>
                <c:pt idx="687">
                  <c:v>9.6910013008056406E-2</c:v>
                </c:pt>
                <c:pt idx="688">
                  <c:v>0</c:v>
                </c:pt>
                <c:pt idx="689">
                  <c:v>0.24303804868629442</c:v>
                </c:pt>
                <c:pt idx="690">
                  <c:v>0.44715803134221921</c:v>
                </c:pt>
                <c:pt idx="691">
                  <c:v>0.14612803567823801</c:v>
                </c:pt>
                <c:pt idx="692">
                  <c:v>0.14612803567823801</c:v>
                </c:pt>
                <c:pt idx="693">
                  <c:v>0.36797678529459443</c:v>
                </c:pt>
                <c:pt idx="694">
                  <c:v>0.3010299956639812</c:v>
                </c:pt>
                <c:pt idx="695">
                  <c:v>0.42596873227228121</c:v>
                </c:pt>
                <c:pt idx="696">
                  <c:v>0.22184874961635639</c:v>
                </c:pt>
                <c:pt idx="697">
                  <c:v>0.3979400086720376</c:v>
                </c:pt>
                <c:pt idx="698">
                  <c:v>0.22184874961635639</c:v>
                </c:pt>
                <c:pt idx="699">
                  <c:v>0.6020599913279624</c:v>
                </c:pt>
              </c:numCache>
            </c:numRef>
          </c:xVal>
          <c:yVal>
            <c:numRef>
              <c:f>Analysis!$P$2:$P$701</c:f>
              <c:numCache>
                <c:formatCode>General</c:formatCode>
                <c:ptCount val="700"/>
                <c:pt idx="0">
                  <c:v>1.3563248508136057</c:v>
                </c:pt>
                <c:pt idx="1">
                  <c:v>-1.5</c:v>
                </c:pt>
                <c:pt idx="2">
                  <c:v>1.0722633893981603</c:v>
                </c:pt>
                <c:pt idx="3">
                  <c:v>0.99561303784624733</c:v>
                </c:pt>
                <c:pt idx="4">
                  <c:v>0.67512400916708137</c:v>
                </c:pt>
                <c:pt idx="5">
                  <c:v>0.71568188207949368</c:v>
                </c:pt>
                <c:pt idx="6">
                  <c:v>0.8290056983285562</c:v>
                </c:pt>
                <c:pt idx="7">
                  <c:v>0.55018527255878147</c:v>
                </c:pt>
                <c:pt idx="8">
                  <c:v>0.63299818524753959</c:v>
                </c:pt>
                <c:pt idx="9">
                  <c:v>-0.25618341713227255</c:v>
                </c:pt>
                <c:pt idx="10">
                  <c:v>-0.44981472744121859</c:v>
                </c:pt>
                <c:pt idx="11">
                  <c:v>-0.23683036130507798</c:v>
                </c:pt>
                <c:pt idx="12">
                  <c:v>-0.18580553497484426</c:v>
                </c:pt>
                <c:pt idx="13">
                  <c:v>-0.26143937264016881</c:v>
                </c:pt>
                <c:pt idx="14">
                  <c:v>-0.25572464174977788</c:v>
                </c:pt>
                <c:pt idx="15">
                  <c:v>-0.4707869877714973</c:v>
                </c:pt>
                <c:pt idx="16">
                  <c:v>0.63475647210895814</c:v>
                </c:pt>
                <c:pt idx="17">
                  <c:v>0.41465188641551248</c:v>
                </c:pt>
                <c:pt idx="18">
                  <c:v>0.47712125471966249</c:v>
                </c:pt>
                <c:pt idx="19">
                  <c:v>0.45154499349597182</c:v>
                </c:pt>
                <c:pt idx="20">
                  <c:v>0.27203402217513784</c:v>
                </c:pt>
                <c:pt idx="21">
                  <c:v>5.0185272558781448E-2</c:v>
                </c:pt>
                <c:pt idx="22">
                  <c:v>0.20748667398540899</c:v>
                </c:pt>
                <c:pt idx="23">
                  <c:v>0.20748667398540899</c:v>
                </c:pt>
                <c:pt idx="24">
                  <c:v>0.19010562085580301</c:v>
                </c:pt>
                <c:pt idx="25">
                  <c:v>0.10874197210695316</c:v>
                </c:pt>
                <c:pt idx="26">
                  <c:v>0.1020599913279624</c:v>
                </c:pt>
                <c:pt idx="27">
                  <c:v>8.8045629527840619E-2</c:v>
                </c:pt>
                <c:pt idx="28">
                  <c:v>0.29441586279710363</c:v>
                </c:pt>
                <c:pt idx="29">
                  <c:v>0.33512292653706199</c:v>
                </c:pt>
                <c:pt idx="30">
                  <c:v>0.56028696560292501</c:v>
                </c:pt>
                <c:pt idx="31">
                  <c:v>0.34948500216800937</c:v>
                </c:pt>
                <c:pt idx="32">
                  <c:v>0.37793742783624568</c:v>
                </c:pt>
                <c:pt idx="33">
                  <c:v>0.37987496321488462</c:v>
                </c:pt>
                <c:pt idx="34">
                  <c:v>0.32660625688767186</c:v>
                </c:pt>
                <c:pt idx="35">
                  <c:v>0.28055069182452802</c:v>
                </c:pt>
                <c:pt idx="36">
                  <c:v>0.38357793304109028</c:v>
                </c:pt>
                <c:pt idx="37">
                  <c:v>0.14501730568125901</c:v>
                </c:pt>
                <c:pt idx="38">
                  <c:v>0.30357847435609991</c:v>
                </c:pt>
                <c:pt idx="39">
                  <c:v>0.23856062735983122</c:v>
                </c:pt>
                <c:pt idx="40">
                  <c:v>0.14833259513076558</c:v>
                </c:pt>
                <c:pt idx="41">
                  <c:v>0.14833259513076558</c:v>
                </c:pt>
                <c:pt idx="42">
                  <c:v>0.42752934127795406</c:v>
                </c:pt>
                <c:pt idx="43">
                  <c:v>5.7228351498672003E-2</c:v>
                </c:pt>
                <c:pt idx="44">
                  <c:v>0.12893138067759805</c:v>
                </c:pt>
                <c:pt idx="45">
                  <c:v>5.3265426911190669E-2</c:v>
                </c:pt>
                <c:pt idx="46">
                  <c:v>6.9151349083140745E-2</c:v>
                </c:pt>
                <c:pt idx="47">
                  <c:v>-0.31816552799172992</c:v>
                </c:pt>
                <c:pt idx="48">
                  <c:v>0.33512292653706199</c:v>
                </c:pt>
                <c:pt idx="49">
                  <c:v>0.27815125038364363</c:v>
                </c:pt>
                <c:pt idx="50">
                  <c:v>0.22742243000425508</c:v>
                </c:pt>
                <c:pt idx="51">
                  <c:v>0.14501730568125901</c:v>
                </c:pt>
                <c:pt idx="52">
                  <c:v>-0.4753909886649092</c:v>
                </c:pt>
                <c:pt idx="53">
                  <c:v>0.71162293696840395</c:v>
                </c:pt>
                <c:pt idx="54">
                  <c:v>0.66722687557546545</c:v>
                </c:pt>
                <c:pt idx="55">
                  <c:v>0.36619687991148425</c:v>
                </c:pt>
                <c:pt idx="56">
                  <c:v>1.0216811390105647</c:v>
                </c:pt>
                <c:pt idx="57">
                  <c:v>0.91625445635311809</c:v>
                </c:pt>
                <c:pt idx="58">
                  <c:v>0.42866624821563426</c:v>
                </c:pt>
                <c:pt idx="59">
                  <c:v>0.47420648288930051</c:v>
                </c:pt>
                <c:pt idx="60">
                  <c:v>0.57306401783911909</c:v>
                </c:pt>
                <c:pt idx="61">
                  <c:v>0.14778354998123952</c:v>
                </c:pt>
                <c:pt idx="62">
                  <c:v>0.1370789246318399</c:v>
                </c:pt>
                <c:pt idx="63">
                  <c:v>-0.61092437480817818</c:v>
                </c:pt>
                <c:pt idx="64">
                  <c:v>-0.75431915308286368</c:v>
                </c:pt>
                <c:pt idx="65">
                  <c:v>-0.50886438348021579</c:v>
                </c:pt>
                <c:pt idx="66">
                  <c:v>-0.1259059864968998</c:v>
                </c:pt>
                <c:pt idx="67">
                  <c:v>-0.26143937264016875</c:v>
                </c:pt>
                <c:pt idx="68">
                  <c:v>-0.16487707346293798</c:v>
                </c:pt>
                <c:pt idx="69">
                  <c:v>-0.14621491195103184</c:v>
                </c:pt>
                <c:pt idx="70">
                  <c:v>-5.0637409205253239E-2</c:v>
                </c:pt>
                <c:pt idx="71">
                  <c:v>-7.1333751784365754E-2</c:v>
                </c:pt>
                <c:pt idx="72">
                  <c:v>-0.16862108415921295</c:v>
                </c:pt>
                <c:pt idx="73">
                  <c:v>-7.1333751784365768E-2</c:v>
                </c:pt>
                <c:pt idx="74">
                  <c:v>-5.7319389984243997E-2</c:v>
                </c:pt>
                <c:pt idx="75">
                  <c:v>-6.6141328668775801E-3</c:v>
                </c:pt>
                <c:pt idx="76">
                  <c:v>-5.0637409205253239E-2</c:v>
                </c:pt>
                <c:pt idx="77">
                  <c:v>-7.9633382694096644E-2</c:v>
                </c:pt>
                <c:pt idx="78">
                  <c:v>-3.5290537142853642E-2</c:v>
                </c:pt>
                <c:pt idx="79">
                  <c:v>-0.29251332601459101</c:v>
                </c:pt>
                <c:pt idx="80">
                  <c:v>-0.26431449735653317</c:v>
                </c:pt>
                <c:pt idx="81">
                  <c:v>-0.34840197128975559</c:v>
                </c:pt>
                <c:pt idx="82">
                  <c:v>-0.11092437480817817</c:v>
                </c:pt>
                <c:pt idx="83">
                  <c:v>-0.14934009677572685</c:v>
                </c:pt>
                <c:pt idx="84">
                  <c:v>-0.15937938131220639</c:v>
                </c:pt>
                <c:pt idx="85">
                  <c:v>-0.11531133696193077</c:v>
                </c:pt>
                <c:pt idx="86">
                  <c:v>-0.22672866826093449</c:v>
                </c:pt>
                <c:pt idx="87">
                  <c:v>-0.1758199945095342</c:v>
                </c:pt>
                <c:pt idx="88">
                  <c:v>-7.1333751784365754E-2</c:v>
                </c:pt>
                <c:pt idx="89">
                  <c:v>-0.1709943016714438</c:v>
                </c:pt>
                <c:pt idx="90">
                  <c:v>-0.21708891911726161</c:v>
                </c:pt>
                <c:pt idx="91">
                  <c:v>-0.16627352355502303</c:v>
                </c:pt>
                <c:pt idx="92">
                  <c:v>-5.1762072937466978E-2</c:v>
                </c:pt>
                <c:pt idx="93">
                  <c:v>-5.0648487580904469E-2</c:v>
                </c:pt>
                <c:pt idx="94">
                  <c:v>-5.0637409205253239E-2</c:v>
                </c:pt>
                <c:pt idx="95">
                  <c:v>-2.2878745280337558E-2</c:v>
                </c:pt>
                <c:pt idx="96">
                  <c:v>-0.12981865525287806</c:v>
                </c:pt>
                <c:pt idx="97">
                  <c:v>0.11818911232930313</c:v>
                </c:pt>
                <c:pt idx="98">
                  <c:v>-5.9593203859604323E-2</c:v>
                </c:pt>
                <c:pt idx="99">
                  <c:v>-4.6428734498429769E-2</c:v>
                </c:pt>
                <c:pt idx="100">
                  <c:v>-5.284196865778077E-2</c:v>
                </c:pt>
                <c:pt idx="101">
                  <c:v>-2.5061147981562601E-2</c:v>
                </c:pt>
                <c:pt idx="102">
                  <c:v>0.23856062735983122</c:v>
                </c:pt>
                <c:pt idx="103">
                  <c:v>-0.56538414013451188</c:v>
                </c:pt>
                <c:pt idx="104">
                  <c:v>-0.20170145218676988</c:v>
                </c:pt>
                <c:pt idx="105">
                  <c:v>-0.1758199945095342</c:v>
                </c:pt>
                <c:pt idx="106">
                  <c:v>0.90578750293529664</c:v>
                </c:pt>
                <c:pt idx="107">
                  <c:v>0.67896742350022687</c:v>
                </c:pt>
                <c:pt idx="108">
                  <c:v>0.5965622991772308</c:v>
                </c:pt>
                <c:pt idx="109">
                  <c:v>0.32660625688767186</c:v>
                </c:pt>
                <c:pt idx="110">
                  <c:v>0.99781759729877495</c:v>
                </c:pt>
                <c:pt idx="111">
                  <c:v>0.49561303784624744</c:v>
                </c:pt>
                <c:pt idx="112">
                  <c:v>0.6047575072713155</c:v>
                </c:pt>
                <c:pt idx="113">
                  <c:v>0.71728445201709934</c:v>
                </c:pt>
                <c:pt idx="114">
                  <c:v>0.29216561218376541</c:v>
                </c:pt>
                <c:pt idx="115">
                  <c:v>-0.76143937264016881</c:v>
                </c:pt>
                <c:pt idx="116">
                  <c:v>-0.34948500216800937</c:v>
                </c:pt>
                <c:pt idx="117">
                  <c:v>-0.69897000433601875</c:v>
                </c:pt>
                <c:pt idx="118">
                  <c:v>-0.26143937264016881</c:v>
                </c:pt>
                <c:pt idx="119">
                  <c:v>-0.25084472310519973</c:v>
                </c:pt>
                <c:pt idx="120">
                  <c:v>-7.8695380194718931E-2</c:v>
                </c:pt>
                <c:pt idx="121">
                  <c:v>-0.12981865525287806</c:v>
                </c:pt>
                <c:pt idx="122">
                  <c:v>-0.7925133260145909</c:v>
                </c:pt>
                <c:pt idx="123">
                  <c:v>-7.315089411191282E-2</c:v>
                </c:pt>
                <c:pt idx="124">
                  <c:v>-8.8643834802157873E-3</c:v>
                </c:pt>
                <c:pt idx="125">
                  <c:v>0.46470946285714637</c:v>
                </c:pt>
                <c:pt idx="126">
                  <c:v>-0.11092437480817818</c:v>
                </c:pt>
                <c:pt idx="127">
                  <c:v>-1</c:v>
                </c:pt>
                <c:pt idx="128">
                  <c:v>-0.72796597782486216</c:v>
                </c:pt>
                <c:pt idx="129">
                  <c:v>-1</c:v>
                </c:pt>
                <c:pt idx="130">
                  <c:v>0.79553230351324955</c:v>
                </c:pt>
                <c:pt idx="131">
                  <c:v>0.75257498915995302</c:v>
                </c:pt>
                <c:pt idx="132">
                  <c:v>0.7007002703907721</c:v>
                </c:pt>
                <c:pt idx="133">
                  <c:v>0.73231927954751641</c:v>
                </c:pt>
                <c:pt idx="134">
                  <c:v>0.84107253818691596</c:v>
                </c:pt>
                <c:pt idx="135">
                  <c:v>0.80902404835604647</c:v>
                </c:pt>
                <c:pt idx="136">
                  <c:v>-0.28919803656508447</c:v>
                </c:pt>
                <c:pt idx="137">
                  <c:v>-0.41782357210778143</c:v>
                </c:pt>
                <c:pt idx="138">
                  <c:v>-0.39930143783977429</c:v>
                </c:pt>
                <c:pt idx="139">
                  <c:v>-0.27257756999574495</c:v>
                </c:pt>
                <c:pt idx="140">
                  <c:v>-0.8979400086720376</c:v>
                </c:pt>
                <c:pt idx="141">
                  <c:v>-0.48940535046503097</c:v>
                </c:pt>
                <c:pt idx="142">
                  <c:v>0.50536193269588647</c:v>
                </c:pt>
                <c:pt idx="143">
                  <c:v>0.31162464519895022</c:v>
                </c:pt>
                <c:pt idx="144">
                  <c:v>0.40977196777093439</c:v>
                </c:pt>
                <c:pt idx="145">
                  <c:v>0.23856062735983122</c:v>
                </c:pt>
                <c:pt idx="146">
                  <c:v>0.42254902000712846</c:v>
                </c:pt>
                <c:pt idx="147">
                  <c:v>0.20327009021697756</c:v>
                </c:pt>
                <c:pt idx="148">
                  <c:v>0.16722687557546545</c:v>
                </c:pt>
                <c:pt idx="149">
                  <c:v>0.29553230351324961</c:v>
                </c:pt>
                <c:pt idx="150">
                  <c:v>0.10874197210695316</c:v>
                </c:pt>
                <c:pt idx="151">
                  <c:v>0.22280210163679878</c:v>
                </c:pt>
                <c:pt idx="152">
                  <c:v>1.1499714500113836</c:v>
                </c:pt>
                <c:pt idx="153">
                  <c:v>0.58876824996493116</c:v>
                </c:pt>
                <c:pt idx="154">
                  <c:v>0.41465188641551248</c:v>
                </c:pt>
                <c:pt idx="155">
                  <c:v>0.40645667832142779</c:v>
                </c:pt>
                <c:pt idx="156">
                  <c:v>0.42866624821563426</c:v>
                </c:pt>
                <c:pt idx="157">
                  <c:v>0.3010299956639812</c:v>
                </c:pt>
                <c:pt idx="158">
                  <c:v>-8.3745543646881832E-2</c:v>
                </c:pt>
                <c:pt idx="159">
                  <c:v>0.53740822032258739</c:v>
                </c:pt>
                <c:pt idx="160">
                  <c:v>0.64833259513076558</c:v>
                </c:pt>
                <c:pt idx="161">
                  <c:v>0.66418980171936881</c:v>
                </c:pt>
                <c:pt idx="162">
                  <c:v>0.56993954320061824</c:v>
                </c:pt>
                <c:pt idx="163">
                  <c:v>-3.5290537142853642E-2</c:v>
                </c:pt>
                <c:pt idx="164">
                  <c:v>-0.11716572262049293</c:v>
                </c:pt>
                <c:pt idx="165">
                  <c:v>-0.82878865958889691</c:v>
                </c:pt>
                <c:pt idx="166">
                  <c:v>0.51671187774347482</c:v>
                </c:pt>
                <c:pt idx="167">
                  <c:v>0.56993954320061824</c:v>
                </c:pt>
                <c:pt idx="168">
                  <c:v>0.33372647644497699</c:v>
                </c:pt>
                <c:pt idx="169">
                  <c:v>0.63299818524753959</c:v>
                </c:pt>
                <c:pt idx="170">
                  <c:v>-0.13541760515361498</c:v>
                </c:pt>
                <c:pt idx="171">
                  <c:v>-0.11383914663854011</c:v>
                </c:pt>
                <c:pt idx="172">
                  <c:v>-7.315089411191282E-2</c:v>
                </c:pt>
                <c:pt idx="173">
                  <c:v>-0.14878473177723739</c:v>
                </c:pt>
                <c:pt idx="174">
                  <c:v>-7.0581074285707285E-2</c:v>
                </c:pt>
                <c:pt idx="175">
                  <c:v>-7.1333751784365754E-2</c:v>
                </c:pt>
                <c:pt idx="176">
                  <c:v>-4.0984831607559918E-2</c:v>
                </c:pt>
                <c:pt idx="177">
                  <c:v>-0.34518491628705061</c:v>
                </c:pt>
                <c:pt idx="178">
                  <c:v>-0.20170145218676988</c:v>
                </c:pt>
                <c:pt idx="179">
                  <c:v>-0.12981865525287806</c:v>
                </c:pt>
                <c:pt idx="180">
                  <c:v>-0.35498269431874097</c:v>
                </c:pt>
                <c:pt idx="181">
                  <c:v>-0.42157404946499444</c:v>
                </c:pt>
                <c:pt idx="182">
                  <c:v>-0.39457331734255341</c:v>
                </c:pt>
                <c:pt idx="183">
                  <c:v>-0.15138532862014126</c:v>
                </c:pt>
                <c:pt idx="184">
                  <c:v>-0.32150929950343438</c:v>
                </c:pt>
                <c:pt idx="185">
                  <c:v>-0.15269740053321565</c:v>
                </c:pt>
                <c:pt idx="186">
                  <c:v>-0.15937938131220639</c:v>
                </c:pt>
                <c:pt idx="187">
                  <c:v>-0.14199832818260041</c:v>
                </c:pt>
                <c:pt idx="188">
                  <c:v>-0.28431811792050632</c:v>
                </c:pt>
                <c:pt idx="189">
                  <c:v>-0.23426054147887243</c:v>
                </c:pt>
                <c:pt idx="190">
                  <c:v>-0.20446769648675039</c:v>
                </c:pt>
                <c:pt idx="191">
                  <c:v>-3.5290537142853642E-2</c:v>
                </c:pt>
                <c:pt idx="192">
                  <c:v>6.0286965602924944E-2</c:v>
                </c:pt>
                <c:pt idx="193">
                  <c:v>0.35378508804896819</c:v>
                </c:pt>
                <c:pt idx="194">
                  <c:v>-0.14270939558023443</c:v>
                </c:pt>
                <c:pt idx="195">
                  <c:v>-8.8915960315991249E-2</c:v>
                </c:pt>
                <c:pt idx="196">
                  <c:v>-8.6315363473087381E-2</c:v>
                </c:pt>
                <c:pt idx="197">
                  <c:v>-0.78431811792050643</c:v>
                </c:pt>
                <c:pt idx="198">
                  <c:v>0.73119899894947804</c:v>
                </c:pt>
                <c:pt idx="199">
                  <c:v>0.54671084258111757</c:v>
                </c:pt>
                <c:pt idx="200">
                  <c:v>0.32660625688767186</c:v>
                </c:pt>
                <c:pt idx="201">
                  <c:v>0.15481508371294936</c:v>
                </c:pt>
                <c:pt idx="202">
                  <c:v>0.20327009021697756</c:v>
                </c:pt>
                <c:pt idx="203">
                  <c:v>0.27203402217513784</c:v>
                </c:pt>
                <c:pt idx="204">
                  <c:v>1.7302660547532309E-3</c:v>
                </c:pt>
                <c:pt idx="205">
                  <c:v>-0.2447274948966939</c:v>
                </c:pt>
                <c:pt idx="206">
                  <c:v>0.55697167615341847</c:v>
                </c:pt>
                <c:pt idx="207">
                  <c:v>0.56028696560292501</c:v>
                </c:pt>
                <c:pt idx="208">
                  <c:v>0.39967027472679084</c:v>
                </c:pt>
                <c:pt idx="209">
                  <c:v>0.25594168048943722</c:v>
                </c:pt>
                <c:pt idx="210">
                  <c:v>0.1505149978319906</c:v>
                </c:pt>
                <c:pt idx="211">
                  <c:v>2.3832097300779977E-2</c:v>
                </c:pt>
                <c:pt idx="212">
                  <c:v>0.97224133607508434</c:v>
                </c:pt>
                <c:pt idx="213">
                  <c:v>0.75257498915995302</c:v>
                </c:pt>
                <c:pt idx="214">
                  <c:v>0.80533008154494001</c:v>
                </c:pt>
                <c:pt idx="215">
                  <c:v>0.46213964303094079</c:v>
                </c:pt>
                <c:pt idx="216">
                  <c:v>0.29553230351324961</c:v>
                </c:pt>
                <c:pt idx="217">
                  <c:v>0.37983392234481522</c:v>
                </c:pt>
                <c:pt idx="218">
                  <c:v>0.16110964736695965</c:v>
                </c:pt>
                <c:pt idx="219">
                  <c:v>0.38907562519182182</c:v>
                </c:pt>
                <c:pt idx="220">
                  <c:v>0.42866624821563426</c:v>
                </c:pt>
                <c:pt idx="221">
                  <c:v>8.8045629527840619E-2</c:v>
                </c:pt>
                <c:pt idx="222">
                  <c:v>-5.3952698654759795E-2</c:v>
                </c:pt>
                <c:pt idx="223">
                  <c:v>0.39479035608221269</c:v>
                </c:pt>
                <c:pt idx="224">
                  <c:v>0.88907562519182193</c:v>
                </c:pt>
                <c:pt idx="225">
                  <c:v>0.99113561651978421</c:v>
                </c:pt>
                <c:pt idx="226">
                  <c:v>0.75925696993894376</c:v>
                </c:pt>
                <c:pt idx="227">
                  <c:v>0.60874197210695313</c:v>
                </c:pt>
                <c:pt idx="228">
                  <c:v>0.52460901133509086</c:v>
                </c:pt>
                <c:pt idx="229">
                  <c:v>0.44465085125315518</c:v>
                </c:pt>
                <c:pt idx="230">
                  <c:v>-0.1989700043360188</c:v>
                </c:pt>
                <c:pt idx="231">
                  <c:v>-0.40907820602761369</c:v>
                </c:pt>
                <c:pt idx="232">
                  <c:v>0.48886180264442386</c:v>
                </c:pt>
                <c:pt idx="233">
                  <c:v>0.47712125471966244</c:v>
                </c:pt>
                <c:pt idx="234">
                  <c:v>0.21080196343491556</c:v>
                </c:pt>
                <c:pt idx="235">
                  <c:v>0.12763625255165303</c:v>
                </c:pt>
                <c:pt idx="236">
                  <c:v>0.31419446502515574</c:v>
                </c:pt>
                <c:pt idx="237">
                  <c:v>0.78292390933675882</c:v>
                </c:pt>
                <c:pt idx="238">
                  <c:v>0.67317648722531931</c:v>
                </c:pt>
                <c:pt idx="239">
                  <c:v>0.69722584041310809</c:v>
                </c:pt>
                <c:pt idx="240">
                  <c:v>0.69722584041310809</c:v>
                </c:pt>
                <c:pt idx="241">
                  <c:v>0.56516688424750305</c:v>
                </c:pt>
                <c:pt idx="242">
                  <c:v>0.41625445635311814</c:v>
                </c:pt>
                <c:pt idx="243">
                  <c:v>-0.37236374744834699</c:v>
                </c:pt>
                <c:pt idx="244">
                  <c:v>-0.23109045246336296</c:v>
                </c:pt>
                <c:pt idx="245">
                  <c:v>-0.23426054147887243</c:v>
                </c:pt>
                <c:pt idx="246">
                  <c:v>-0.15182180563333397</c:v>
                </c:pt>
                <c:pt idx="247">
                  <c:v>-6.0595533820397243E-2</c:v>
                </c:pt>
                <c:pt idx="248">
                  <c:v>-8.1205780882244338E-2</c:v>
                </c:pt>
                <c:pt idx="249">
                  <c:v>1.0594649534969032E-2</c:v>
                </c:pt>
                <c:pt idx="250">
                  <c:v>0.21966634691513134</c:v>
                </c:pt>
                <c:pt idx="251">
                  <c:v>-0.50886438348021579</c:v>
                </c:pt>
                <c:pt idx="252">
                  <c:v>-0.29588001734407521</c:v>
                </c:pt>
                <c:pt idx="253">
                  <c:v>-0.44302832384658158</c:v>
                </c:pt>
                <c:pt idx="254">
                  <c:v>-0.3388903526330404</c:v>
                </c:pt>
                <c:pt idx="255">
                  <c:v>-0.15269740053321565</c:v>
                </c:pt>
                <c:pt idx="256">
                  <c:v>2.0696342579112539E-2</c:v>
                </c:pt>
                <c:pt idx="257">
                  <c:v>-0.19360807164013227</c:v>
                </c:pt>
                <c:pt idx="258">
                  <c:v>-0.40765428459120062</c:v>
                </c:pt>
                <c:pt idx="259">
                  <c:v>-0.44639501517606578</c:v>
                </c:pt>
                <c:pt idx="260">
                  <c:v>-0.43971303439707504</c:v>
                </c:pt>
                <c:pt idx="261">
                  <c:v>-0.40067145652278863</c:v>
                </c:pt>
                <c:pt idx="262">
                  <c:v>-0.1962724883926657</c:v>
                </c:pt>
                <c:pt idx="263">
                  <c:v>-0.28919803656508447</c:v>
                </c:pt>
                <c:pt idx="264">
                  <c:v>-5.5069139370905774E-2</c:v>
                </c:pt>
                <c:pt idx="265">
                  <c:v>-0.20335696648977139</c:v>
                </c:pt>
                <c:pt idx="266">
                  <c:v>-5.0637409205253239E-2</c:v>
                </c:pt>
                <c:pt idx="267">
                  <c:v>-3.5290537142853642E-2</c:v>
                </c:pt>
                <c:pt idx="268">
                  <c:v>-5.3952698654759802E-2</c:v>
                </c:pt>
                <c:pt idx="269">
                  <c:v>-0.19627248839266573</c:v>
                </c:pt>
                <c:pt idx="270">
                  <c:v>-0.50218240270122505</c:v>
                </c:pt>
                <c:pt idx="271">
                  <c:v>-0.47154757433176375</c:v>
                </c:pt>
                <c:pt idx="272">
                  <c:v>-0.42081875395237522</c:v>
                </c:pt>
                <c:pt idx="273">
                  <c:v>-0.28271554798290066</c:v>
                </c:pt>
                <c:pt idx="274">
                  <c:v>-0.1962724883926657</c:v>
                </c:pt>
                <c:pt idx="275">
                  <c:v>-0.21010820169159494</c:v>
                </c:pt>
                <c:pt idx="276">
                  <c:v>0</c:v>
                </c:pt>
                <c:pt idx="277">
                  <c:v>0.29273036475425035</c:v>
                </c:pt>
                <c:pt idx="278">
                  <c:v>-0.59691001300805646</c:v>
                </c:pt>
                <c:pt idx="279">
                  <c:v>-0.12863743434765088</c:v>
                </c:pt>
                <c:pt idx="280">
                  <c:v>-8.8915960315991249E-2</c:v>
                </c:pt>
                <c:pt idx="281">
                  <c:v>-4.3869621537525752E-3</c:v>
                </c:pt>
                <c:pt idx="282">
                  <c:v>-1.1138197355576127E-2</c:v>
                </c:pt>
                <c:pt idx="283">
                  <c:v>-0.96040937697618756</c:v>
                </c:pt>
                <c:pt idx="284">
                  <c:v>-0.87236374744834699</c:v>
                </c:pt>
                <c:pt idx="285">
                  <c:v>-0.87236374744834699</c:v>
                </c:pt>
                <c:pt idx="286">
                  <c:v>-0.82878865958889691</c:v>
                </c:pt>
                <c:pt idx="287">
                  <c:v>-0.67827366175690629</c:v>
                </c:pt>
                <c:pt idx="288">
                  <c:v>-0.68837535480104983</c:v>
                </c:pt>
                <c:pt idx="289">
                  <c:v>-0.67339374311232825</c:v>
                </c:pt>
                <c:pt idx="290">
                  <c:v>0.81368292829636624</c:v>
                </c:pt>
                <c:pt idx="291">
                  <c:v>0.56403800633435774</c:v>
                </c:pt>
                <c:pt idx="292">
                  <c:v>-0.58534811358448757</c:v>
                </c:pt>
                <c:pt idx="293">
                  <c:v>0.14833259513076552</c:v>
                </c:pt>
                <c:pt idx="294">
                  <c:v>0.70369545223536578</c:v>
                </c:pt>
                <c:pt idx="295">
                  <c:v>0.49890879864938742</c:v>
                </c:pt>
                <c:pt idx="296">
                  <c:v>0.42254902000712846</c:v>
                </c:pt>
                <c:pt idx="297">
                  <c:v>0.66689125360658807</c:v>
                </c:pt>
                <c:pt idx="298">
                  <c:v>0.74568084691713632</c:v>
                </c:pt>
                <c:pt idx="299">
                  <c:v>0.55275509238498699</c:v>
                </c:pt>
                <c:pt idx="300">
                  <c:v>0.45424250943932487</c:v>
                </c:pt>
                <c:pt idx="301">
                  <c:v>1.0746095563276901</c:v>
                </c:pt>
                <c:pt idx="302">
                  <c:v>0.73119899894947804</c:v>
                </c:pt>
                <c:pt idx="303">
                  <c:v>0.59864027906280959</c:v>
                </c:pt>
                <c:pt idx="304">
                  <c:v>0.45289794018393426</c:v>
                </c:pt>
                <c:pt idx="305">
                  <c:v>0.51345201498016457</c:v>
                </c:pt>
                <c:pt idx="306">
                  <c:v>0.61784310004313225</c:v>
                </c:pt>
                <c:pt idx="307">
                  <c:v>-0.35498269431874097</c:v>
                </c:pt>
                <c:pt idx="308">
                  <c:v>-0.10924102914343609</c:v>
                </c:pt>
                <c:pt idx="309">
                  <c:v>-0.16944517631652017</c:v>
                </c:pt>
                <c:pt idx="310">
                  <c:v>5.5511151231257827E-17</c:v>
                </c:pt>
                <c:pt idx="311">
                  <c:v>-0.2236224538075065</c:v>
                </c:pt>
                <c:pt idx="312">
                  <c:v>-0.37985455329270773</c:v>
                </c:pt>
                <c:pt idx="313">
                  <c:v>0.42254902000712846</c:v>
                </c:pt>
                <c:pt idx="314">
                  <c:v>0.52069634257911257</c:v>
                </c:pt>
                <c:pt idx="315">
                  <c:v>0.72969624387961551</c:v>
                </c:pt>
                <c:pt idx="316">
                  <c:v>-0.2242750010135624</c:v>
                </c:pt>
                <c:pt idx="317">
                  <c:v>-0.73109045246336291</c:v>
                </c:pt>
                <c:pt idx="318">
                  <c:v>-0.37478999884555297</c:v>
                </c:pt>
                <c:pt idx="319">
                  <c:v>-0.11457399417892791</c:v>
                </c:pt>
                <c:pt idx="320">
                  <c:v>-1.1505149978319906</c:v>
                </c:pt>
                <c:pt idx="321">
                  <c:v>1.1505149978319906</c:v>
                </c:pt>
                <c:pt idx="322">
                  <c:v>-1.1109243748081781</c:v>
                </c:pt>
                <c:pt idx="323">
                  <c:v>0.53959062302381244</c:v>
                </c:pt>
                <c:pt idx="324">
                  <c:v>0.6945830421822663</c:v>
                </c:pt>
                <c:pt idx="325">
                  <c:v>0.83604892896785876</c:v>
                </c:pt>
                <c:pt idx="326">
                  <c:v>0.58586322682661551</c:v>
                </c:pt>
                <c:pt idx="327">
                  <c:v>0.48886180264442386</c:v>
                </c:pt>
                <c:pt idx="328">
                  <c:v>0.5951658490851458</c:v>
                </c:pt>
                <c:pt idx="329">
                  <c:v>0.63475647210895814</c:v>
                </c:pt>
                <c:pt idx="330">
                  <c:v>-0.6338031200885158</c:v>
                </c:pt>
                <c:pt idx="331">
                  <c:v>-0.55959320385960432</c:v>
                </c:pt>
                <c:pt idx="332">
                  <c:v>-5.731938998424399E-2</c:v>
                </c:pt>
                <c:pt idx="333">
                  <c:v>1.0651668842475031</c:v>
                </c:pt>
                <c:pt idx="334">
                  <c:v>-1.0484550065040281</c:v>
                </c:pt>
                <c:pt idx="335">
                  <c:v>0.62907433477392583</c:v>
                </c:pt>
                <c:pt idx="336">
                  <c:v>1.2814922407731391</c:v>
                </c:pt>
                <c:pt idx="337">
                  <c:v>1.5820184136282887</c:v>
                </c:pt>
                <c:pt idx="338">
                  <c:v>-0.86092437480817829</c:v>
                </c:pt>
                <c:pt idx="339">
                  <c:v>-1.1505149978319906</c:v>
                </c:pt>
                <c:pt idx="340">
                  <c:v>-1.7134679910804405</c:v>
                </c:pt>
                <c:pt idx="341">
                  <c:v>0.56355239918240385</c:v>
                </c:pt>
                <c:pt idx="342">
                  <c:v>-1.0774509799928715</c:v>
                </c:pt>
                <c:pt idx="343">
                  <c:v>1.1335858642015069</c:v>
                </c:pt>
                <c:pt idx="344">
                  <c:v>-0.63380312008851569</c:v>
                </c:pt>
                <c:pt idx="345">
                  <c:v>0.54845500650402823</c:v>
                </c:pt>
                <c:pt idx="346">
                  <c:v>0.67512400916708137</c:v>
                </c:pt>
                <c:pt idx="347">
                  <c:v>0.87018134474712194</c:v>
                </c:pt>
                <c:pt idx="348">
                  <c:v>1.1483325951307655</c:v>
                </c:pt>
                <c:pt idx="349">
                  <c:v>-0.58057545463137239</c:v>
                </c:pt>
                <c:pt idx="350">
                  <c:v>0.41942454536862767</c:v>
                </c:pt>
                <c:pt idx="351">
                  <c:v>0.46470946285714637</c:v>
                </c:pt>
                <c:pt idx="352">
                  <c:v>0.26637718949624889</c:v>
                </c:pt>
                <c:pt idx="353">
                  <c:v>0.42254902000712841</c:v>
                </c:pt>
                <c:pt idx="354">
                  <c:v>0.18086391800879642</c:v>
                </c:pt>
                <c:pt idx="355">
                  <c:v>0.46213964303094085</c:v>
                </c:pt>
                <c:pt idx="356">
                  <c:v>0.28874589991861266</c:v>
                </c:pt>
                <c:pt idx="357">
                  <c:v>0.34948500216800937</c:v>
                </c:pt>
                <c:pt idx="358">
                  <c:v>0.38907562519182182</c:v>
                </c:pt>
                <c:pt idx="359">
                  <c:v>0.41625445635311814</c:v>
                </c:pt>
                <c:pt idx="360">
                  <c:v>0.43753063169585005</c:v>
                </c:pt>
                <c:pt idx="361">
                  <c:v>-0.41195437047215944</c:v>
                </c:pt>
                <c:pt idx="362">
                  <c:v>-0.46040937697618761</c:v>
                </c:pt>
                <c:pt idx="363">
                  <c:v>-0.3010299956639812</c:v>
                </c:pt>
                <c:pt idx="364">
                  <c:v>-0.1505149978319906</c:v>
                </c:pt>
                <c:pt idx="365">
                  <c:v>-0.37236374744834699</c:v>
                </c:pt>
                <c:pt idx="366">
                  <c:v>-0.26143937264016881</c:v>
                </c:pt>
                <c:pt idx="367">
                  <c:v>-0.26143937264016881</c:v>
                </c:pt>
                <c:pt idx="368">
                  <c:v>-0.18837535480104978</c:v>
                </c:pt>
                <c:pt idx="369">
                  <c:v>-7.7450979992871594E-2</c:v>
                </c:pt>
                <c:pt idx="370">
                  <c:v>-0.247425010840047</c:v>
                </c:pt>
                <c:pt idx="371">
                  <c:v>-0.28431811792050637</c:v>
                </c:pt>
                <c:pt idx="372">
                  <c:v>0.53372142138819034</c:v>
                </c:pt>
                <c:pt idx="373">
                  <c:v>0.64501730568125903</c:v>
                </c:pt>
                <c:pt idx="374">
                  <c:v>0.61265464086293142</c:v>
                </c:pt>
                <c:pt idx="375">
                  <c:v>0.62581911022410597</c:v>
                </c:pt>
                <c:pt idx="376">
                  <c:v>0.52557626122369072</c:v>
                </c:pt>
                <c:pt idx="377">
                  <c:v>0.24427535825022215</c:v>
                </c:pt>
                <c:pt idx="378">
                  <c:v>0.31774187340745608</c:v>
                </c:pt>
                <c:pt idx="379">
                  <c:v>0.23856062735983122</c:v>
                </c:pt>
                <c:pt idx="380">
                  <c:v>0.21568188207949365</c:v>
                </c:pt>
                <c:pt idx="381">
                  <c:v>0.38725848286427478</c:v>
                </c:pt>
                <c:pt idx="382">
                  <c:v>7.766801873253093E-2</c:v>
                </c:pt>
                <c:pt idx="383">
                  <c:v>-0.15937938131220639</c:v>
                </c:pt>
                <c:pt idx="384">
                  <c:v>-0.45860731484177497</c:v>
                </c:pt>
                <c:pt idx="385">
                  <c:v>-0.77334082997648113</c:v>
                </c:pt>
                <c:pt idx="386">
                  <c:v>-0.80989437914419704</c:v>
                </c:pt>
                <c:pt idx="387">
                  <c:v>-0.50886438348021579</c:v>
                </c:pt>
                <c:pt idx="388">
                  <c:v>-0.34948500216800937</c:v>
                </c:pt>
                <c:pt idx="389">
                  <c:v>-0.51343607320015061</c:v>
                </c:pt>
                <c:pt idx="390">
                  <c:v>-0.24405831951056281</c:v>
                </c:pt>
                <c:pt idx="391">
                  <c:v>-0.31262582699494806</c:v>
                </c:pt>
                <c:pt idx="392">
                  <c:v>-0.15937938131220639</c:v>
                </c:pt>
                <c:pt idx="393">
                  <c:v>-8.1205780882244338E-2</c:v>
                </c:pt>
                <c:pt idx="394">
                  <c:v>-0.13868303873309387</c:v>
                </c:pt>
                <c:pt idx="395">
                  <c:v>-0.1709943016714438</c:v>
                </c:pt>
                <c:pt idx="396">
                  <c:v>-0.16165319518756671</c:v>
                </c:pt>
                <c:pt idx="397">
                  <c:v>-6.1668675368626927E-3</c:v>
                </c:pt>
                <c:pt idx="398">
                  <c:v>-2.7758663924915657E-2</c:v>
                </c:pt>
                <c:pt idx="399">
                  <c:v>8.5166696493901989E-3</c:v>
                </c:pt>
                <c:pt idx="400">
                  <c:v>0.78292390933675882</c:v>
                </c:pt>
                <c:pt idx="401">
                  <c:v>0.62763625255165301</c:v>
                </c:pt>
                <c:pt idx="402">
                  <c:v>0.92378632957105622</c:v>
                </c:pt>
                <c:pt idx="403">
                  <c:v>0.37018134474712194</c:v>
                </c:pt>
                <c:pt idx="404">
                  <c:v>0.36007965170297845</c:v>
                </c:pt>
                <c:pt idx="405">
                  <c:v>0.74427535825022217</c:v>
                </c:pt>
                <c:pt idx="406">
                  <c:v>0.41942454536862761</c:v>
                </c:pt>
                <c:pt idx="407">
                  <c:v>-0.55395269865475982</c:v>
                </c:pt>
                <c:pt idx="408">
                  <c:v>-0.30989437914419699</c:v>
                </c:pt>
                <c:pt idx="409">
                  <c:v>-0.13380312008851572</c:v>
                </c:pt>
                <c:pt idx="410">
                  <c:v>-0.42693598216088097</c:v>
                </c:pt>
                <c:pt idx="411">
                  <c:v>-0.29929972960922802</c:v>
                </c:pt>
                <c:pt idx="412">
                  <c:v>-0.49569991411904124</c:v>
                </c:pt>
                <c:pt idx="413">
                  <c:v>-0.25084472310519973</c:v>
                </c:pt>
                <c:pt idx="414">
                  <c:v>-3.5290537142853642E-2</c:v>
                </c:pt>
                <c:pt idx="415">
                  <c:v>0.39967027472679084</c:v>
                </c:pt>
                <c:pt idx="416">
                  <c:v>0.47224133607508428</c:v>
                </c:pt>
                <c:pt idx="417">
                  <c:v>0.78989179830840506</c:v>
                </c:pt>
                <c:pt idx="418">
                  <c:v>-0.49148333035060976</c:v>
                </c:pt>
                <c:pt idx="419">
                  <c:v>-0.3797253758587002</c:v>
                </c:pt>
                <c:pt idx="420">
                  <c:v>-0.31539207129492858</c:v>
                </c:pt>
                <c:pt idx="421">
                  <c:v>0.37793742783624568</c:v>
                </c:pt>
                <c:pt idx="422">
                  <c:v>0.11265464086293142</c:v>
                </c:pt>
                <c:pt idx="423">
                  <c:v>0.27544707561953369</c:v>
                </c:pt>
                <c:pt idx="424">
                  <c:v>9.8393800817396987E-2</c:v>
                </c:pt>
                <c:pt idx="425">
                  <c:v>0.1884819000871063</c:v>
                </c:pt>
                <c:pt idx="426">
                  <c:v>0.12045521473617934</c:v>
                </c:pt>
                <c:pt idx="427">
                  <c:v>0.11374016410787864</c:v>
                </c:pt>
                <c:pt idx="428">
                  <c:v>5.1895128691357768E-2</c:v>
                </c:pt>
                <c:pt idx="429">
                  <c:v>0.50430008588095876</c:v>
                </c:pt>
                <c:pt idx="430">
                  <c:v>0.36007965170297845</c:v>
                </c:pt>
                <c:pt idx="431">
                  <c:v>0.42866624821563426</c:v>
                </c:pt>
                <c:pt idx="432">
                  <c:v>0.23581178128446545</c:v>
                </c:pt>
                <c:pt idx="433">
                  <c:v>0.43140645455326554</c:v>
                </c:pt>
                <c:pt idx="434">
                  <c:v>0.46213964303094079</c:v>
                </c:pt>
                <c:pt idx="435">
                  <c:v>0.17752934127795408</c:v>
                </c:pt>
                <c:pt idx="436">
                  <c:v>0.21767411449731247</c:v>
                </c:pt>
                <c:pt idx="437">
                  <c:v>-3.0240373690690738E-2</c:v>
                </c:pt>
                <c:pt idx="438">
                  <c:v>0.12270023800271368</c:v>
                </c:pt>
                <c:pt idx="439">
                  <c:v>0.34445400729301517</c:v>
                </c:pt>
                <c:pt idx="440">
                  <c:v>0.20690288932247536</c:v>
                </c:pt>
                <c:pt idx="441">
                  <c:v>0.23259396829468709</c:v>
                </c:pt>
                <c:pt idx="442">
                  <c:v>0.16860045321132044</c:v>
                </c:pt>
                <c:pt idx="443">
                  <c:v>0.87679152944645322</c:v>
                </c:pt>
                <c:pt idx="444">
                  <c:v>0.39967027472679084</c:v>
                </c:pt>
                <c:pt idx="445">
                  <c:v>-2.2878745280337565E-2</c:v>
                </c:pt>
                <c:pt idx="446">
                  <c:v>-0.74742501084004698</c:v>
                </c:pt>
                <c:pt idx="447">
                  <c:v>-0.26143937264016881</c:v>
                </c:pt>
                <c:pt idx="448">
                  <c:v>-0.31934151936654692</c:v>
                </c:pt>
                <c:pt idx="449">
                  <c:v>-0.32268250975604229</c:v>
                </c:pt>
                <c:pt idx="450">
                  <c:v>9.9280387070221882E-2</c:v>
                </c:pt>
                <c:pt idx="451">
                  <c:v>-0.10301616284091097</c:v>
                </c:pt>
                <c:pt idx="452">
                  <c:v>-0.39459901828254218</c:v>
                </c:pt>
                <c:pt idx="453">
                  <c:v>-6.8934310343481381E-2</c:v>
                </c:pt>
                <c:pt idx="454">
                  <c:v>-6.6561092831250557E-2</c:v>
                </c:pt>
                <c:pt idx="455">
                  <c:v>-6.4213532227060624E-2</c:v>
                </c:pt>
                <c:pt idx="456">
                  <c:v>-0.33378311887496953</c:v>
                </c:pt>
                <c:pt idx="457">
                  <c:v>-0.29939209339231909</c:v>
                </c:pt>
                <c:pt idx="458">
                  <c:v>0.16239455728006241</c:v>
                </c:pt>
                <c:pt idx="459">
                  <c:v>-0.18893071979953927</c:v>
                </c:pt>
                <c:pt idx="460">
                  <c:v>-0.32963541741304569</c:v>
                </c:pt>
                <c:pt idx="461">
                  <c:v>-0.26143937264016881</c:v>
                </c:pt>
                <c:pt idx="462">
                  <c:v>-0.44981472744121853</c:v>
                </c:pt>
                <c:pt idx="463">
                  <c:v>-0.31327142535477698</c:v>
                </c:pt>
                <c:pt idx="464">
                  <c:v>-0.33277312442453461</c:v>
                </c:pt>
                <c:pt idx="465">
                  <c:v>-0.21589913796650251</c:v>
                </c:pt>
                <c:pt idx="466">
                  <c:v>-0.28431811792050637</c:v>
                </c:pt>
                <c:pt idx="467">
                  <c:v>-4.9546207854640714E-2</c:v>
                </c:pt>
                <c:pt idx="468">
                  <c:v>-9.4614994382818229E-2</c:v>
                </c:pt>
                <c:pt idx="469">
                  <c:v>2.0696342579112539E-2</c:v>
                </c:pt>
                <c:pt idx="470">
                  <c:v>2.1681139010564746E-2</c:v>
                </c:pt>
                <c:pt idx="471">
                  <c:v>0.19010562085580301</c:v>
                </c:pt>
                <c:pt idx="472">
                  <c:v>6.0286965602924944E-2</c:v>
                </c:pt>
                <c:pt idx="473">
                  <c:v>0.21966634691513134</c:v>
                </c:pt>
                <c:pt idx="474">
                  <c:v>3.6859175173061344E-2</c:v>
                </c:pt>
                <c:pt idx="475">
                  <c:v>-5.7319389984243997E-2</c:v>
                </c:pt>
                <c:pt idx="476">
                  <c:v>8.4396010157090889E-2</c:v>
                </c:pt>
                <c:pt idx="477">
                  <c:v>-0.11978875828839397</c:v>
                </c:pt>
                <c:pt idx="478">
                  <c:v>-9.0228032229065669E-2</c:v>
                </c:pt>
                <c:pt idx="479">
                  <c:v>-9.0228032229065669E-2</c:v>
                </c:pt>
                <c:pt idx="480">
                  <c:v>-4.3093073808141674E-2</c:v>
                </c:pt>
                <c:pt idx="481">
                  <c:v>0.115224460689137</c:v>
                </c:pt>
                <c:pt idx="482">
                  <c:v>0.6080829511429966</c:v>
                </c:pt>
                <c:pt idx="483">
                  <c:v>0.32660625688767186</c:v>
                </c:pt>
                <c:pt idx="484">
                  <c:v>0.30426301678859702</c:v>
                </c:pt>
                <c:pt idx="485">
                  <c:v>0.2644583501388274</c:v>
                </c:pt>
                <c:pt idx="486">
                  <c:v>0.25594168048943722</c:v>
                </c:pt>
                <c:pt idx="487">
                  <c:v>0.6558769305278771</c:v>
                </c:pt>
                <c:pt idx="488">
                  <c:v>0.59516584908514569</c:v>
                </c:pt>
                <c:pt idx="489">
                  <c:v>0.43753063169585005</c:v>
                </c:pt>
                <c:pt idx="490">
                  <c:v>0.54031324346090281</c:v>
                </c:pt>
                <c:pt idx="491">
                  <c:v>0.23856062735983122</c:v>
                </c:pt>
                <c:pt idx="492">
                  <c:v>0.36619687991148425</c:v>
                </c:pt>
                <c:pt idx="493">
                  <c:v>0.42254902000712841</c:v>
                </c:pt>
                <c:pt idx="494">
                  <c:v>0.19010562085580301</c:v>
                </c:pt>
                <c:pt idx="495">
                  <c:v>-0.32390874094431876</c:v>
                </c:pt>
                <c:pt idx="496">
                  <c:v>-0.37848097565685279</c:v>
                </c:pt>
                <c:pt idx="497">
                  <c:v>-0.37236374744834699</c:v>
                </c:pt>
                <c:pt idx="498">
                  <c:v>1.0880456295278407</c:v>
                </c:pt>
                <c:pt idx="499">
                  <c:v>-0.23910417518043831</c:v>
                </c:pt>
                <c:pt idx="500">
                  <c:v>0.39619584474912695</c:v>
                </c:pt>
                <c:pt idx="501">
                  <c:v>-0.18529520044864056</c:v>
                </c:pt>
                <c:pt idx="502">
                  <c:v>-9.7759905447003609E-2</c:v>
                </c:pt>
                <c:pt idx="503">
                  <c:v>-5.3396623470075996E-2</c:v>
                </c:pt>
                <c:pt idx="504">
                  <c:v>-0.22672866826093449</c:v>
                </c:pt>
                <c:pt idx="505">
                  <c:v>-1.4594194563741104E-2</c:v>
                </c:pt>
                <c:pt idx="506">
                  <c:v>-4.1773025725037438E-2</c:v>
                </c:pt>
                <c:pt idx="507">
                  <c:v>-2.182402701225019E-3</c:v>
                </c:pt>
                <c:pt idx="508">
                  <c:v>-2.182402701225019E-3</c:v>
                </c:pt>
                <c:pt idx="509">
                  <c:v>-0.12981865525287806</c:v>
                </c:pt>
                <c:pt idx="510">
                  <c:v>-2.182402701225019E-3</c:v>
                </c:pt>
                <c:pt idx="511">
                  <c:v>-8.8643834802157873E-3</c:v>
                </c:pt>
                <c:pt idx="512">
                  <c:v>-8.8643834802157873E-3</c:v>
                </c:pt>
                <c:pt idx="513">
                  <c:v>-0.21885356777176265</c:v>
                </c:pt>
                <c:pt idx="514">
                  <c:v>-0.24074303006105624</c:v>
                </c:pt>
                <c:pt idx="515">
                  <c:v>-0.20446769648675039</c:v>
                </c:pt>
                <c:pt idx="516">
                  <c:v>-0.21472853005905124</c:v>
                </c:pt>
                <c:pt idx="517">
                  <c:v>-0.29672990978302244</c:v>
                </c:pt>
                <c:pt idx="518">
                  <c:v>-0.20153659282851469</c:v>
                </c:pt>
                <c:pt idx="519">
                  <c:v>-8.8915960315991249E-2</c:v>
                </c:pt>
                <c:pt idx="520">
                  <c:v>-7.8695380194718931E-2</c:v>
                </c:pt>
                <c:pt idx="521">
                  <c:v>-0.12981865525287806</c:v>
                </c:pt>
                <c:pt idx="522">
                  <c:v>-2.7758663924915657E-2</c:v>
                </c:pt>
                <c:pt idx="523">
                  <c:v>-0.75431915308286368</c:v>
                </c:pt>
                <c:pt idx="524">
                  <c:v>-0.11092437480817818</c:v>
                </c:pt>
                <c:pt idx="525">
                  <c:v>-0.2764209843288904</c:v>
                </c:pt>
                <c:pt idx="526">
                  <c:v>0.73119899894947804</c:v>
                </c:pt>
                <c:pt idx="527">
                  <c:v>0.75594168048943722</c:v>
                </c:pt>
                <c:pt idx="528">
                  <c:v>0.67609125905568135</c:v>
                </c:pt>
                <c:pt idx="529">
                  <c:v>0.86213793480039447</c:v>
                </c:pt>
                <c:pt idx="530">
                  <c:v>1.1672268755754653</c:v>
                </c:pt>
                <c:pt idx="531">
                  <c:v>0.97224133607508434</c:v>
                </c:pt>
                <c:pt idx="532">
                  <c:v>1.0395906230238126</c:v>
                </c:pt>
                <c:pt idx="533">
                  <c:v>0.50536193269588647</c:v>
                </c:pt>
                <c:pt idx="534">
                  <c:v>-0.3687744551347853</c:v>
                </c:pt>
                <c:pt idx="535">
                  <c:v>-0.2764209843288904</c:v>
                </c:pt>
                <c:pt idx="536">
                  <c:v>-1</c:v>
                </c:pt>
                <c:pt idx="537">
                  <c:v>-0.74074303006105624</c:v>
                </c:pt>
                <c:pt idx="538">
                  <c:v>-0.42081875395237517</c:v>
                </c:pt>
                <c:pt idx="539">
                  <c:v>-0.14199832818260041</c:v>
                </c:pt>
                <c:pt idx="540">
                  <c:v>-9.1548080312169863E-2</c:v>
                </c:pt>
                <c:pt idx="541">
                  <c:v>-0.28919803656508447</c:v>
                </c:pt>
                <c:pt idx="542">
                  <c:v>0.13358586420150692</c:v>
                </c:pt>
                <c:pt idx="543">
                  <c:v>0.51671187774347493</c:v>
                </c:pt>
                <c:pt idx="544">
                  <c:v>0.61839454970464647</c:v>
                </c:pt>
                <c:pt idx="545">
                  <c:v>0.64165061435177484</c:v>
                </c:pt>
                <c:pt idx="546">
                  <c:v>0.59864027906280959</c:v>
                </c:pt>
                <c:pt idx="547">
                  <c:v>0.63358586420150687</c:v>
                </c:pt>
                <c:pt idx="548">
                  <c:v>0.61070711892116936</c:v>
                </c:pt>
                <c:pt idx="549">
                  <c:v>0.5602869656029249</c:v>
                </c:pt>
                <c:pt idx="550">
                  <c:v>0.55104526275591836</c:v>
                </c:pt>
                <c:pt idx="551">
                  <c:v>0.37018134474712194</c:v>
                </c:pt>
                <c:pt idx="552">
                  <c:v>0.34948500216800937</c:v>
                </c:pt>
                <c:pt idx="553">
                  <c:v>0.34948500216800937</c:v>
                </c:pt>
                <c:pt idx="554">
                  <c:v>0.20070027039077204</c:v>
                </c:pt>
                <c:pt idx="555">
                  <c:v>0.31162464519895022</c:v>
                </c:pt>
                <c:pt idx="556">
                  <c:v>6.9939543200618237E-2</c:v>
                </c:pt>
                <c:pt idx="557">
                  <c:v>2.0696342579112539E-2</c:v>
                </c:pt>
                <c:pt idx="558">
                  <c:v>-2.7758663924915685E-2</c:v>
                </c:pt>
                <c:pt idx="559">
                  <c:v>0.75594168048943722</c:v>
                </c:pt>
                <c:pt idx="560">
                  <c:v>0.46213964303094079</c:v>
                </c:pt>
                <c:pt idx="561">
                  <c:v>0.42254902000712841</c:v>
                </c:pt>
                <c:pt idx="562">
                  <c:v>0.28701563386385942</c:v>
                </c:pt>
                <c:pt idx="563">
                  <c:v>0.28701563386385942</c:v>
                </c:pt>
                <c:pt idx="564">
                  <c:v>0.31162464519895028</c:v>
                </c:pt>
                <c:pt idx="565">
                  <c:v>0.28874589991861266</c:v>
                </c:pt>
                <c:pt idx="566">
                  <c:v>-0.1259059864968998</c:v>
                </c:pt>
                <c:pt idx="567">
                  <c:v>-0.30989437914419699</c:v>
                </c:pt>
                <c:pt idx="568">
                  <c:v>-0.81913608199120347</c:v>
                </c:pt>
                <c:pt idx="569">
                  <c:v>-0.43323054581489123</c:v>
                </c:pt>
                <c:pt idx="570">
                  <c:v>-0.22184874961635637</c:v>
                </c:pt>
                <c:pt idx="571">
                  <c:v>-0.47154757433176375</c:v>
                </c:pt>
                <c:pt idx="572">
                  <c:v>-0.43006045679938176</c:v>
                </c:pt>
                <c:pt idx="573">
                  <c:v>-0.1989700043360188</c:v>
                </c:pt>
                <c:pt idx="574">
                  <c:v>-0.44302832384658164</c:v>
                </c:pt>
                <c:pt idx="575">
                  <c:v>-0.3952424927286845</c:v>
                </c:pt>
                <c:pt idx="576">
                  <c:v>0.14997145001138351</c:v>
                </c:pt>
                <c:pt idx="577">
                  <c:v>-0.3797253758587002</c:v>
                </c:pt>
                <c:pt idx="578">
                  <c:v>-0.21298436613614058</c:v>
                </c:pt>
                <c:pt idx="579">
                  <c:v>-0.14878473177723739</c:v>
                </c:pt>
                <c:pt idx="580">
                  <c:v>-0.17827366175690629</c:v>
                </c:pt>
                <c:pt idx="581">
                  <c:v>-7.1333751784365754E-2</c:v>
                </c:pt>
                <c:pt idx="582">
                  <c:v>-0.12206257216375432</c:v>
                </c:pt>
                <c:pt idx="583">
                  <c:v>-0.26805350550704637</c:v>
                </c:pt>
                <c:pt idx="584">
                  <c:v>0.2592569699389437</c:v>
                </c:pt>
                <c:pt idx="585">
                  <c:v>-0.38477553931086306</c:v>
                </c:pt>
                <c:pt idx="586">
                  <c:v>-0.43323054581489123</c:v>
                </c:pt>
                <c:pt idx="587">
                  <c:v>-0.22184874961635637</c:v>
                </c:pt>
                <c:pt idx="588">
                  <c:v>-0.47154757433176375</c:v>
                </c:pt>
                <c:pt idx="589">
                  <c:v>-0.31913608199120358</c:v>
                </c:pt>
                <c:pt idx="590">
                  <c:v>-0.30989437914419699</c:v>
                </c:pt>
                <c:pt idx="591">
                  <c:v>-0.1989700043360188</c:v>
                </c:pt>
                <c:pt idx="592">
                  <c:v>-0.4034377008227692</c:v>
                </c:pt>
                <c:pt idx="593">
                  <c:v>-0.33277312442453455</c:v>
                </c:pt>
                <c:pt idx="594">
                  <c:v>-0.27257756999574489</c:v>
                </c:pt>
                <c:pt idx="595">
                  <c:v>7.6907432172264478E-2</c:v>
                </c:pt>
                <c:pt idx="596">
                  <c:v>-0.3797253758587002</c:v>
                </c:pt>
                <c:pt idx="597">
                  <c:v>-0.26143937264016881</c:v>
                </c:pt>
                <c:pt idx="598">
                  <c:v>-0.24074303006105624</c:v>
                </c:pt>
                <c:pt idx="599">
                  <c:v>-0.23747759648157737</c:v>
                </c:pt>
                <c:pt idx="600">
                  <c:v>-0.19149982943955057</c:v>
                </c:pt>
                <c:pt idx="601">
                  <c:v>-0.23109045246336296</c:v>
                </c:pt>
                <c:pt idx="602">
                  <c:v>-0.21298436613614058</c:v>
                </c:pt>
                <c:pt idx="603">
                  <c:v>-0.18837535480104978</c:v>
                </c:pt>
                <c:pt idx="604">
                  <c:v>-0.17827366175690629</c:v>
                </c:pt>
                <c:pt idx="605">
                  <c:v>-0.13380312008851575</c:v>
                </c:pt>
                <c:pt idx="606">
                  <c:v>-0.27257756999574495</c:v>
                </c:pt>
                <c:pt idx="607">
                  <c:v>-0.15712913069886819</c:v>
                </c:pt>
                <c:pt idx="608">
                  <c:v>-0.20446769648675042</c:v>
                </c:pt>
                <c:pt idx="609">
                  <c:v>0.10874197210695311</c:v>
                </c:pt>
                <c:pt idx="610">
                  <c:v>0.80850017056044954</c:v>
                </c:pt>
                <c:pt idx="611">
                  <c:v>0.64334048467746507</c:v>
                </c:pt>
                <c:pt idx="612">
                  <c:v>0.61265464086293142</c:v>
                </c:pt>
                <c:pt idx="613">
                  <c:v>0.5377734806962654</c:v>
                </c:pt>
                <c:pt idx="614">
                  <c:v>0.63823090208662214</c:v>
                </c:pt>
                <c:pt idx="615">
                  <c:v>0.6721961368425553</c:v>
                </c:pt>
                <c:pt idx="616">
                  <c:v>0.6020599913279624</c:v>
                </c:pt>
                <c:pt idx="617">
                  <c:v>0.48886180264442392</c:v>
                </c:pt>
                <c:pt idx="618">
                  <c:v>0.45154499349597182</c:v>
                </c:pt>
                <c:pt idx="619">
                  <c:v>0.69010562085580307</c:v>
                </c:pt>
                <c:pt idx="620">
                  <c:v>0.17609125905568124</c:v>
                </c:pt>
                <c:pt idx="621">
                  <c:v>0.43753063169585005</c:v>
                </c:pt>
                <c:pt idx="622">
                  <c:v>0.14501730568125901</c:v>
                </c:pt>
                <c:pt idx="623">
                  <c:v>9.6562299177230804E-2</c:v>
                </c:pt>
                <c:pt idx="624">
                  <c:v>0.40977196777093433</c:v>
                </c:pt>
                <c:pt idx="625">
                  <c:v>6.0286965602924944E-2</c:v>
                </c:pt>
                <c:pt idx="626">
                  <c:v>0.12763625255165303</c:v>
                </c:pt>
                <c:pt idx="627">
                  <c:v>0.16722687557546545</c:v>
                </c:pt>
                <c:pt idx="628">
                  <c:v>0.44324536258624092</c:v>
                </c:pt>
                <c:pt idx="629">
                  <c:v>0.17121134041110314</c:v>
                </c:pt>
                <c:pt idx="630">
                  <c:v>0.32172633824309371</c:v>
                </c:pt>
                <c:pt idx="631">
                  <c:v>0.10874197210695316</c:v>
                </c:pt>
                <c:pt idx="632">
                  <c:v>0.37018134474712194</c:v>
                </c:pt>
                <c:pt idx="633">
                  <c:v>0.49338586713312244</c:v>
                </c:pt>
                <c:pt idx="634">
                  <c:v>7.2287103804808184E-2</c:v>
                </c:pt>
                <c:pt idx="635">
                  <c:v>0.26573945852112757</c:v>
                </c:pt>
                <c:pt idx="636">
                  <c:v>-0.19097595164395365</c:v>
                </c:pt>
                <c:pt idx="637">
                  <c:v>-7.4370825640462365E-2</c:v>
                </c:pt>
                <c:pt idx="638">
                  <c:v>-4.3093073808141674E-2</c:v>
                </c:pt>
                <c:pt idx="639">
                  <c:v>-0.84948500216800937</c:v>
                </c:pt>
                <c:pt idx="640">
                  <c:v>-0.72796597782486216</c:v>
                </c:pt>
                <c:pt idx="641">
                  <c:v>-0.63786206519960542</c:v>
                </c:pt>
                <c:pt idx="642">
                  <c:v>-0.43644760081759615</c:v>
                </c:pt>
                <c:pt idx="643">
                  <c:v>-0.72796597782486216</c:v>
                </c:pt>
                <c:pt idx="644">
                  <c:v>-0.22488582347245295</c:v>
                </c:pt>
                <c:pt idx="645">
                  <c:v>-0.2703037561203846</c:v>
                </c:pt>
                <c:pt idx="646">
                  <c:v>-0.20170145218676988</c:v>
                </c:pt>
                <c:pt idx="647">
                  <c:v>-0.247425010840047</c:v>
                </c:pt>
                <c:pt idx="648">
                  <c:v>-0.39794000867203755</c:v>
                </c:pt>
                <c:pt idx="649">
                  <c:v>-0.54309307380814165</c:v>
                </c:pt>
                <c:pt idx="650">
                  <c:v>-0.30453244644831046</c:v>
                </c:pt>
                <c:pt idx="651">
                  <c:v>-0.10769135368356234</c:v>
                </c:pt>
                <c:pt idx="652">
                  <c:v>-7.3760003181571804E-2</c:v>
                </c:pt>
                <c:pt idx="653">
                  <c:v>-0.12903046113540056</c:v>
                </c:pt>
                <c:pt idx="654">
                  <c:v>-0.16627352355502303</c:v>
                </c:pt>
                <c:pt idx="655">
                  <c:v>-0.16627352355502303</c:v>
                </c:pt>
                <c:pt idx="656">
                  <c:v>-0.16395107103214129</c:v>
                </c:pt>
                <c:pt idx="657">
                  <c:v>-0.21010820169159494</c:v>
                </c:pt>
                <c:pt idx="658">
                  <c:v>-0.26805350550704637</c:v>
                </c:pt>
                <c:pt idx="659">
                  <c:v>-0.20115240703724385</c:v>
                </c:pt>
                <c:pt idx="660">
                  <c:v>-4.8455006504028196E-2</c:v>
                </c:pt>
                <c:pt idx="661">
                  <c:v>-0.1505149978319906</c:v>
                </c:pt>
                <c:pt idx="662">
                  <c:v>-2.7758663924915657E-2</c:v>
                </c:pt>
                <c:pt idx="663">
                  <c:v>-2.182402701225019E-3</c:v>
                </c:pt>
                <c:pt idx="664">
                  <c:v>-2.182402701225019E-3</c:v>
                </c:pt>
                <c:pt idx="665">
                  <c:v>-0.30989437914419699</c:v>
                </c:pt>
                <c:pt idx="666">
                  <c:v>0.93724090884973321</c:v>
                </c:pt>
                <c:pt idx="667">
                  <c:v>0.58217642789221857</c:v>
                </c:pt>
                <c:pt idx="668">
                  <c:v>0.33372647644497699</c:v>
                </c:pt>
                <c:pt idx="669">
                  <c:v>0.75527250510330612</c:v>
                </c:pt>
                <c:pt idx="670">
                  <c:v>0.61265464086293142</c:v>
                </c:pt>
                <c:pt idx="671">
                  <c:v>0.42866624821563426</c:v>
                </c:pt>
                <c:pt idx="672">
                  <c:v>0.45154499349597182</c:v>
                </c:pt>
                <c:pt idx="673">
                  <c:v>0.14165061435177481</c:v>
                </c:pt>
                <c:pt idx="674">
                  <c:v>0.32660625688767186</c:v>
                </c:pt>
                <c:pt idx="675">
                  <c:v>0.27203402217513784</c:v>
                </c:pt>
                <c:pt idx="676">
                  <c:v>0.46213964303094079</c:v>
                </c:pt>
                <c:pt idx="677">
                  <c:v>0.35800167181739961</c:v>
                </c:pt>
                <c:pt idx="678">
                  <c:v>0.13003569399253739</c:v>
                </c:pt>
                <c:pt idx="679">
                  <c:v>5.6971676153418395E-2</c:v>
                </c:pt>
                <c:pt idx="680">
                  <c:v>0.27815125038364363</c:v>
                </c:pt>
                <c:pt idx="681">
                  <c:v>0.34948500216800943</c:v>
                </c:pt>
                <c:pt idx="682">
                  <c:v>0.1989700043360188</c:v>
                </c:pt>
                <c:pt idx="683">
                  <c:v>-0.76143937264016881</c:v>
                </c:pt>
                <c:pt idx="684">
                  <c:v>-0.34948500216800937</c:v>
                </c:pt>
                <c:pt idx="685">
                  <c:v>-0.5</c:v>
                </c:pt>
                <c:pt idx="686">
                  <c:v>-0.1989700043360188</c:v>
                </c:pt>
                <c:pt idx="687">
                  <c:v>-0.34948500216800937</c:v>
                </c:pt>
                <c:pt idx="688">
                  <c:v>-0.3010299956639812</c:v>
                </c:pt>
                <c:pt idx="689">
                  <c:v>-0.2764209843288904</c:v>
                </c:pt>
                <c:pt idx="690">
                  <c:v>-0.37848097565685279</c:v>
                </c:pt>
                <c:pt idx="691">
                  <c:v>-0.22796597782486219</c:v>
                </c:pt>
                <c:pt idx="692">
                  <c:v>-0.22796597782486219</c:v>
                </c:pt>
                <c:pt idx="693">
                  <c:v>-0.3388903526330404</c:v>
                </c:pt>
                <c:pt idx="694">
                  <c:v>-0.247425010840047</c:v>
                </c:pt>
                <c:pt idx="695">
                  <c:v>-0.30989437914419699</c:v>
                </c:pt>
                <c:pt idx="696">
                  <c:v>-0.1109243748081782</c:v>
                </c:pt>
                <c:pt idx="697">
                  <c:v>-0.1989700043360188</c:v>
                </c:pt>
                <c:pt idx="698">
                  <c:v>-0.1109243748081782</c:v>
                </c:pt>
                <c:pt idx="699">
                  <c:v>-0.3010299956639812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4-4F6C-97C2-6685F4C1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7583"/>
        <c:axId val="868573343"/>
      </c:scatterChart>
      <c:valAx>
        <c:axId val="868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73343"/>
        <c:crosses val="autoZero"/>
        <c:crossBetween val="midCat"/>
      </c:valAx>
      <c:valAx>
        <c:axId val="8685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o3-mini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Analysis!$Q$1</c:f>
              <c:strCache>
                <c:ptCount val="1"/>
                <c:pt idx="0">
                  <c:v>Mean_o3_mini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Analysis!$M$2:$M$701</c:f>
              <c:numCache>
                <c:formatCode>General</c:formatCode>
                <c:ptCount val="700"/>
                <c:pt idx="0">
                  <c:v>5.9437187851867801E-2</c:v>
                </c:pt>
                <c:pt idx="1">
                  <c:v>-0.69897000433601875</c:v>
                </c:pt>
                <c:pt idx="2">
                  <c:v>0.39633875179012013</c:v>
                </c:pt>
                <c:pt idx="3">
                  <c:v>0.14612803567823796</c:v>
                </c:pt>
                <c:pt idx="4">
                  <c:v>0.32905871926422475</c:v>
                </c:pt>
                <c:pt idx="5">
                  <c:v>0.3010299956639812</c:v>
                </c:pt>
                <c:pt idx="6">
                  <c:v>0.26007138798507468</c:v>
                </c:pt>
                <c:pt idx="7">
                  <c:v>0.14612803567823801</c:v>
                </c:pt>
                <c:pt idx="8">
                  <c:v>6.8715812369459783E-2</c:v>
                </c:pt>
                <c:pt idx="9">
                  <c:v>-0.81339682992852635</c:v>
                </c:pt>
                <c:pt idx="10">
                  <c:v>0.14612803567823807</c:v>
                </c:pt>
                <c:pt idx="11">
                  <c:v>0.22530928172586284</c:v>
                </c:pt>
                <c:pt idx="12">
                  <c:v>0.23044892137827391</c:v>
                </c:pt>
                <c:pt idx="13">
                  <c:v>0.30102999566398125</c:v>
                </c:pt>
                <c:pt idx="14">
                  <c:v>0.1875207208364631</c:v>
                </c:pt>
                <c:pt idx="15">
                  <c:v>1.703333929878037E-2</c:v>
                </c:pt>
                <c:pt idx="16">
                  <c:v>9.3421685162235091E-2</c:v>
                </c:pt>
                <c:pt idx="17">
                  <c:v>3.3423755486949758E-2</c:v>
                </c:pt>
                <c:pt idx="18">
                  <c:v>-9.6910013008056406E-2</c:v>
                </c:pt>
                <c:pt idx="19">
                  <c:v>-9.6910013008056406E-2</c:v>
                </c:pt>
                <c:pt idx="20">
                  <c:v>-0.15490195998574319</c:v>
                </c:pt>
                <c:pt idx="21">
                  <c:v>-2.9963223377443227E-2</c:v>
                </c:pt>
                <c:pt idx="22">
                  <c:v>-6.2147906748844448E-2</c:v>
                </c:pt>
                <c:pt idx="23">
                  <c:v>-6.2147906748844448E-2</c:v>
                </c:pt>
                <c:pt idx="24">
                  <c:v>-9.691001300805642E-2</c:v>
                </c:pt>
                <c:pt idx="25">
                  <c:v>-0.10473535052001293</c:v>
                </c:pt>
                <c:pt idx="26">
                  <c:v>-7.9181246047624818E-2</c:v>
                </c:pt>
                <c:pt idx="27">
                  <c:v>-0.11394335230683679</c:v>
                </c:pt>
                <c:pt idx="28">
                  <c:v>-0.31425826139773638</c:v>
                </c:pt>
                <c:pt idx="29">
                  <c:v>1.703333929878037E-2</c:v>
                </c:pt>
                <c:pt idx="30">
                  <c:v>0.19629464514396827</c:v>
                </c:pt>
                <c:pt idx="31">
                  <c:v>0</c:v>
                </c:pt>
                <c:pt idx="32">
                  <c:v>-0.25272531608942622</c:v>
                </c:pt>
                <c:pt idx="33">
                  <c:v>-0.31579703496276157</c:v>
                </c:pt>
                <c:pt idx="34">
                  <c:v>-0.12493873660829996</c:v>
                </c:pt>
                <c:pt idx="35">
                  <c:v>-0.18708664335714442</c:v>
                </c:pt>
                <c:pt idx="36">
                  <c:v>-0.28399665636520083</c:v>
                </c:pt>
                <c:pt idx="37">
                  <c:v>3.4762106259211972E-2</c:v>
                </c:pt>
                <c:pt idx="38">
                  <c:v>-0.34708556072712504</c:v>
                </c:pt>
                <c:pt idx="39">
                  <c:v>-0.17609125905568124</c:v>
                </c:pt>
                <c:pt idx="40">
                  <c:v>-0.13469857389745615</c:v>
                </c:pt>
                <c:pt idx="41">
                  <c:v>-3.778856088939974E-2</c:v>
                </c:pt>
                <c:pt idx="42">
                  <c:v>-9.9183826883416815E-2</c:v>
                </c:pt>
                <c:pt idx="43">
                  <c:v>0.47100402651115653</c:v>
                </c:pt>
                <c:pt idx="44">
                  <c:v>-0.17350100280379124</c:v>
                </c:pt>
                <c:pt idx="45">
                  <c:v>-0.19013433643914981</c:v>
                </c:pt>
                <c:pt idx="46">
                  <c:v>-0.40576534618399412</c:v>
                </c:pt>
                <c:pt idx="47">
                  <c:v>6.263894835255901E-2</c:v>
                </c:pt>
                <c:pt idx="48">
                  <c:v>0.29003461136251801</c:v>
                </c:pt>
                <c:pt idx="49">
                  <c:v>4.5757490560675129E-2</c:v>
                </c:pt>
                <c:pt idx="50">
                  <c:v>0.16481024864599214</c:v>
                </c:pt>
                <c:pt idx="51">
                  <c:v>-9.0176630349088002E-2</c:v>
                </c:pt>
                <c:pt idx="52">
                  <c:v>0.14612803567823796</c:v>
                </c:pt>
                <c:pt idx="53">
                  <c:v>0.18020782525051338</c:v>
                </c:pt>
                <c:pt idx="54">
                  <c:v>2.4823583725032128E-2</c:v>
                </c:pt>
                <c:pt idx="55">
                  <c:v>-4.5757490560675129E-2</c:v>
                </c:pt>
                <c:pt idx="56">
                  <c:v>0.41497334797081786</c:v>
                </c:pt>
                <c:pt idx="57">
                  <c:v>0.23044892137827389</c:v>
                </c:pt>
                <c:pt idx="58">
                  <c:v>7.9181246047624831E-2</c:v>
                </c:pt>
                <c:pt idx="59">
                  <c:v>-1.7728766960431575E-2</c:v>
                </c:pt>
                <c:pt idx="60">
                  <c:v>-0.15490195998574319</c:v>
                </c:pt>
                <c:pt idx="61">
                  <c:v>-0.50031291738159611</c:v>
                </c:pt>
                <c:pt idx="62">
                  <c:v>-0.10605339244792618</c:v>
                </c:pt>
                <c:pt idx="63">
                  <c:v>0</c:v>
                </c:pt>
                <c:pt idx="64">
                  <c:v>0.19033169817029139</c:v>
                </c:pt>
                <c:pt idx="65">
                  <c:v>-0.31875876262441277</c:v>
                </c:pt>
                <c:pt idx="66">
                  <c:v>-5.7991946977686795E-2</c:v>
                </c:pt>
                <c:pt idx="67">
                  <c:v>-2.8028723600243555E-2</c:v>
                </c:pt>
                <c:pt idx="68">
                  <c:v>1.703333929878037E-2</c:v>
                </c:pt>
                <c:pt idx="69">
                  <c:v>2.6328938722349107E-2</c:v>
                </c:pt>
                <c:pt idx="70">
                  <c:v>4.1392685158225022E-2</c:v>
                </c:pt>
                <c:pt idx="71">
                  <c:v>5.1152522447381277E-2</c:v>
                </c:pt>
                <c:pt idx="72">
                  <c:v>6.0697840353611678E-2</c:v>
                </c:pt>
                <c:pt idx="73">
                  <c:v>0.10720996964786834</c:v>
                </c:pt>
                <c:pt idx="74">
                  <c:v>2.8028723600243513E-2</c:v>
                </c:pt>
                <c:pt idx="75">
                  <c:v>-1.322826573375516E-2</c:v>
                </c:pt>
                <c:pt idx="76">
                  <c:v>4.1392685158225029E-2</c:v>
                </c:pt>
                <c:pt idx="77">
                  <c:v>9.2545207605606306E-2</c:v>
                </c:pt>
                <c:pt idx="78">
                  <c:v>0</c:v>
                </c:pt>
                <c:pt idx="79">
                  <c:v>1.703333929878037E-2</c:v>
                </c:pt>
                <c:pt idx="80">
                  <c:v>0.39218975923930888</c:v>
                </c:pt>
                <c:pt idx="81">
                  <c:v>-0.47495519296315475</c:v>
                </c:pt>
                <c:pt idx="82">
                  <c:v>-0.20411998265592476</c:v>
                </c:pt>
                <c:pt idx="83">
                  <c:v>0.14501730568125906</c:v>
                </c:pt>
                <c:pt idx="84">
                  <c:v>-5.1152522447381277E-2</c:v>
                </c:pt>
                <c:pt idx="85">
                  <c:v>0.14612803567823804</c:v>
                </c:pt>
                <c:pt idx="86">
                  <c:v>9.938463213591181E-2</c:v>
                </c:pt>
                <c:pt idx="87">
                  <c:v>-5.0609993355087209E-2</c:v>
                </c:pt>
                <c:pt idx="88">
                  <c:v>-0.22184874961635637</c:v>
                </c:pt>
                <c:pt idx="89">
                  <c:v>8.3980128929393563E-2</c:v>
                </c:pt>
                <c:pt idx="90">
                  <c:v>0.18561092005387078</c:v>
                </c:pt>
                <c:pt idx="91">
                  <c:v>-3.1517051446064863E-2</c:v>
                </c:pt>
                <c:pt idx="92">
                  <c:v>-8.5795378914502382E-2</c:v>
                </c:pt>
                <c:pt idx="93">
                  <c:v>6.6194112131954738E-2</c:v>
                </c:pt>
                <c:pt idx="94">
                  <c:v>-4.3648054024500883E-3</c:v>
                </c:pt>
                <c:pt idx="95">
                  <c:v>0</c:v>
                </c:pt>
                <c:pt idx="96">
                  <c:v>4.1392685158225077E-2</c:v>
                </c:pt>
                <c:pt idx="97">
                  <c:v>-1.8894280444699818E-2</c:v>
                </c:pt>
                <c:pt idx="98">
                  <c:v>2.3481095849522862E-2</c:v>
                </c:pt>
                <c:pt idx="99">
                  <c:v>-2.2276394711152253E-2</c:v>
                </c:pt>
                <c:pt idx="100">
                  <c:v>-8.7739243075051505E-3</c:v>
                </c:pt>
                <c:pt idx="101">
                  <c:v>4.1392685158225029E-2</c:v>
                </c:pt>
                <c:pt idx="102">
                  <c:v>-3.4762106259211972E-2</c:v>
                </c:pt>
                <c:pt idx="103">
                  <c:v>0.26717172840301379</c:v>
                </c:pt>
                <c:pt idx="104">
                  <c:v>-5.4628957015021573E-3</c:v>
                </c:pt>
                <c:pt idx="105">
                  <c:v>4.6300019652969183E-2</c:v>
                </c:pt>
                <c:pt idx="106">
                  <c:v>0.18832571547269283</c:v>
                </c:pt>
                <c:pt idx="107">
                  <c:v>0.40369233756112893</c:v>
                </c:pt>
                <c:pt idx="108">
                  <c:v>7.2550667148611692E-2</c:v>
                </c:pt>
                <c:pt idx="109">
                  <c:v>-0.1856365769619116</c:v>
                </c:pt>
                <c:pt idx="110">
                  <c:v>1.12057393120585</c:v>
                </c:pt>
                <c:pt idx="111">
                  <c:v>0.29225607135647613</c:v>
                </c:pt>
                <c:pt idx="112">
                  <c:v>-0.34678748622465627</c:v>
                </c:pt>
                <c:pt idx="113">
                  <c:v>-1.2589127308020531E-2</c:v>
                </c:pt>
                <c:pt idx="114">
                  <c:v>0.46375729316168096</c:v>
                </c:pt>
                <c:pt idx="115">
                  <c:v>0.47712125471966238</c:v>
                </c:pt>
                <c:pt idx="116">
                  <c:v>0</c:v>
                </c:pt>
                <c:pt idx="117">
                  <c:v>0.30102999566398114</c:v>
                </c:pt>
                <c:pt idx="118">
                  <c:v>7.9181246047624804E-2</c:v>
                </c:pt>
                <c:pt idx="119">
                  <c:v>-0.1037494375383619</c:v>
                </c:pt>
                <c:pt idx="120">
                  <c:v>-6.0480747381381476E-2</c:v>
                </c:pt>
                <c:pt idx="121">
                  <c:v>8.7150175718900186E-2</c:v>
                </c:pt>
                <c:pt idx="122">
                  <c:v>-0.58502665202918203</c:v>
                </c:pt>
                <c:pt idx="123">
                  <c:v>-5.139639652411071E-3</c:v>
                </c:pt>
                <c:pt idx="124">
                  <c:v>1.3802112417116059</c:v>
                </c:pt>
                <c:pt idx="125">
                  <c:v>-7.0581074285707285E-2</c:v>
                </c:pt>
                <c:pt idx="126">
                  <c:v>-0.12493873660829996</c:v>
                </c:pt>
                <c:pt idx="127">
                  <c:v>-0.30102999566398125</c:v>
                </c:pt>
                <c:pt idx="128">
                  <c:v>-0.63202321470540546</c:v>
                </c:pt>
                <c:pt idx="129">
                  <c:v>0</c:v>
                </c:pt>
                <c:pt idx="130">
                  <c:v>0.26884531229257991</c:v>
                </c:pt>
                <c:pt idx="131">
                  <c:v>0.32905871926422475</c:v>
                </c:pt>
                <c:pt idx="132">
                  <c:v>0.27106677228653792</c:v>
                </c:pt>
                <c:pt idx="133">
                  <c:v>-0.17881411739115449</c:v>
                </c:pt>
                <c:pt idx="134">
                  <c:v>-3.3858267260967301E-2</c:v>
                </c:pt>
                <c:pt idx="135">
                  <c:v>0.14092684199243033</c:v>
                </c:pt>
                <c:pt idx="136">
                  <c:v>0.24551266781414982</c:v>
                </c:pt>
                <c:pt idx="137">
                  <c:v>0.38620160540079351</c:v>
                </c:pt>
                <c:pt idx="138">
                  <c:v>2.5305865264770244E-2</c:v>
                </c:pt>
                <c:pt idx="139">
                  <c:v>0.50060235056918534</c:v>
                </c:pt>
                <c:pt idx="140">
                  <c:v>-9.6910013008056461E-2</c:v>
                </c:pt>
                <c:pt idx="141">
                  <c:v>-0.3767507096020995</c:v>
                </c:pt>
                <c:pt idx="142">
                  <c:v>0.43669259766405422</c:v>
                </c:pt>
                <c:pt idx="143">
                  <c:v>0.27106677228653797</c:v>
                </c:pt>
                <c:pt idx="144">
                  <c:v>4.1392685158225084E-2</c:v>
                </c:pt>
                <c:pt idx="145">
                  <c:v>0.12493873660829996</c:v>
                </c:pt>
                <c:pt idx="146">
                  <c:v>0.12493873660829996</c:v>
                </c:pt>
                <c:pt idx="147">
                  <c:v>-7.0581074285707285E-2</c:v>
                </c:pt>
                <c:pt idx="148">
                  <c:v>-6.6946789630613193E-2</c:v>
                </c:pt>
                <c:pt idx="149">
                  <c:v>-0.58502665202918203</c:v>
                </c:pt>
                <c:pt idx="150">
                  <c:v>-3.778856088939974E-2</c:v>
                </c:pt>
                <c:pt idx="151">
                  <c:v>-0.14546040375290165</c:v>
                </c:pt>
                <c:pt idx="152">
                  <c:v>1.2787536009528291</c:v>
                </c:pt>
                <c:pt idx="153">
                  <c:v>0.1563472008599241</c:v>
                </c:pt>
                <c:pt idx="154">
                  <c:v>0.13033376849500616</c:v>
                </c:pt>
                <c:pt idx="155">
                  <c:v>-6.2147906748844461E-2</c:v>
                </c:pt>
                <c:pt idx="156">
                  <c:v>-0.16385680263866964</c:v>
                </c:pt>
                <c:pt idx="157">
                  <c:v>-0.27300127206373764</c:v>
                </c:pt>
                <c:pt idx="158">
                  <c:v>-7.0581074285707285E-2</c:v>
                </c:pt>
                <c:pt idx="159">
                  <c:v>0.51851393987788752</c:v>
                </c:pt>
                <c:pt idx="160">
                  <c:v>0.74036268949424389</c:v>
                </c:pt>
                <c:pt idx="161">
                  <c:v>0.37413709399941281</c:v>
                </c:pt>
                <c:pt idx="162">
                  <c:v>0.26481782300953649</c:v>
                </c:pt>
                <c:pt idx="163">
                  <c:v>0.3979400086720376</c:v>
                </c:pt>
                <c:pt idx="164">
                  <c:v>-0.31711681555743604</c:v>
                </c:pt>
                <c:pt idx="165">
                  <c:v>-0.56066730616973737</c:v>
                </c:pt>
                <c:pt idx="166">
                  <c:v>0.52287874528033762</c:v>
                </c:pt>
                <c:pt idx="167">
                  <c:v>0.3617278360175929</c:v>
                </c:pt>
                <c:pt idx="168">
                  <c:v>9.3421685162235091E-2</c:v>
                </c:pt>
                <c:pt idx="169">
                  <c:v>8.1304939677480315E-2</c:v>
                </c:pt>
                <c:pt idx="170">
                  <c:v>-7.7015184291117159E-2</c:v>
                </c:pt>
                <c:pt idx="171">
                  <c:v>-3.3858267260967426E-2</c:v>
                </c:pt>
                <c:pt idx="172">
                  <c:v>-7.5720713938118356E-2</c:v>
                </c:pt>
                <c:pt idx="173">
                  <c:v>0.22530928172586284</c:v>
                </c:pt>
                <c:pt idx="174">
                  <c:v>2.6328938722349107E-2</c:v>
                </c:pt>
                <c:pt idx="175">
                  <c:v>-4.5757490560675115E-2</c:v>
                </c:pt>
                <c:pt idx="176">
                  <c:v>-3.6212172654444715E-2</c:v>
                </c:pt>
                <c:pt idx="177">
                  <c:v>0.23044892137827394</c:v>
                </c:pt>
                <c:pt idx="178">
                  <c:v>0.19865708695442263</c:v>
                </c:pt>
                <c:pt idx="179">
                  <c:v>-3.778856088939974E-2</c:v>
                </c:pt>
                <c:pt idx="180">
                  <c:v>-0.10790539730951959</c:v>
                </c:pt>
                <c:pt idx="181">
                  <c:v>-8.6186147616283348E-2</c:v>
                </c:pt>
                <c:pt idx="182">
                  <c:v>0.11394335230683678</c:v>
                </c:pt>
                <c:pt idx="183">
                  <c:v>1.5988105384130272E-2</c:v>
                </c:pt>
                <c:pt idx="184">
                  <c:v>5.5951405329150009E-2</c:v>
                </c:pt>
                <c:pt idx="185">
                  <c:v>0.51851393987788752</c:v>
                </c:pt>
                <c:pt idx="186">
                  <c:v>-3.4762106259211972E-2</c:v>
                </c:pt>
                <c:pt idx="187">
                  <c:v>0.21085336531489318</c:v>
                </c:pt>
                <c:pt idx="188">
                  <c:v>0.13033376849500616</c:v>
                </c:pt>
                <c:pt idx="189">
                  <c:v>0.13353890837021754</c:v>
                </c:pt>
                <c:pt idx="190">
                  <c:v>0.11394335230683682</c:v>
                </c:pt>
                <c:pt idx="191">
                  <c:v>-0.17609125905568124</c:v>
                </c:pt>
                <c:pt idx="192">
                  <c:v>4.1392685158225077E-2</c:v>
                </c:pt>
                <c:pt idx="193">
                  <c:v>0.23044892137827391</c:v>
                </c:pt>
                <c:pt idx="194">
                  <c:v>-3.9767126871487715E-2</c:v>
                </c:pt>
                <c:pt idx="195">
                  <c:v>-8.092190762392612E-2</c:v>
                </c:pt>
                <c:pt idx="196">
                  <c:v>-7.5720713938118356E-2</c:v>
                </c:pt>
                <c:pt idx="197">
                  <c:v>-0.34678748622465649</c:v>
                </c:pt>
                <c:pt idx="198">
                  <c:v>6.4457989226918366E-2</c:v>
                </c:pt>
                <c:pt idx="199">
                  <c:v>9.3421685162235091E-2</c:v>
                </c:pt>
                <c:pt idx="200">
                  <c:v>7.9181246047624831E-2</c:v>
                </c:pt>
                <c:pt idx="201">
                  <c:v>0.15126767533064911</c:v>
                </c:pt>
                <c:pt idx="202">
                  <c:v>5.4357662322592676E-2</c:v>
                </c:pt>
                <c:pt idx="203">
                  <c:v>-0.15490195998574319</c:v>
                </c:pt>
                <c:pt idx="204">
                  <c:v>-0.18966406624495513</c:v>
                </c:pt>
                <c:pt idx="205">
                  <c:v>0.90848501887864974</c:v>
                </c:pt>
                <c:pt idx="206">
                  <c:v>-6.2147906748844461E-2</c:v>
                </c:pt>
                <c:pt idx="207">
                  <c:v>-0.20164536352806939</c:v>
                </c:pt>
                <c:pt idx="208">
                  <c:v>-0.15490195998574313</c:v>
                </c:pt>
                <c:pt idx="209">
                  <c:v>-0.36317790241282566</c:v>
                </c:pt>
                <c:pt idx="210">
                  <c:v>-0.47712125471966244</c:v>
                </c:pt>
                <c:pt idx="211">
                  <c:v>-0.11069829749368967</c:v>
                </c:pt>
                <c:pt idx="212">
                  <c:v>0.34242268082220628</c:v>
                </c:pt>
                <c:pt idx="213">
                  <c:v>0.26211192963361152</c:v>
                </c:pt>
                <c:pt idx="214">
                  <c:v>0.23044892137827394</c:v>
                </c:pt>
                <c:pt idx="215">
                  <c:v>-2.9963223377443227E-2</c:v>
                </c:pt>
                <c:pt idx="216">
                  <c:v>0.41497334797081797</c:v>
                </c:pt>
                <c:pt idx="217">
                  <c:v>-3.6212172654444763E-2</c:v>
                </c:pt>
                <c:pt idx="218">
                  <c:v>0.3222192947339193</c:v>
                </c:pt>
                <c:pt idx="219">
                  <c:v>-0.17609125905568124</c:v>
                </c:pt>
                <c:pt idx="220">
                  <c:v>-0.19382002601611281</c:v>
                </c:pt>
                <c:pt idx="221">
                  <c:v>-0.17609125905568124</c:v>
                </c:pt>
                <c:pt idx="222">
                  <c:v>-0.5392691614685069</c:v>
                </c:pt>
                <c:pt idx="223">
                  <c:v>0.16633142176652499</c:v>
                </c:pt>
                <c:pt idx="224">
                  <c:v>0.30102999566398125</c:v>
                </c:pt>
                <c:pt idx="225">
                  <c:v>0.38021124171160603</c:v>
                </c:pt>
                <c:pt idx="226">
                  <c:v>-0.22184874961635637</c:v>
                </c:pt>
                <c:pt idx="227">
                  <c:v>4.1392685158224973E-2</c:v>
                </c:pt>
                <c:pt idx="228">
                  <c:v>2.802872360024361E-2</c:v>
                </c:pt>
                <c:pt idx="229">
                  <c:v>0.1903316981702915</c:v>
                </c:pt>
                <c:pt idx="230">
                  <c:v>0.22184874961635642</c:v>
                </c:pt>
                <c:pt idx="231">
                  <c:v>0.57978359661681012</c:v>
                </c:pt>
                <c:pt idx="232">
                  <c:v>0.18184358794477251</c:v>
                </c:pt>
                <c:pt idx="233">
                  <c:v>0.3979400086720376</c:v>
                </c:pt>
                <c:pt idx="234">
                  <c:v>0.34242268082220628</c:v>
                </c:pt>
                <c:pt idx="235">
                  <c:v>1.0791812460476249</c:v>
                </c:pt>
                <c:pt idx="236">
                  <c:v>0.11650556907143712</c:v>
                </c:pt>
                <c:pt idx="237">
                  <c:v>-0.18234020833268272</c:v>
                </c:pt>
                <c:pt idx="238">
                  <c:v>-0.13076828026902387</c:v>
                </c:pt>
                <c:pt idx="239">
                  <c:v>-5.2706350516002975E-2</c:v>
                </c:pt>
                <c:pt idx="240">
                  <c:v>-5.2706350516002975E-2</c:v>
                </c:pt>
                <c:pt idx="241">
                  <c:v>-0.11270428019128831</c:v>
                </c:pt>
                <c:pt idx="242">
                  <c:v>-2.4823583725032156E-2</c:v>
                </c:pt>
                <c:pt idx="243">
                  <c:v>5.1152522447381277E-2</c:v>
                </c:pt>
                <c:pt idx="244">
                  <c:v>-6.4240896254688332E-2</c:v>
                </c:pt>
                <c:pt idx="245">
                  <c:v>-7.0581074285707271E-2</c:v>
                </c:pt>
                <c:pt idx="246">
                  <c:v>0.15228834438305647</c:v>
                </c:pt>
                <c:pt idx="247">
                  <c:v>-4.8525027944120933E-3</c:v>
                </c:pt>
                <c:pt idx="248">
                  <c:v>3.1408464251624107E-2</c:v>
                </c:pt>
                <c:pt idx="249">
                  <c:v>0.19188552623891314</c:v>
                </c:pt>
                <c:pt idx="250">
                  <c:v>-7.2550667148611719E-2</c:v>
                </c:pt>
                <c:pt idx="251">
                  <c:v>0.38021124171160597</c:v>
                </c:pt>
                <c:pt idx="252">
                  <c:v>0.20411998265592479</c:v>
                </c:pt>
                <c:pt idx="253">
                  <c:v>0.21085336531489318</c:v>
                </c:pt>
                <c:pt idx="254">
                  <c:v>0.24303804868629442</c:v>
                </c:pt>
                <c:pt idx="255">
                  <c:v>0.51851393987788752</c:v>
                </c:pt>
                <c:pt idx="256">
                  <c:v>0</c:v>
                </c:pt>
                <c:pt idx="257">
                  <c:v>-0.38721614328026455</c:v>
                </c:pt>
                <c:pt idx="258">
                  <c:v>8.6001717619175744E-3</c:v>
                </c:pt>
                <c:pt idx="259">
                  <c:v>0.10720996964786839</c:v>
                </c:pt>
                <c:pt idx="260">
                  <c:v>0.12057393120584989</c:v>
                </c:pt>
                <c:pt idx="261">
                  <c:v>-5.4628957015021573E-3</c:v>
                </c:pt>
                <c:pt idx="262">
                  <c:v>-9.1514981121350217E-2</c:v>
                </c:pt>
                <c:pt idx="263">
                  <c:v>6.9421408758468583E-2</c:v>
                </c:pt>
                <c:pt idx="264">
                  <c:v>3.2529224826919959E-2</c:v>
                </c:pt>
                <c:pt idx="265">
                  <c:v>8.8136088700551243E-2</c:v>
                </c:pt>
                <c:pt idx="266">
                  <c:v>-0.18045606445813134</c:v>
                </c:pt>
                <c:pt idx="267">
                  <c:v>0</c:v>
                </c:pt>
                <c:pt idx="268">
                  <c:v>0.11394335230683679</c:v>
                </c:pt>
                <c:pt idx="269">
                  <c:v>0.25527250510330607</c:v>
                </c:pt>
                <c:pt idx="270">
                  <c:v>4.139268515822514E-2</c:v>
                </c:pt>
                <c:pt idx="271">
                  <c:v>-2.2276394711152225E-2</c:v>
                </c:pt>
                <c:pt idx="272">
                  <c:v>0.38021124171160597</c:v>
                </c:pt>
                <c:pt idx="273">
                  <c:v>0.35538765798657396</c:v>
                </c:pt>
                <c:pt idx="274">
                  <c:v>6.338697886439297E-2</c:v>
                </c:pt>
                <c:pt idx="275">
                  <c:v>0.37566361396088532</c:v>
                </c:pt>
                <c:pt idx="276">
                  <c:v>-7.9181246047624818E-2</c:v>
                </c:pt>
                <c:pt idx="277">
                  <c:v>4.1392685158225077E-2</c:v>
                </c:pt>
                <c:pt idx="278">
                  <c:v>0.50514997831990593</c:v>
                </c:pt>
                <c:pt idx="279">
                  <c:v>5.2529051276184638E-2</c:v>
                </c:pt>
                <c:pt idx="280">
                  <c:v>-8.092190762392612E-2</c:v>
                </c:pt>
                <c:pt idx="281">
                  <c:v>-8.7739243075051505E-3</c:v>
                </c:pt>
                <c:pt idx="282">
                  <c:v>-2.2276394711152253E-2</c:v>
                </c:pt>
                <c:pt idx="283">
                  <c:v>-0.22184874961635637</c:v>
                </c:pt>
                <c:pt idx="284">
                  <c:v>-0.22184874961635637</c:v>
                </c:pt>
                <c:pt idx="285">
                  <c:v>-0.22184874961635648</c:v>
                </c:pt>
                <c:pt idx="286">
                  <c:v>4.1392685158225029E-2</c:v>
                </c:pt>
                <c:pt idx="287">
                  <c:v>-0.43572856956143735</c:v>
                </c:pt>
                <c:pt idx="288">
                  <c:v>-0.15490195998574319</c:v>
                </c:pt>
                <c:pt idx="289">
                  <c:v>-0.30102999566398114</c:v>
                </c:pt>
                <c:pt idx="290">
                  <c:v>0.24715461488112661</c:v>
                </c:pt>
                <c:pt idx="291">
                  <c:v>0.89762709129044149</c:v>
                </c:pt>
                <c:pt idx="292">
                  <c:v>-0.17069622716897503</c:v>
                </c:pt>
                <c:pt idx="293">
                  <c:v>0.21748394421390621</c:v>
                </c:pt>
                <c:pt idx="294">
                  <c:v>0.60805035501714988</c:v>
                </c:pt>
                <c:pt idx="295">
                  <c:v>-9.9092415709281623E-2</c:v>
                </c:pt>
                <c:pt idx="296">
                  <c:v>0.64097805735833202</c:v>
                </c:pt>
                <c:pt idx="297">
                  <c:v>0.25460126116555143</c:v>
                </c:pt>
                <c:pt idx="298">
                  <c:v>1.1903316981702914</c:v>
                </c:pt>
                <c:pt idx="299">
                  <c:v>8.6001717619175189E-3</c:v>
                </c:pt>
                <c:pt idx="300">
                  <c:v>0.43136376415898731</c:v>
                </c:pt>
                <c:pt idx="301">
                  <c:v>1.1949766032160551</c:v>
                </c:pt>
                <c:pt idx="302">
                  <c:v>0.21935994921266155</c:v>
                </c:pt>
                <c:pt idx="303">
                  <c:v>0.25527250510330601</c:v>
                </c:pt>
                <c:pt idx="304">
                  <c:v>-0.18234020833268283</c:v>
                </c:pt>
                <c:pt idx="305">
                  <c:v>5.7147308903909844E-3</c:v>
                </c:pt>
                <c:pt idx="306">
                  <c:v>-0.11649631802509808</c:v>
                </c:pt>
                <c:pt idx="307">
                  <c:v>-1.1870866433571443</c:v>
                </c:pt>
                <c:pt idx="308">
                  <c:v>-1.3153920712949287</c:v>
                </c:pt>
                <c:pt idx="309">
                  <c:v>-1.2683092783473331</c:v>
                </c:pt>
                <c:pt idx="310">
                  <c:v>-1.1760912590556811</c:v>
                </c:pt>
                <c:pt idx="311">
                  <c:v>-1.322306171006713</c:v>
                </c:pt>
                <c:pt idx="312">
                  <c:v>-0.83889035263304024</c:v>
                </c:pt>
                <c:pt idx="313">
                  <c:v>-0.69897000433601875</c:v>
                </c:pt>
                <c:pt idx="314">
                  <c:v>-0.65757731917779372</c:v>
                </c:pt>
                <c:pt idx="315">
                  <c:v>-0.71669877129645043</c:v>
                </c:pt>
                <c:pt idx="316">
                  <c:v>0.10429196663065599</c:v>
                </c:pt>
                <c:pt idx="317">
                  <c:v>-0.11539341870206943</c:v>
                </c:pt>
                <c:pt idx="318">
                  <c:v>0.10429196663065599</c:v>
                </c:pt>
                <c:pt idx="319">
                  <c:v>-0.22914798835785583</c:v>
                </c:pt>
                <c:pt idx="320">
                  <c:v>-2</c:v>
                </c:pt>
                <c:pt idx="321">
                  <c:v>0.49485002168009418</c:v>
                </c:pt>
                <c:pt idx="322">
                  <c:v>0.30102999566398125</c:v>
                </c:pt>
                <c:pt idx="323">
                  <c:v>0.47712125471966244</c:v>
                </c:pt>
                <c:pt idx="324">
                  <c:v>3.6983566253170008E-2</c:v>
                </c:pt>
                <c:pt idx="325">
                  <c:v>7.0037866607755128E-2</c:v>
                </c:pt>
                <c:pt idx="326">
                  <c:v>-0.3265841001363694</c:v>
                </c:pt>
                <c:pt idx="327">
                  <c:v>0.18184358794477251</c:v>
                </c:pt>
                <c:pt idx="328">
                  <c:v>0.1903316981702915</c:v>
                </c:pt>
                <c:pt idx="329">
                  <c:v>-0.20760831050174616</c:v>
                </c:pt>
                <c:pt idx="330">
                  <c:v>-0.97517641627496787</c:v>
                </c:pt>
                <c:pt idx="331">
                  <c:v>-0.72124639904717103</c:v>
                </c:pt>
                <c:pt idx="332">
                  <c:v>-0.61978875828839397</c:v>
                </c:pt>
                <c:pt idx="333">
                  <c:v>0.43136376415898736</c:v>
                </c:pt>
                <c:pt idx="334">
                  <c:v>-9.6910013008056461E-2</c:v>
                </c:pt>
                <c:pt idx="335">
                  <c:v>-0.39506384422749208</c:v>
                </c:pt>
                <c:pt idx="336">
                  <c:v>8.5863226826615513E-2</c:v>
                </c:pt>
                <c:pt idx="337">
                  <c:v>0.86300683159259606</c:v>
                </c:pt>
                <c:pt idx="338">
                  <c:v>-0.19897000433601886</c:v>
                </c:pt>
                <c:pt idx="339">
                  <c:v>0</c:v>
                </c:pt>
                <c:pt idx="340">
                  <c:v>-0.42693598216088091</c:v>
                </c:pt>
                <c:pt idx="341">
                  <c:v>0.1271047983648077</c:v>
                </c:pt>
                <c:pt idx="342">
                  <c:v>-0.15490195998574308</c:v>
                </c:pt>
                <c:pt idx="343">
                  <c:v>0.26717172840301373</c:v>
                </c:pt>
                <c:pt idx="344">
                  <c:v>-4.5757490560675018E-2</c:v>
                </c:pt>
                <c:pt idx="345">
                  <c:v>0.30102999566398125</c:v>
                </c:pt>
                <c:pt idx="346">
                  <c:v>0.35902194264166787</c:v>
                </c:pt>
                <c:pt idx="347">
                  <c:v>0.45593195564972433</c:v>
                </c:pt>
                <c:pt idx="348">
                  <c:v>1.0993846321359118</c:v>
                </c:pt>
                <c:pt idx="349">
                  <c:v>-0.33724216831842585</c:v>
                </c:pt>
                <c:pt idx="350">
                  <c:v>0.66275783168157409</c:v>
                </c:pt>
                <c:pt idx="351">
                  <c:v>0.13353890837021754</c:v>
                </c:pt>
                <c:pt idx="352">
                  <c:v>0.49136169383427269</c:v>
                </c:pt>
                <c:pt idx="353">
                  <c:v>0.27106677228653797</c:v>
                </c:pt>
                <c:pt idx="354">
                  <c:v>0.75966784468963044</c:v>
                </c:pt>
                <c:pt idx="355">
                  <c:v>-0.15490195998574313</c:v>
                </c:pt>
                <c:pt idx="356">
                  <c:v>2.1189299069938106E-2</c:v>
                </c:pt>
                <c:pt idx="357">
                  <c:v>0.12493873660829996</c:v>
                </c:pt>
                <c:pt idx="358">
                  <c:v>0.3010299956639812</c:v>
                </c:pt>
                <c:pt idx="359">
                  <c:v>-0.46852108295774497</c:v>
                </c:pt>
                <c:pt idx="360">
                  <c:v>-0.52287874528033762</c:v>
                </c:pt>
                <c:pt idx="361">
                  <c:v>-0.22184874961635642</c:v>
                </c:pt>
                <c:pt idx="362">
                  <c:v>-0.52287874528033762</c:v>
                </c:pt>
                <c:pt idx="363">
                  <c:v>-0.20411998265592479</c:v>
                </c:pt>
                <c:pt idx="364">
                  <c:v>-0.3010299956639812</c:v>
                </c:pt>
                <c:pt idx="365">
                  <c:v>-6.6946789630613207E-2</c:v>
                </c:pt>
                <c:pt idx="366">
                  <c:v>-0.1249387366083</c:v>
                </c:pt>
                <c:pt idx="367">
                  <c:v>-0.1249387366083</c:v>
                </c:pt>
                <c:pt idx="368">
                  <c:v>-5.7991946977686795E-2</c:v>
                </c:pt>
                <c:pt idx="369">
                  <c:v>-0.15490195998574319</c:v>
                </c:pt>
                <c:pt idx="370">
                  <c:v>0.3010299956639812</c:v>
                </c:pt>
                <c:pt idx="371">
                  <c:v>0.25527250510330607</c:v>
                </c:pt>
                <c:pt idx="372">
                  <c:v>0.56229286445647464</c:v>
                </c:pt>
                <c:pt idx="373">
                  <c:v>0.41497334797081797</c:v>
                </c:pt>
                <c:pt idx="374">
                  <c:v>0.35024801833416275</c:v>
                </c:pt>
                <c:pt idx="375">
                  <c:v>0.59362682379109954</c:v>
                </c:pt>
                <c:pt idx="376">
                  <c:v>0.25527250510330612</c:v>
                </c:pt>
                <c:pt idx="377">
                  <c:v>0.3010299956639812</c:v>
                </c:pt>
                <c:pt idx="378">
                  <c:v>0.17609125905568124</c:v>
                </c:pt>
                <c:pt idx="379">
                  <c:v>0.12493873660829996</c:v>
                </c:pt>
                <c:pt idx="380">
                  <c:v>0.17609125905568124</c:v>
                </c:pt>
                <c:pt idx="381">
                  <c:v>-7.0581074285707285E-2</c:v>
                </c:pt>
                <c:pt idx="382">
                  <c:v>0</c:v>
                </c:pt>
                <c:pt idx="383">
                  <c:v>7.9181246047624804E-2</c:v>
                </c:pt>
                <c:pt idx="384">
                  <c:v>-0.95860731484177497</c:v>
                </c:pt>
                <c:pt idx="385">
                  <c:v>-1.1760912590556811</c:v>
                </c:pt>
                <c:pt idx="386">
                  <c:v>7.9181246047624776E-2</c:v>
                </c:pt>
                <c:pt idx="387">
                  <c:v>-0.19382002601611281</c:v>
                </c:pt>
                <c:pt idx="388">
                  <c:v>-0.17609125905568121</c:v>
                </c:pt>
                <c:pt idx="389">
                  <c:v>0.19497660321605503</c:v>
                </c:pt>
                <c:pt idx="390">
                  <c:v>-9.017663034908803E-2</c:v>
                </c:pt>
                <c:pt idx="391">
                  <c:v>-5.4628957015021573E-3</c:v>
                </c:pt>
                <c:pt idx="392">
                  <c:v>0</c:v>
                </c:pt>
                <c:pt idx="393">
                  <c:v>5.9437187851867662E-2</c:v>
                </c:pt>
                <c:pt idx="394">
                  <c:v>4.1392685158225022E-2</c:v>
                </c:pt>
                <c:pt idx="395">
                  <c:v>4.7988828817687318E-3</c:v>
                </c:pt>
                <c:pt idx="396">
                  <c:v>7.4633618296904139E-2</c:v>
                </c:pt>
                <c:pt idx="397">
                  <c:v>3.342375548694973E-2</c:v>
                </c:pt>
                <c:pt idx="398">
                  <c:v>4.1392685158225077E-2</c:v>
                </c:pt>
                <c:pt idx="399">
                  <c:v>0.11394335230683679</c:v>
                </c:pt>
                <c:pt idx="400">
                  <c:v>0.26481782300953638</c:v>
                </c:pt>
                <c:pt idx="401">
                  <c:v>0.45939248775923092</c:v>
                </c:pt>
                <c:pt idx="402">
                  <c:v>-3.8918066030369625E-2</c:v>
                </c:pt>
                <c:pt idx="403">
                  <c:v>0.26324143477458145</c:v>
                </c:pt>
                <c:pt idx="404">
                  <c:v>-0.22184874961635637</c:v>
                </c:pt>
                <c:pt idx="405">
                  <c:v>0.64345267648618754</c:v>
                </c:pt>
                <c:pt idx="406">
                  <c:v>-0.11539341870206959</c:v>
                </c:pt>
                <c:pt idx="407">
                  <c:v>0.11394335230683683</c:v>
                </c:pt>
                <c:pt idx="408">
                  <c:v>-1.7728766960431575E-2</c:v>
                </c:pt>
                <c:pt idx="409">
                  <c:v>0.13033376849500616</c:v>
                </c:pt>
                <c:pt idx="410">
                  <c:v>-0.10914446942506807</c:v>
                </c:pt>
                <c:pt idx="411">
                  <c:v>7.9181246047624831E-2</c:v>
                </c:pt>
                <c:pt idx="412">
                  <c:v>1.2964977164367619E-2</c:v>
                </c:pt>
                <c:pt idx="413">
                  <c:v>0.10037054511756291</c:v>
                </c:pt>
                <c:pt idx="414">
                  <c:v>0</c:v>
                </c:pt>
                <c:pt idx="415">
                  <c:v>-0.14266750356873154</c:v>
                </c:pt>
                <c:pt idx="416">
                  <c:v>-0.43572856956143735</c:v>
                </c:pt>
                <c:pt idx="417">
                  <c:v>-0.49939764943081472</c:v>
                </c:pt>
                <c:pt idx="418">
                  <c:v>0.41497334797081792</c:v>
                </c:pt>
                <c:pt idx="419">
                  <c:v>6.445798922691845E-2</c:v>
                </c:pt>
                <c:pt idx="420">
                  <c:v>0.19312459835446161</c:v>
                </c:pt>
                <c:pt idx="421">
                  <c:v>-2.2276394711152281E-2</c:v>
                </c:pt>
                <c:pt idx="422">
                  <c:v>0.44715803134221921</c:v>
                </c:pt>
                <c:pt idx="423">
                  <c:v>-0.1651091923957318</c:v>
                </c:pt>
                <c:pt idx="424">
                  <c:v>2.069634257911274E-2</c:v>
                </c:pt>
                <c:pt idx="425">
                  <c:v>8.6929188811694549E-2</c:v>
                </c:pt>
                <c:pt idx="426">
                  <c:v>0.16172918342473389</c:v>
                </c:pt>
                <c:pt idx="427">
                  <c:v>9.9963840018509609E-3</c:v>
                </c:pt>
                <c:pt idx="428">
                  <c:v>0.20070027039077193</c:v>
                </c:pt>
                <c:pt idx="429">
                  <c:v>0.13353890837021754</c:v>
                </c:pt>
                <c:pt idx="430">
                  <c:v>-0.10914446942506806</c:v>
                </c:pt>
                <c:pt idx="431">
                  <c:v>-0.14266750356873154</c:v>
                </c:pt>
                <c:pt idx="432">
                  <c:v>-5.4976921507315368E-3</c:v>
                </c:pt>
                <c:pt idx="433">
                  <c:v>0.23956361870863052</c:v>
                </c:pt>
                <c:pt idx="434">
                  <c:v>-0.33099321904142442</c:v>
                </c:pt>
                <c:pt idx="435">
                  <c:v>-0.12206257216375427</c:v>
                </c:pt>
                <c:pt idx="436">
                  <c:v>-4.1773025725037494E-2</c:v>
                </c:pt>
                <c:pt idx="437">
                  <c:v>-6.0480747381381476E-2</c:v>
                </c:pt>
                <c:pt idx="438">
                  <c:v>-0.10678204210593512</c:v>
                </c:pt>
                <c:pt idx="439">
                  <c:v>-8.9243235797613285E-2</c:v>
                </c:pt>
                <c:pt idx="440">
                  <c:v>-6.3315476074711677E-2</c:v>
                </c:pt>
                <c:pt idx="441">
                  <c:v>-0.33069208075470102</c:v>
                </c:pt>
                <c:pt idx="442">
                  <c:v>-0.23683036130507795</c:v>
                </c:pt>
                <c:pt idx="443">
                  <c:v>0.32221929473391925</c:v>
                </c:pt>
                <c:pt idx="444">
                  <c:v>-0.15490195998574313</c:v>
                </c:pt>
                <c:pt idx="445">
                  <c:v>-0.23888208891513674</c:v>
                </c:pt>
                <c:pt idx="446">
                  <c:v>-9.6910013008056461E-2</c:v>
                </c:pt>
                <c:pt idx="447">
                  <c:v>-0.52287874528033762</c:v>
                </c:pt>
                <c:pt idx="448">
                  <c:v>6.028696560292493E-2</c:v>
                </c:pt>
                <c:pt idx="449">
                  <c:v>5.3604984823934193E-2</c:v>
                </c:pt>
                <c:pt idx="450">
                  <c:v>-0.46419705754113028</c:v>
                </c:pt>
                <c:pt idx="451">
                  <c:v>-0.10912231267376554</c:v>
                </c:pt>
                <c:pt idx="452">
                  <c:v>0.60874197210695313</c:v>
                </c:pt>
                <c:pt idx="453">
                  <c:v>-4.0958607678906384E-2</c:v>
                </c:pt>
                <c:pt idx="454">
                  <c:v>6.0697840353611678E-2</c:v>
                </c:pt>
                <c:pt idx="455">
                  <c:v>-0.11069829749368967</c:v>
                </c:pt>
                <c:pt idx="456">
                  <c:v>0.33243376225006083</c:v>
                </c:pt>
                <c:pt idx="457">
                  <c:v>3.2758045433241567E-3</c:v>
                </c:pt>
                <c:pt idx="458">
                  <c:v>-0.24924215316759402</c:v>
                </c:pt>
                <c:pt idx="459">
                  <c:v>0.22419855172888387</c:v>
                </c:pt>
                <c:pt idx="460">
                  <c:v>8.5456660070602652E-2</c:v>
                </c:pt>
                <c:pt idx="461">
                  <c:v>7.9181246047624804E-2</c:v>
                </c:pt>
                <c:pt idx="462">
                  <c:v>0.10037054511756291</c:v>
                </c:pt>
                <c:pt idx="463">
                  <c:v>0.19736589023476486</c:v>
                </c:pt>
                <c:pt idx="464">
                  <c:v>1.2234456417011624E-2</c:v>
                </c:pt>
                <c:pt idx="465">
                  <c:v>0.17026171539495738</c:v>
                </c:pt>
                <c:pt idx="466">
                  <c:v>0.17609125905568129</c:v>
                </c:pt>
                <c:pt idx="467">
                  <c:v>4.3575087859450079E-2</c:v>
                </c:pt>
                <c:pt idx="468">
                  <c:v>8.8136088700551243E-2</c:v>
                </c:pt>
                <c:pt idx="469">
                  <c:v>0.13830269816628146</c:v>
                </c:pt>
                <c:pt idx="470">
                  <c:v>0.32735893438633029</c:v>
                </c:pt>
                <c:pt idx="471">
                  <c:v>9.0176630349088002E-2</c:v>
                </c:pt>
                <c:pt idx="472">
                  <c:v>-3.4762106259211972E-2</c:v>
                </c:pt>
                <c:pt idx="473">
                  <c:v>-0.35654732351381252</c:v>
                </c:pt>
                <c:pt idx="474">
                  <c:v>-0.2784641677652398</c:v>
                </c:pt>
                <c:pt idx="475">
                  <c:v>-9.691001300805642E-2</c:v>
                </c:pt>
                <c:pt idx="476">
                  <c:v>-0.40523924741353706</c:v>
                </c:pt>
                <c:pt idx="477">
                  <c:v>-9.6910013008056378E-2</c:v>
                </c:pt>
                <c:pt idx="478">
                  <c:v>-0.25963731050575617</c:v>
                </c:pt>
                <c:pt idx="479">
                  <c:v>-0.13469857389745618</c:v>
                </c:pt>
                <c:pt idx="480">
                  <c:v>-0.38721614328026455</c:v>
                </c:pt>
                <c:pt idx="481">
                  <c:v>-0.16749108729376366</c:v>
                </c:pt>
                <c:pt idx="482">
                  <c:v>0.27415784926367992</c:v>
                </c:pt>
                <c:pt idx="483">
                  <c:v>7.9181246047624831E-2</c:v>
                </c:pt>
                <c:pt idx="484">
                  <c:v>6.4457989226918477E-2</c:v>
                </c:pt>
                <c:pt idx="485">
                  <c:v>-6.2147906748844461E-2</c:v>
                </c:pt>
                <c:pt idx="486">
                  <c:v>-0.18708664335714442</c:v>
                </c:pt>
                <c:pt idx="487">
                  <c:v>0.5158738437116791</c:v>
                </c:pt>
                <c:pt idx="488">
                  <c:v>9.3421685162235035E-2</c:v>
                </c:pt>
                <c:pt idx="489">
                  <c:v>0.22184874961635642</c:v>
                </c:pt>
                <c:pt idx="490">
                  <c:v>0.1563472008599241</c:v>
                </c:pt>
                <c:pt idx="491">
                  <c:v>-9.6910013008056406E-2</c:v>
                </c:pt>
                <c:pt idx="492">
                  <c:v>-4.5757490560675129E-2</c:v>
                </c:pt>
                <c:pt idx="493">
                  <c:v>-0.14612803567823801</c:v>
                </c:pt>
                <c:pt idx="494">
                  <c:v>-0.16385680263866961</c:v>
                </c:pt>
                <c:pt idx="495">
                  <c:v>5.1152522447381277E-2</c:v>
                </c:pt>
                <c:pt idx="496">
                  <c:v>6.6946789630613235E-2</c:v>
                </c:pt>
                <c:pt idx="497">
                  <c:v>-0.3979400086720376</c:v>
                </c:pt>
                <c:pt idx="498">
                  <c:v>-0.12493873660829991</c:v>
                </c:pt>
                <c:pt idx="499">
                  <c:v>-0.32330639037513342</c:v>
                </c:pt>
                <c:pt idx="500">
                  <c:v>0.49136169383427269</c:v>
                </c:pt>
                <c:pt idx="501">
                  <c:v>-0.324832910336606</c:v>
                </c:pt>
                <c:pt idx="502">
                  <c:v>-2.8028723600243555E-2</c:v>
                </c:pt>
                <c:pt idx="503">
                  <c:v>5.4357662322592662E-2</c:v>
                </c:pt>
                <c:pt idx="504">
                  <c:v>0.34242268082220623</c:v>
                </c:pt>
                <c:pt idx="505">
                  <c:v>8.7150175718900186E-2</c:v>
                </c:pt>
                <c:pt idx="506">
                  <c:v>4.1392685158225077E-2</c:v>
                </c:pt>
                <c:pt idx="507">
                  <c:v>4.1392685158225077E-2</c:v>
                </c:pt>
                <c:pt idx="508">
                  <c:v>4.1392685158225077E-2</c:v>
                </c:pt>
                <c:pt idx="509">
                  <c:v>4.1392685158225077E-2</c:v>
                </c:pt>
                <c:pt idx="510">
                  <c:v>4.1392685158225077E-2</c:v>
                </c:pt>
                <c:pt idx="511">
                  <c:v>3.778856088939974E-2</c:v>
                </c:pt>
                <c:pt idx="512">
                  <c:v>0.12493873660829993</c:v>
                </c:pt>
                <c:pt idx="513">
                  <c:v>-3.9767126871487715E-2</c:v>
                </c:pt>
                <c:pt idx="514">
                  <c:v>0.12057393120584989</c:v>
                </c:pt>
                <c:pt idx="515">
                  <c:v>0.11394335230683678</c:v>
                </c:pt>
                <c:pt idx="516">
                  <c:v>-3.1517051446064863E-2</c:v>
                </c:pt>
                <c:pt idx="517">
                  <c:v>0.92941892571429263</c:v>
                </c:pt>
                <c:pt idx="518">
                  <c:v>7.1882007306125373E-2</c:v>
                </c:pt>
                <c:pt idx="519">
                  <c:v>1.5988105384130272E-2</c:v>
                </c:pt>
                <c:pt idx="520">
                  <c:v>-1.4723256820706361E-2</c:v>
                </c:pt>
                <c:pt idx="521">
                  <c:v>0.43933269383026269</c:v>
                </c:pt>
                <c:pt idx="522">
                  <c:v>4.1392685158225077E-2</c:v>
                </c:pt>
                <c:pt idx="523">
                  <c:v>0.49136169383427264</c:v>
                </c:pt>
                <c:pt idx="524">
                  <c:v>0</c:v>
                </c:pt>
                <c:pt idx="525">
                  <c:v>-0.15490195998574319</c:v>
                </c:pt>
                <c:pt idx="526">
                  <c:v>0.23194907652068208</c:v>
                </c:pt>
                <c:pt idx="527">
                  <c:v>0.81291335664285547</c:v>
                </c:pt>
                <c:pt idx="528">
                  <c:v>0.25527250510330612</c:v>
                </c:pt>
                <c:pt idx="529">
                  <c:v>1.1802078252505133</c:v>
                </c:pt>
                <c:pt idx="530">
                  <c:v>0.38021124171160592</c:v>
                </c:pt>
                <c:pt idx="531">
                  <c:v>0.66005193830564912</c:v>
                </c:pt>
                <c:pt idx="532">
                  <c:v>0.17609125905568135</c:v>
                </c:pt>
                <c:pt idx="533">
                  <c:v>1.1356626020000731</c:v>
                </c:pt>
                <c:pt idx="534">
                  <c:v>-0.16891267442855784</c:v>
                </c:pt>
                <c:pt idx="535">
                  <c:v>-0.15490195998574319</c:v>
                </c:pt>
                <c:pt idx="536">
                  <c:v>-2</c:v>
                </c:pt>
                <c:pt idx="537">
                  <c:v>-0.95860731484177497</c:v>
                </c:pt>
                <c:pt idx="538">
                  <c:v>-0.79588001734407521</c:v>
                </c:pt>
                <c:pt idx="539">
                  <c:v>0.23888208891513679</c:v>
                </c:pt>
                <c:pt idx="540">
                  <c:v>-8.6186147616283335E-2</c:v>
                </c:pt>
                <c:pt idx="541">
                  <c:v>0.24551266781414982</c:v>
                </c:pt>
                <c:pt idx="542">
                  <c:v>0.3921104650113138</c:v>
                </c:pt>
                <c:pt idx="543">
                  <c:v>0.38021124171160608</c:v>
                </c:pt>
                <c:pt idx="544">
                  <c:v>0.3617278360175929</c:v>
                </c:pt>
                <c:pt idx="545">
                  <c:v>0.26211192963361152</c:v>
                </c:pt>
                <c:pt idx="546">
                  <c:v>0.43761271343598884</c:v>
                </c:pt>
                <c:pt idx="547">
                  <c:v>-0.20994952631664865</c:v>
                </c:pt>
                <c:pt idx="548">
                  <c:v>-3.3858267260967412E-2</c:v>
                </c:pt>
                <c:pt idx="549">
                  <c:v>-2.5554104472388262E-2</c:v>
                </c:pt>
                <c:pt idx="550">
                  <c:v>-0.11539341870206959</c:v>
                </c:pt>
                <c:pt idx="551">
                  <c:v>-5.5517327849831322E-2</c:v>
                </c:pt>
                <c:pt idx="552">
                  <c:v>0.22184874961635637</c:v>
                </c:pt>
                <c:pt idx="553">
                  <c:v>0.22184874961635637</c:v>
                </c:pt>
                <c:pt idx="554">
                  <c:v>-0.25181197299379959</c:v>
                </c:pt>
                <c:pt idx="555">
                  <c:v>-0.3979400086720376</c:v>
                </c:pt>
                <c:pt idx="556">
                  <c:v>7.9181246047624818E-2</c:v>
                </c:pt>
                <c:pt idx="557">
                  <c:v>4.1392685158225077E-2</c:v>
                </c:pt>
                <c:pt idx="558">
                  <c:v>-0.31078983295313745</c:v>
                </c:pt>
                <c:pt idx="559">
                  <c:v>0.81291335664285547</c:v>
                </c:pt>
                <c:pt idx="560">
                  <c:v>0.47712125471966244</c:v>
                </c:pt>
                <c:pt idx="561">
                  <c:v>0.36797678529459438</c:v>
                </c:pt>
                <c:pt idx="562">
                  <c:v>0</c:v>
                </c:pt>
                <c:pt idx="563">
                  <c:v>0</c:v>
                </c:pt>
                <c:pt idx="564">
                  <c:v>2.1189299069938106E-2</c:v>
                </c:pt>
                <c:pt idx="565">
                  <c:v>-7.57207139381183E-2</c:v>
                </c:pt>
                <c:pt idx="566">
                  <c:v>0.14612803567823801</c:v>
                </c:pt>
                <c:pt idx="567">
                  <c:v>0.38021124171160597</c:v>
                </c:pt>
                <c:pt idx="568">
                  <c:v>6.0697840353611698E-2</c:v>
                </c:pt>
                <c:pt idx="569">
                  <c:v>-7.0581074285707257E-2</c:v>
                </c:pt>
                <c:pt idx="570">
                  <c:v>-0.34678748622465633</c:v>
                </c:pt>
                <c:pt idx="571">
                  <c:v>0.10266234189714779</c:v>
                </c:pt>
                <c:pt idx="572">
                  <c:v>-3.6212172654444708E-2</c:v>
                </c:pt>
                <c:pt idx="573">
                  <c:v>-0.3010299956639812</c:v>
                </c:pt>
                <c:pt idx="574">
                  <c:v>0.23888208891513679</c:v>
                </c:pt>
                <c:pt idx="575">
                  <c:v>0.25527250510330618</c:v>
                </c:pt>
                <c:pt idx="576">
                  <c:v>-0.24412514432750865</c:v>
                </c:pt>
                <c:pt idx="577">
                  <c:v>0.28630673884327484</c:v>
                </c:pt>
                <c:pt idx="578">
                  <c:v>-0.12493873660829995</c:v>
                </c:pt>
                <c:pt idx="579">
                  <c:v>2.1189299069938036E-2</c:v>
                </c:pt>
                <c:pt idx="580">
                  <c:v>-5.551732784983137E-2</c:v>
                </c:pt>
                <c:pt idx="581">
                  <c:v>-0.15970084286751191</c:v>
                </c:pt>
                <c:pt idx="582">
                  <c:v>-2.2276394711152253E-2</c:v>
                </c:pt>
                <c:pt idx="583">
                  <c:v>-1.322826573375516E-2</c:v>
                </c:pt>
                <c:pt idx="584">
                  <c:v>0.61542395288594376</c:v>
                </c:pt>
                <c:pt idx="585">
                  <c:v>-7.0581074285707257E-2</c:v>
                </c:pt>
                <c:pt idx="586">
                  <c:v>0.53147891704225514</c:v>
                </c:pt>
                <c:pt idx="587">
                  <c:v>-0.3979400086720376</c:v>
                </c:pt>
                <c:pt idx="588">
                  <c:v>-2.2276394711152225E-2</c:v>
                </c:pt>
                <c:pt idx="589">
                  <c:v>6.0697840353611698E-2</c:v>
                </c:pt>
                <c:pt idx="590">
                  <c:v>-0.43270211493124955</c:v>
                </c:pt>
                <c:pt idx="591">
                  <c:v>-0.3010299956639812</c:v>
                </c:pt>
                <c:pt idx="592">
                  <c:v>0.11394335230683678</c:v>
                </c:pt>
                <c:pt idx="593">
                  <c:v>0.25527250510330618</c:v>
                </c:pt>
                <c:pt idx="594">
                  <c:v>-0.24412514432750865</c:v>
                </c:pt>
                <c:pt idx="595">
                  <c:v>-0.54515513999148979</c:v>
                </c:pt>
                <c:pt idx="596">
                  <c:v>0.28630673884327484</c:v>
                </c:pt>
                <c:pt idx="597">
                  <c:v>-0.1249387366083</c:v>
                </c:pt>
                <c:pt idx="598">
                  <c:v>-8.3546051450074918E-2</c:v>
                </c:pt>
                <c:pt idx="599">
                  <c:v>-0.17392519729917355</c:v>
                </c:pt>
                <c:pt idx="600">
                  <c:v>-0.16115090926274472</c:v>
                </c:pt>
                <c:pt idx="601">
                  <c:v>-6.4240896254688332E-2</c:v>
                </c:pt>
                <c:pt idx="602">
                  <c:v>-0.12493873660829995</c:v>
                </c:pt>
                <c:pt idx="603">
                  <c:v>-2.996322337744324E-2</c:v>
                </c:pt>
                <c:pt idx="604">
                  <c:v>-9.7598372891562549E-3</c:v>
                </c:pt>
                <c:pt idx="605">
                  <c:v>-0.12493873660829993</c:v>
                </c:pt>
                <c:pt idx="606">
                  <c:v>-0.19836765376683349</c:v>
                </c:pt>
                <c:pt idx="607">
                  <c:v>-1.322826573375516E-2</c:v>
                </c:pt>
                <c:pt idx="608">
                  <c:v>0.41497334797081797</c:v>
                </c:pt>
                <c:pt idx="609">
                  <c:v>0.61542395288594376</c:v>
                </c:pt>
                <c:pt idx="610">
                  <c:v>-0.33724216831842591</c:v>
                </c:pt>
                <c:pt idx="611">
                  <c:v>-6.5501548756432326E-2</c:v>
                </c:pt>
                <c:pt idx="612">
                  <c:v>-0.33099321904142442</c:v>
                </c:pt>
                <c:pt idx="613">
                  <c:v>0.13353890837021754</c:v>
                </c:pt>
                <c:pt idx="614">
                  <c:v>-0.2676062401770315</c:v>
                </c:pt>
                <c:pt idx="615">
                  <c:v>-6.2147906748844461E-2</c:v>
                </c:pt>
                <c:pt idx="616">
                  <c:v>-0.39794000867203766</c:v>
                </c:pt>
                <c:pt idx="617">
                  <c:v>-0.56634443906142784</c:v>
                </c:pt>
                <c:pt idx="618">
                  <c:v>-0.22724378150306257</c:v>
                </c:pt>
                <c:pt idx="619">
                  <c:v>-0.69897000433601875</c:v>
                </c:pt>
                <c:pt idx="620">
                  <c:v>0</c:v>
                </c:pt>
                <c:pt idx="621">
                  <c:v>-0.22184874961635637</c:v>
                </c:pt>
                <c:pt idx="622">
                  <c:v>-0.18708664335714442</c:v>
                </c:pt>
                <c:pt idx="623">
                  <c:v>0</c:v>
                </c:pt>
                <c:pt idx="624">
                  <c:v>-0.46488679830265084</c:v>
                </c:pt>
                <c:pt idx="625">
                  <c:v>3.778856088939974E-2</c:v>
                </c:pt>
                <c:pt idx="626">
                  <c:v>-6.6946789630613193E-2</c:v>
                </c:pt>
                <c:pt idx="627">
                  <c:v>-3.4762106259211972E-2</c:v>
                </c:pt>
                <c:pt idx="628">
                  <c:v>-0.35654732351381252</c:v>
                </c:pt>
                <c:pt idx="629">
                  <c:v>-7.2550667148611719E-2</c:v>
                </c:pt>
                <c:pt idx="630">
                  <c:v>-0.7367585652254186</c:v>
                </c:pt>
                <c:pt idx="631">
                  <c:v>-0.10473535052001293</c:v>
                </c:pt>
                <c:pt idx="632">
                  <c:v>-0.56066730616973737</c:v>
                </c:pt>
                <c:pt idx="633">
                  <c:v>-0.49034952045341762</c:v>
                </c:pt>
                <c:pt idx="634">
                  <c:v>-0.11069829749368967</c:v>
                </c:pt>
                <c:pt idx="635">
                  <c:v>-0.91567911429996407</c:v>
                </c:pt>
                <c:pt idx="636">
                  <c:v>0.31701810104811146</c:v>
                </c:pt>
                <c:pt idx="637">
                  <c:v>-0.14874165128092473</c:v>
                </c:pt>
                <c:pt idx="638">
                  <c:v>-0.16536739366390815</c:v>
                </c:pt>
                <c:pt idx="639">
                  <c:v>0.30102999566398125</c:v>
                </c:pt>
                <c:pt idx="640">
                  <c:v>0.24303804868629436</c:v>
                </c:pt>
                <c:pt idx="641">
                  <c:v>0.24715461488112667</c:v>
                </c:pt>
                <c:pt idx="642">
                  <c:v>0.12710479836480765</c:v>
                </c:pt>
                <c:pt idx="643">
                  <c:v>0.36797678529459443</c:v>
                </c:pt>
                <c:pt idx="644">
                  <c:v>-5.1831638272868338E-2</c:v>
                </c:pt>
                <c:pt idx="645">
                  <c:v>1.2234456417011624E-2</c:v>
                </c:pt>
                <c:pt idx="646">
                  <c:v>7.1552288589615001E-2</c:v>
                </c:pt>
                <c:pt idx="647">
                  <c:v>0</c:v>
                </c:pt>
                <c:pt idx="648">
                  <c:v>0.20411998265592479</c:v>
                </c:pt>
                <c:pt idx="649">
                  <c:v>0.21484384804769785</c:v>
                </c:pt>
                <c:pt idx="650">
                  <c:v>0.43669259766405427</c:v>
                </c:pt>
                <c:pt idx="651">
                  <c:v>3.6429265626674916E-2</c:v>
                </c:pt>
                <c:pt idx="652">
                  <c:v>0.10429196663065599</c:v>
                </c:pt>
                <c:pt idx="653">
                  <c:v>6.0697840353611678E-2</c:v>
                </c:pt>
                <c:pt idx="654">
                  <c:v>0.49136169383427275</c:v>
                </c:pt>
                <c:pt idx="655">
                  <c:v>0.19033169817029152</c:v>
                </c:pt>
                <c:pt idx="656">
                  <c:v>7.0037866607755031E-2</c:v>
                </c:pt>
                <c:pt idx="657">
                  <c:v>7.4633618296904139E-2</c:v>
                </c:pt>
                <c:pt idx="658">
                  <c:v>8.3681747274301235E-2</c:v>
                </c:pt>
                <c:pt idx="659">
                  <c:v>0.24744716759134944</c:v>
                </c:pt>
                <c:pt idx="660">
                  <c:v>4.5757490560675115E-2</c:v>
                </c:pt>
                <c:pt idx="661">
                  <c:v>0</c:v>
                </c:pt>
                <c:pt idx="662">
                  <c:v>0.16633142176652502</c:v>
                </c:pt>
                <c:pt idx="663">
                  <c:v>4.1392685158225077E-2</c:v>
                </c:pt>
                <c:pt idx="664">
                  <c:v>4.1392685158225077E-2</c:v>
                </c:pt>
                <c:pt idx="665">
                  <c:v>0.17609125905568121</c:v>
                </c:pt>
                <c:pt idx="666">
                  <c:v>1.0293837776852095</c:v>
                </c:pt>
                <c:pt idx="667">
                  <c:v>0.38620160540079346</c:v>
                </c:pt>
                <c:pt idx="668">
                  <c:v>9.3421685162235091E-2</c:v>
                </c:pt>
                <c:pt idx="669">
                  <c:v>-0.2676062401770315</c:v>
                </c:pt>
                <c:pt idx="670">
                  <c:v>-9.6910013008056406E-2</c:v>
                </c:pt>
                <c:pt idx="671">
                  <c:v>-0.22184874961635637</c:v>
                </c:pt>
                <c:pt idx="672">
                  <c:v>-0.57403126772771884</c:v>
                </c:pt>
                <c:pt idx="673">
                  <c:v>0.72699872793626241</c:v>
                </c:pt>
                <c:pt idx="674">
                  <c:v>-0.12493873660829996</c:v>
                </c:pt>
                <c:pt idx="675">
                  <c:v>-0.15490195998574319</c:v>
                </c:pt>
                <c:pt idx="676">
                  <c:v>-0.15490195998574319</c:v>
                </c:pt>
                <c:pt idx="677">
                  <c:v>-0.28399665636520083</c:v>
                </c:pt>
                <c:pt idx="678">
                  <c:v>0</c:v>
                </c:pt>
                <c:pt idx="679">
                  <c:v>-0.36317790241282566</c:v>
                </c:pt>
                <c:pt idx="680">
                  <c:v>-0.22184874961635637</c:v>
                </c:pt>
                <c:pt idx="681">
                  <c:v>-0.47712125471966244</c:v>
                </c:pt>
                <c:pt idx="682">
                  <c:v>0</c:v>
                </c:pt>
                <c:pt idx="683">
                  <c:v>-0.90308998699194365</c:v>
                </c:pt>
                <c:pt idx="684">
                  <c:v>-0.3010299956639812</c:v>
                </c:pt>
                <c:pt idx="685">
                  <c:v>9.6910013008056406E-2</c:v>
                </c:pt>
                <c:pt idx="686">
                  <c:v>-0.20411998265592479</c:v>
                </c:pt>
                <c:pt idx="687">
                  <c:v>-0.25527250510330607</c:v>
                </c:pt>
                <c:pt idx="688">
                  <c:v>-0.3010299956639812</c:v>
                </c:pt>
                <c:pt idx="689">
                  <c:v>-5.7991946977686795E-2</c:v>
                </c:pt>
                <c:pt idx="690">
                  <c:v>0.54406804435027556</c:v>
                </c:pt>
                <c:pt idx="691">
                  <c:v>-5.7991946977686795E-2</c:v>
                </c:pt>
                <c:pt idx="692">
                  <c:v>-0.15490195998574319</c:v>
                </c:pt>
                <c:pt idx="693">
                  <c:v>0.14612803567823801</c:v>
                </c:pt>
                <c:pt idx="694">
                  <c:v>-9.6910013008056392E-2</c:v>
                </c:pt>
                <c:pt idx="695">
                  <c:v>0.1249387366083</c:v>
                </c:pt>
                <c:pt idx="696">
                  <c:v>0</c:v>
                </c:pt>
                <c:pt idx="697">
                  <c:v>9.6910013008056392E-2</c:v>
                </c:pt>
                <c:pt idx="698">
                  <c:v>0</c:v>
                </c:pt>
                <c:pt idx="699">
                  <c:v>0.52287874528033762</c:v>
                </c:pt>
              </c:numCache>
            </c:numRef>
          </c:xVal>
          <c:yVal>
            <c:numRef>
              <c:f>Analysis!$Q$2:$Q$701</c:f>
              <c:numCache>
                <c:formatCode>General</c:formatCode>
                <c:ptCount val="700"/>
                <c:pt idx="0">
                  <c:v>1.5068398486455963</c:v>
                </c:pt>
                <c:pt idx="1">
                  <c:v>-1.6505149978319906</c:v>
                </c:pt>
                <c:pt idx="2">
                  <c:v>1.0432674159093169</c:v>
                </c:pt>
                <c:pt idx="3">
                  <c:v>1.0730640178391191</c:v>
                </c:pt>
                <c:pt idx="4">
                  <c:v>0.64165061435177484</c:v>
                </c:pt>
                <c:pt idx="5">
                  <c:v>0.62763625255165301</c:v>
                </c:pt>
                <c:pt idx="6">
                  <c:v>0.8290056983285562</c:v>
                </c:pt>
                <c:pt idx="7">
                  <c:v>0.55018527255878147</c:v>
                </c:pt>
                <c:pt idx="8">
                  <c:v>0.57842595053500556</c:v>
                </c:pt>
                <c:pt idx="9">
                  <c:v>0.29227158937175568</c:v>
                </c:pt>
                <c:pt idx="10">
                  <c:v>-0.44981472744121859</c:v>
                </c:pt>
                <c:pt idx="11">
                  <c:v>-0.18837535480104978</c:v>
                </c:pt>
                <c:pt idx="12">
                  <c:v>-0.18580553497484426</c:v>
                </c:pt>
                <c:pt idx="13">
                  <c:v>-0.37236374744834699</c:v>
                </c:pt>
                <c:pt idx="14">
                  <c:v>-0.20726963524574965</c:v>
                </c:pt>
                <c:pt idx="15">
                  <c:v>-0.29251332601459101</c:v>
                </c:pt>
                <c:pt idx="16">
                  <c:v>0.44465085125315518</c:v>
                </c:pt>
                <c:pt idx="17">
                  <c:v>0.41465188641551248</c:v>
                </c:pt>
                <c:pt idx="18">
                  <c:v>0.34948500216800937</c:v>
                </c:pt>
                <c:pt idx="19">
                  <c:v>0.25257498915995302</c:v>
                </c:pt>
                <c:pt idx="20">
                  <c:v>0.2235790156711096</c:v>
                </c:pt>
                <c:pt idx="21">
                  <c:v>0.16110964736695962</c:v>
                </c:pt>
                <c:pt idx="22">
                  <c:v>0.14501730568125901</c:v>
                </c:pt>
                <c:pt idx="23">
                  <c:v>0.14501730568125901</c:v>
                </c:pt>
                <c:pt idx="24">
                  <c:v>0.12763625255165303</c:v>
                </c:pt>
                <c:pt idx="25">
                  <c:v>9.3760360418231548E-2</c:v>
                </c:pt>
                <c:pt idx="26">
                  <c:v>3.9590623023812409E-2</c:v>
                </c:pt>
                <c:pt idx="27">
                  <c:v>5.6971676153418395E-2</c:v>
                </c:pt>
                <c:pt idx="28">
                  <c:v>0.14390086496511301</c:v>
                </c:pt>
                <c:pt idx="29">
                  <c:v>0.40645667832142779</c:v>
                </c:pt>
                <c:pt idx="30">
                  <c:v>0.24427535825022215</c:v>
                </c:pt>
                <c:pt idx="31">
                  <c:v>0.3010299956639812</c:v>
                </c:pt>
                <c:pt idx="32">
                  <c:v>0.405116258997542</c:v>
                </c:pt>
                <c:pt idx="33">
                  <c:v>0.37358039956087435</c:v>
                </c:pt>
                <c:pt idx="34">
                  <c:v>0.23856062735983122</c:v>
                </c:pt>
                <c:pt idx="35">
                  <c:v>0.20748667398540899</c:v>
                </c:pt>
                <c:pt idx="36">
                  <c:v>0.25594168048943722</c:v>
                </c:pt>
                <c:pt idx="37">
                  <c:v>9.6562299177230804E-2</c:v>
                </c:pt>
                <c:pt idx="38">
                  <c:v>0.30357847435609991</c:v>
                </c:pt>
                <c:pt idx="39">
                  <c:v>0.16722687557546545</c:v>
                </c:pt>
                <c:pt idx="40">
                  <c:v>0.10874197210695316</c:v>
                </c:pt>
                <c:pt idx="41">
                  <c:v>6.0286965602924944E-2</c:v>
                </c:pt>
                <c:pt idx="42">
                  <c:v>0.42752934127795406</c:v>
                </c:pt>
                <c:pt idx="43">
                  <c:v>-0.16243799541645934</c:v>
                </c:pt>
                <c:pt idx="44">
                  <c:v>8.9340757653785616E-2</c:v>
                </c:pt>
                <c:pt idx="45">
                  <c:v>-5.3674483061349823E-2</c:v>
                </c:pt>
                <c:pt idx="46">
                  <c:v>-5.6754637413759051E-2</c:v>
                </c:pt>
                <c:pt idx="47">
                  <c:v>-0.3666205344957581</c:v>
                </c:pt>
                <c:pt idx="48">
                  <c:v>0.44604730134524018</c:v>
                </c:pt>
                <c:pt idx="49">
                  <c:v>0.27815125038364363</c:v>
                </c:pt>
                <c:pt idx="50">
                  <c:v>0.19634847662983285</c:v>
                </c:pt>
                <c:pt idx="51">
                  <c:v>0.15903166748138078</c:v>
                </c:pt>
                <c:pt idx="52">
                  <c:v>-0.62590598649689977</c:v>
                </c:pt>
                <c:pt idx="53">
                  <c:v>0.63417195697553241</c:v>
                </c:pt>
                <c:pt idx="54">
                  <c:v>0.5438907089047712</c:v>
                </c:pt>
                <c:pt idx="55">
                  <c:v>0.27815125038364363</c:v>
                </c:pt>
                <c:pt idx="56">
                  <c:v>0.90645667832142784</c:v>
                </c:pt>
                <c:pt idx="57">
                  <c:v>0.71728445201709934</c:v>
                </c:pt>
                <c:pt idx="58">
                  <c:v>0.34062061868779359</c:v>
                </c:pt>
                <c:pt idx="59">
                  <c:v>0.38907562519182182</c:v>
                </c:pt>
                <c:pt idx="60">
                  <c:v>0.52460901133509075</c:v>
                </c:pt>
                <c:pt idx="61">
                  <c:v>0.14778354998123952</c:v>
                </c:pt>
                <c:pt idx="62">
                  <c:v>2.6154549823661728E-2</c:v>
                </c:pt>
                <c:pt idx="63">
                  <c:v>-0.69897000433601875</c:v>
                </c:pt>
                <c:pt idx="64">
                  <c:v>-0.60380415525087305</c:v>
                </c:pt>
                <c:pt idx="65">
                  <c:v>-0.46040937697618756</c:v>
                </c:pt>
                <c:pt idx="66">
                  <c:v>-0.1259059864968998</c:v>
                </c:pt>
                <c:pt idx="67">
                  <c:v>-0.11092437480817817</c:v>
                </c:pt>
                <c:pt idx="68">
                  <c:v>-0.11642206695890976</c:v>
                </c:pt>
                <c:pt idx="69">
                  <c:v>-8.3745543646881832E-2</c:v>
                </c:pt>
                <c:pt idx="70">
                  <c:v>-7.6213670428943878E-2</c:v>
                </c:pt>
                <c:pt idx="71">
                  <c:v>-7.1333751784365754E-2</c:v>
                </c:pt>
                <c:pt idx="72">
                  <c:v>-6.6561092831250557E-2</c:v>
                </c:pt>
                <c:pt idx="73">
                  <c:v>-7.1333751784365768E-2</c:v>
                </c:pt>
                <c:pt idx="74">
                  <c:v>-3.1743128760553359E-2</c:v>
                </c:pt>
                <c:pt idx="75">
                  <c:v>-6.6141328668775801E-3</c:v>
                </c:pt>
                <c:pt idx="76">
                  <c:v>-2.5061147981562601E-2</c:v>
                </c:pt>
                <c:pt idx="77">
                  <c:v>-5.0637409205253239E-2</c:v>
                </c:pt>
                <c:pt idx="78">
                  <c:v>0</c:v>
                </c:pt>
                <c:pt idx="79">
                  <c:v>-0.29251332601459101</c:v>
                </c:pt>
                <c:pt idx="80">
                  <c:v>-0.32678386566068318</c:v>
                </c:pt>
                <c:pt idx="81">
                  <c:v>6.3552399182403824E-2</c:v>
                </c:pt>
                <c:pt idx="82">
                  <c:v>-2.2878745280337565E-2</c:v>
                </c:pt>
                <c:pt idx="83">
                  <c:v>-0.14934009677572685</c:v>
                </c:pt>
                <c:pt idx="84">
                  <c:v>-7.1333751784365754E-2</c:v>
                </c:pt>
                <c:pt idx="85">
                  <c:v>-0.14878473177723739</c:v>
                </c:pt>
                <c:pt idx="86">
                  <c:v>-0.10520964391778728</c:v>
                </c:pt>
                <c:pt idx="87">
                  <c:v>-2.5304996677543604E-2</c:v>
                </c:pt>
                <c:pt idx="88">
                  <c:v>6.5166884247503054E-2</c:v>
                </c:pt>
                <c:pt idx="89">
                  <c:v>-8.2948672143603158E-2</c:v>
                </c:pt>
                <c:pt idx="90">
                  <c:v>-0.12904328958942099</c:v>
                </c:pt>
                <c:pt idx="91">
                  <c:v>-1.5758525723032431E-2</c:v>
                </c:pt>
                <c:pt idx="92">
                  <c:v>3.6283556590373627E-2</c:v>
                </c:pt>
                <c:pt idx="93">
                  <c:v>-3.7484018219729916E-2</c:v>
                </c:pt>
                <c:pt idx="94">
                  <c:v>-2.1824027012250441E-3</c:v>
                </c:pt>
                <c:pt idx="95">
                  <c:v>0</c:v>
                </c:pt>
                <c:pt idx="96">
                  <c:v>2.0696342579112539E-2</c:v>
                </c:pt>
                <c:pt idx="97">
                  <c:v>6.9734105825274909E-2</c:v>
                </c:pt>
                <c:pt idx="98">
                  <c:v>-3.4016942635913684E-2</c:v>
                </c:pt>
                <c:pt idx="99">
                  <c:v>-1.1138197355576127E-2</c:v>
                </c:pt>
                <c:pt idx="100">
                  <c:v>-4.3869621537525752E-3</c:v>
                </c:pt>
                <c:pt idx="101">
                  <c:v>-2.5061147981562601E-2</c:v>
                </c:pt>
                <c:pt idx="102">
                  <c:v>9.6562299177230804E-2</c:v>
                </c:pt>
                <c:pt idx="103">
                  <c:v>-0.26435414447053074</c:v>
                </c:pt>
                <c:pt idx="104">
                  <c:v>-9.9641460858807471E-2</c:v>
                </c:pt>
                <c:pt idx="105">
                  <c:v>-7.3760003181571804E-2</c:v>
                </c:pt>
                <c:pt idx="106">
                  <c:v>0.93926089775060317</c:v>
                </c:pt>
                <c:pt idx="107">
                  <c:v>0.67896742350022687</c:v>
                </c:pt>
                <c:pt idx="108">
                  <c:v>0.37869801439651213</c:v>
                </c:pt>
                <c:pt idx="109">
                  <c:v>0.26890954753663704</c:v>
                </c:pt>
                <c:pt idx="110">
                  <c:v>0.95822697427496251</c:v>
                </c:pt>
                <c:pt idx="111">
                  <c:v>0.54406804435027567</c:v>
                </c:pt>
                <c:pt idx="112">
                  <c:v>0.6047575072713155</c:v>
                </c:pt>
                <c:pt idx="113">
                  <c:v>0.5377734806962654</c:v>
                </c:pt>
                <c:pt idx="114">
                  <c:v>0.27327133173906554</c:v>
                </c:pt>
                <c:pt idx="115">
                  <c:v>-0.76143937264016881</c:v>
                </c:pt>
                <c:pt idx="116">
                  <c:v>-0.3979400086720376</c:v>
                </c:pt>
                <c:pt idx="117">
                  <c:v>-0.54845500650402812</c:v>
                </c:pt>
                <c:pt idx="118">
                  <c:v>-0.26143937264016881</c:v>
                </c:pt>
                <c:pt idx="119">
                  <c:v>-0.14878473177723733</c:v>
                </c:pt>
                <c:pt idx="120">
                  <c:v>-3.0240373690690738E-2</c:v>
                </c:pt>
                <c:pt idx="121">
                  <c:v>-2.182402701225019E-3</c:v>
                </c:pt>
                <c:pt idx="122">
                  <c:v>-0.59354332167857216</c:v>
                </c:pt>
                <c:pt idx="123">
                  <c:v>-7.315089411191282E-2</c:v>
                </c:pt>
                <c:pt idx="124">
                  <c:v>-0.30989437914419699</c:v>
                </c:pt>
                <c:pt idx="125">
                  <c:v>0.26573945852112757</c:v>
                </c:pt>
                <c:pt idx="126">
                  <c:v>0.23856062735983122</c:v>
                </c:pt>
                <c:pt idx="127">
                  <c:v>-1.1505149978319906</c:v>
                </c:pt>
                <c:pt idx="128">
                  <c:v>-0.83889035263304035</c:v>
                </c:pt>
                <c:pt idx="129">
                  <c:v>-1</c:v>
                </c:pt>
                <c:pt idx="130">
                  <c:v>0.67849070049656568</c:v>
                </c:pt>
                <c:pt idx="131">
                  <c:v>0.64165061435177484</c:v>
                </c:pt>
                <c:pt idx="132">
                  <c:v>0.61265464086293142</c:v>
                </c:pt>
                <c:pt idx="133">
                  <c:v>0.81368292829636624</c:v>
                </c:pt>
                <c:pt idx="134">
                  <c:v>0.88616085336145989</c:v>
                </c:pt>
                <c:pt idx="135">
                  <c:v>0.8486146713798588</c:v>
                </c:pt>
                <c:pt idx="136">
                  <c:v>-0.17827366175690629</c:v>
                </c:pt>
                <c:pt idx="137">
                  <c:v>-0.32977794257994086</c:v>
                </c:pt>
                <c:pt idx="138">
                  <c:v>-0.28837706303159605</c:v>
                </c:pt>
                <c:pt idx="139">
                  <c:v>-0.27257756999574495</c:v>
                </c:pt>
                <c:pt idx="140">
                  <c:v>-0.74742501084004698</c:v>
                </c:pt>
                <c:pt idx="141">
                  <c:v>-0.48940535046503097</c:v>
                </c:pt>
                <c:pt idx="142">
                  <c:v>0.39443755788770835</c:v>
                </c:pt>
                <c:pt idx="143">
                  <c:v>0.31162464519895022</c:v>
                </c:pt>
                <c:pt idx="144">
                  <c:v>0.32172633824309371</c:v>
                </c:pt>
                <c:pt idx="145">
                  <c:v>0.23856062735983122</c:v>
                </c:pt>
                <c:pt idx="146">
                  <c:v>0.23856062735983122</c:v>
                </c:pt>
                <c:pt idx="147">
                  <c:v>0.26573945852112757</c:v>
                </c:pt>
                <c:pt idx="148">
                  <c:v>0.11265464086293142</c:v>
                </c:pt>
                <c:pt idx="149">
                  <c:v>0.40645667832142784</c:v>
                </c:pt>
                <c:pt idx="150">
                  <c:v>6.0286965602924944E-2</c:v>
                </c:pt>
                <c:pt idx="151">
                  <c:v>4.1213150430385967E-2</c:v>
                </c:pt>
                <c:pt idx="152">
                  <c:v>1.116498055196077</c:v>
                </c:pt>
                <c:pt idx="153">
                  <c:v>0.55529485514962451</c:v>
                </c:pt>
                <c:pt idx="154">
                  <c:v>0.36619687991148431</c:v>
                </c:pt>
                <c:pt idx="155">
                  <c:v>0.44604730134524018</c:v>
                </c:pt>
                <c:pt idx="156">
                  <c:v>0.46213964303094085</c:v>
                </c:pt>
                <c:pt idx="157">
                  <c:v>0.34062061868779359</c:v>
                </c:pt>
                <c:pt idx="158">
                  <c:v>-3.5290537142853642E-2</c:v>
                </c:pt>
                <c:pt idx="159">
                  <c:v>0.73637822465860614</c:v>
                </c:pt>
                <c:pt idx="160">
                  <c:v>0.6712113404111032</c:v>
                </c:pt>
                <c:pt idx="161">
                  <c:v>0.66418980171936881</c:v>
                </c:pt>
                <c:pt idx="162">
                  <c:v>0.5303489201768059</c:v>
                </c:pt>
                <c:pt idx="163">
                  <c:v>-0.1989700043360188</c:v>
                </c:pt>
                <c:pt idx="164">
                  <c:v>-0.11716572262049293</c:v>
                </c:pt>
                <c:pt idx="165">
                  <c:v>-0.67827366175690629</c:v>
                </c:pt>
                <c:pt idx="166">
                  <c:v>0.51671187774347482</c:v>
                </c:pt>
                <c:pt idx="167">
                  <c:v>0.48189391367277767</c:v>
                </c:pt>
                <c:pt idx="168">
                  <c:v>0.44465085125315518</c:v>
                </c:pt>
                <c:pt idx="169">
                  <c:v>0.5721313868809953</c:v>
                </c:pt>
                <c:pt idx="170">
                  <c:v>-0.13541760515361498</c:v>
                </c:pt>
                <c:pt idx="171">
                  <c:v>-0.11383914663854011</c:v>
                </c:pt>
                <c:pt idx="172">
                  <c:v>-3.7860356969059178E-2</c:v>
                </c:pt>
                <c:pt idx="173">
                  <c:v>-0.18837535480104978</c:v>
                </c:pt>
                <c:pt idx="174">
                  <c:v>-8.3745543646881832E-2</c:v>
                </c:pt>
                <c:pt idx="175">
                  <c:v>-2.2878745280337558E-2</c:v>
                </c:pt>
                <c:pt idx="176">
                  <c:v>-1.8106086327222357E-2</c:v>
                </c:pt>
                <c:pt idx="177">
                  <c:v>-0.28271554798290066</c:v>
                </c:pt>
                <c:pt idx="178">
                  <c:v>-0.20170145218676988</c:v>
                </c:pt>
                <c:pt idx="179">
                  <c:v>6.0286965602924944E-2</c:v>
                </c:pt>
                <c:pt idx="180">
                  <c:v>-0.35498269431874097</c:v>
                </c:pt>
                <c:pt idx="181">
                  <c:v>-0.3441230694721229</c:v>
                </c:pt>
                <c:pt idx="182">
                  <c:v>-0.24405831951056281</c:v>
                </c:pt>
                <c:pt idx="183">
                  <c:v>-8.8915960315991249E-2</c:v>
                </c:pt>
                <c:pt idx="184">
                  <c:v>-6.8934310343481381E-2</c:v>
                </c:pt>
                <c:pt idx="185">
                  <c:v>-0.26362177534139386</c:v>
                </c:pt>
                <c:pt idx="186">
                  <c:v>9.6562299177230804E-2</c:v>
                </c:pt>
                <c:pt idx="187">
                  <c:v>-0.29251332601459101</c:v>
                </c:pt>
                <c:pt idx="188">
                  <c:v>-0.33277312442453455</c:v>
                </c:pt>
                <c:pt idx="189">
                  <c:v>-0.23426054147887243</c:v>
                </c:pt>
                <c:pt idx="190">
                  <c:v>-0.16487707346293798</c:v>
                </c:pt>
                <c:pt idx="191">
                  <c:v>8.8045629527840619E-2</c:v>
                </c:pt>
                <c:pt idx="192">
                  <c:v>2.0696342579112539E-2</c:v>
                </c:pt>
                <c:pt idx="193">
                  <c:v>0.11522446068913696</c:v>
                </c:pt>
                <c:pt idx="194">
                  <c:v>-0.11679357644380026</c:v>
                </c:pt>
                <c:pt idx="195">
                  <c:v>-4.046095381196306E-2</c:v>
                </c:pt>
                <c:pt idx="196">
                  <c:v>-3.7860356969059178E-2</c:v>
                </c:pt>
                <c:pt idx="197">
                  <c:v>-0.87236374744834699</c:v>
                </c:pt>
                <c:pt idx="198">
                  <c:v>0.73119899894947804</c:v>
                </c:pt>
                <c:pt idx="199">
                  <c:v>0.44465085125315518</c:v>
                </c:pt>
                <c:pt idx="200">
                  <c:v>0.21568188207949365</c:v>
                </c:pt>
                <c:pt idx="201">
                  <c:v>0.15481508371294936</c:v>
                </c:pt>
                <c:pt idx="202">
                  <c:v>0.20327009021697756</c:v>
                </c:pt>
                <c:pt idx="203">
                  <c:v>0.2235790156711096</c:v>
                </c:pt>
                <c:pt idx="204">
                  <c:v>1.9111319184359217E-2</c:v>
                </c:pt>
                <c:pt idx="205">
                  <c:v>-0.54575749056067513</c:v>
                </c:pt>
                <c:pt idx="206">
                  <c:v>0.44604730134524018</c:v>
                </c:pt>
                <c:pt idx="207">
                  <c:v>0.44324536258624098</c:v>
                </c:pt>
                <c:pt idx="208">
                  <c:v>0.39967027472679084</c:v>
                </c:pt>
                <c:pt idx="209">
                  <c:v>0.29553230351324961</c:v>
                </c:pt>
                <c:pt idx="210">
                  <c:v>0.23856062735983122</c:v>
                </c:pt>
                <c:pt idx="211">
                  <c:v>2.3832097300779977E-2</c:v>
                </c:pt>
                <c:pt idx="212">
                  <c:v>0.87018134474712205</c:v>
                </c:pt>
                <c:pt idx="213">
                  <c:v>0.67512400916708137</c:v>
                </c:pt>
                <c:pt idx="214">
                  <c:v>0.59234571540879943</c:v>
                </c:pt>
                <c:pt idx="215">
                  <c:v>0.46213964303094079</c:v>
                </c:pt>
                <c:pt idx="216">
                  <c:v>0.20748667398540899</c:v>
                </c:pt>
                <c:pt idx="217">
                  <c:v>0.37983392234481522</c:v>
                </c:pt>
                <c:pt idx="218">
                  <c:v>0.16110964736695965</c:v>
                </c:pt>
                <c:pt idx="219">
                  <c:v>0.38907562519182182</c:v>
                </c:pt>
                <c:pt idx="220">
                  <c:v>0.3010299956639812</c:v>
                </c:pt>
                <c:pt idx="221">
                  <c:v>8.8045629527840619E-2</c:v>
                </c:pt>
                <c:pt idx="222">
                  <c:v>-1.436207563094738E-2</c:v>
                </c:pt>
                <c:pt idx="223">
                  <c:v>0.5602869656029249</c:v>
                </c:pt>
                <c:pt idx="224">
                  <c:v>0.92866624821563426</c:v>
                </c:pt>
                <c:pt idx="225">
                  <c:v>0.88907562519182193</c:v>
                </c:pt>
                <c:pt idx="226">
                  <c:v>0.88907562519182182</c:v>
                </c:pt>
                <c:pt idx="227">
                  <c:v>0.49781759729877495</c:v>
                </c:pt>
                <c:pt idx="228">
                  <c:v>0.49113561651978421</c:v>
                </c:pt>
                <c:pt idx="229">
                  <c:v>0.39619584474912695</c:v>
                </c:pt>
                <c:pt idx="230">
                  <c:v>-0.41195437047215944</c:v>
                </c:pt>
                <c:pt idx="231">
                  <c:v>-0.71010820169159494</c:v>
                </c:pt>
                <c:pt idx="232">
                  <c:v>0.48886180264442386</c:v>
                </c:pt>
                <c:pt idx="233">
                  <c:v>0.27815125038364363</c:v>
                </c:pt>
                <c:pt idx="234">
                  <c:v>0.17121134041110314</c:v>
                </c:pt>
                <c:pt idx="235">
                  <c:v>-0.28431811792050632</c:v>
                </c:pt>
                <c:pt idx="236">
                  <c:v>0.17219613684255536</c:v>
                </c:pt>
                <c:pt idx="237">
                  <c:v>0.7539279358479154</c:v>
                </c:pt>
                <c:pt idx="238">
                  <c:v>0.63358586420150687</c:v>
                </c:pt>
                <c:pt idx="239">
                  <c:v>0.51771486909227415</c:v>
                </c:pt>
                <c:pt idx="240">
                  <c:v>0.51771486909227415</c:v>
                </c:pt>
                <c:pt idx="241">
                  <c:v>0.48771590425463152</c:v>
                </c:pt>
                <c:pt idx="242">
                  <c:v>0.24286071324079</c:v>
                </c:pt>
                <c:pt idx="243">
                  <c:v>-0.37236374744834699</c:v>
                </c:pt>
                <c:pt idx="244">
                  <c:v>-0.12903046113540056</c:v>
                </c:pt>
                <c:pt idx="245">
                  <c:v>-0.13220055015091003</c:v>
                </c:pt>
                <c:pt idx="246">
                  <c:v>-0.22488582347245295</c:v>
                </c:pt>
                <c:pt idx="247">
                  <c:v>-4.8183741957881165E-2</c:v>
                </c:pt>
                <c:pt idx="248">
                  <c:v>-8.1205780882244338E-2</c:v>
                </c:pt>
                <c:pt idx="249">
                  <c:v>5.0185272558781448E-2</c:v>
                </c:pt>
                <c:pt idx="250">
                  <c:v>7.766801873253093E-2</c:v>
                </c:pt>
                <c:pt idx="251">
                  <c:v>-0.50886438348021579</c:v>
                </c:pt>
                <c:pt idx="252">
                  <c:v>-0.29588001734407521</c:v>
                </c:pt>
                <c:pt idx="253">
                  <c:v>-0.29251332601459101</c:v>
                </c:pt>
                <c:pt idx="254">
                  <c:v>-0.2764209843288904</c:v>
                </c:pt>
                <c:pt idx="255">
                  <c:v>-0.26362177534139386</c:v>
                </c:pt>
                <c:pt idx="256">
                  <c:v>0</c:v>
                </c:pt>
                <c:pt idx="257">
                  <c:v>-0.19360807164013227</c:v>
                </c:pt>
                <c:pt idx="258">
                  <c:v>-0.29672990978302238</c:v>
                </c:pt>
                <c:pt idx="259">
                  <c:v>-0.247425010840047</c:v>
                </c:pt>
                <c:pt idx="260">
                  <c:v>-0.24074303006105624</c:v>
                </c:pt>
                <c:pt idx="261">
                  <c:v>-9.9641460858807471E-2</c:v>
                </c:pt>
                <c:pt idx="262">
                  <c:v>-4.5757490560675108E-2</c:v>
                </c:pt>
                <c:pt idx="263">
                  <c:v>-9.0228032229065655E-2</c:v>
                </c:pt>
                <c:pt idx="264">
                  <c:v>-2.9492878147215136E-2</c:v>
                </c:pt>
                <c:pt idx="265">
                  <c:v>-5.284196865778077E-2</c:v>
                </c:pt>
                <c:pt idx="266">
                  <c:v>8.5863226826615568E-2</c:v>
                </c:pt>
                <c:pt idx="267">
                  <c:v>0</c:v>
                </c:pt>
                <c:pt idx="268">
                  <c:v>5.6971676153418395E-2</c:v>
                </c:pt>
                <c:pt idx="269">
                  <c:v>-0.47442373877630939</c:v>
                </c:pt>
                <c:pt idx="270">
                  <c:v>-0.50218240270122505</c:v>
                </c:pt>
                <c:pt idx="271">
                  <c:v>-0.40907820602761369</c:v>
                </c:pt>
                <c:pt idx="272">
                  <c:v>-0.50886438348021579</c:v>
                </c:pt>
                <c:pt idx="273">
                  <c:v>-0.34518491628705061</c:v>
                </c:pt>
                <c:pt idx="274">
                  <c:v>-0.1232084705535467</c:v>
                </c:pt>
                <c:pt idx="275">
                  <c:v>-0.21010820169159494</c:v>
                </c:pt>
                <c:pt idx="276">
                  <c:v>3.9590623023812409E-2</c:v>
                </c:pt>
                <c:pt idx="277">
                  <c:v>2.0696342579112539E-2</c:v>
                </c:pt>
                <c:pt idx="278">
                  <c:v>-0.44639501517606578</c:v>
                </c:pt>
                <c:pt idx="279">
                  <c:v>-0.12863743434765088</c:v>
                </c:pt>
                <c:pt idx="280">
                  <c:v>-4.046095381196306E-2</c:v>
                </c:pt>
                <c:pt idx="281">
                  <c:v>-4.3869621537525752E-3</c:v>
                </c:pt>
                <c:pt idx="282">
                  <c:v>-1.1138197355576127E-2</c:v>
                </c:pt>
                <c:pt idx="283">
                  <c:v>-1.1109243748081781</c:v>
                </c:pt>
                <c:pt idx="284">
                  <c:v>-1.1109243748081781</c:v>
                </c:pt>
                <c:pt idx="285">
                  <c:v>-0.93483311575249695</c:v>
                </c:pt>
                <c:pt idx="286">
                  <c:v>-0.97930365742088754</c:v>
                </c:pt>
                <c:pt idx="287">
                  <c:v>-0.74074303006105624</c:v>
                </c:pt>
                <c:pt idx="288">
                  <c:v>-0.77642098432889028</c:v>
                </c:pt>
                <c:pt idx="289">
                  <c:v>-0.67339374311232825</c:v>
                </c:pt>
                <c:pt idx="290">
                  <c:v>0.60069856216022577</c:v>
                </c:pt>
                <c:pt idx="291">
                  <c:v>0.44881354564522075</c:v>
                </c:pt>
                <c:pt idx="292">
                  <c:v>-0.48328812225652512</c:v>
                </c:pt>
                <c:pt idx="293">
                  <c:v>0.40977196777093428</c:v>
                </c:pt>
                <c:pt idx="294">
                  <c:v>0.55929768261188095</c:v>
                </c:pt>
                <c:pt idx="295">
                  <c:v>0.64942379648137805</c:v>
                </c:pt>
                <c:pt idx="296">
                  <c:v>0.22357901567110963</c:v>
                </c:pt>
                <c:pt idx="297">
                  <c:v>0.42833062624675688</c:v>
                </c:pt>
                <c:pt idx="298">
                  <c:v>0.19722584041310814</c:v>
                </c:pt>
                <c:pt idx="299">
                  <c:v>0.70327009021697762</c:v>
                </c:pt>
                <c:pt idx="300">
                  <c:v>0.51671187774347482</c:v>
                </c:pt>
                <c:pt idx="301">
                  <c:v>1.0746095563276901</c:v>
                </c:pt>
                <c:pt idx="302">
                  <c:v>0.6537480189566065</c:v>
                </c:pt>
                <c:pt idx="303">
                  <c:v>0.67170429690192868</c:v>
                </c:pt>
                <c:pt idx="304">
                  <c:v>0.45289794018393426</c:v>
                </c:pt>
                <c:pt idx="305">
                  <c:v>0.47997862016485793</c:v>
                </c:pt>
                <c:pt idx="306">
                  <c:v>0.64072184532346976</c:v>
                </c:pt>
                <c:pt idx="307">
                  <c:v>-0.29251332601459101</c:v>
                </c:pt>
                <c:pt idx="308">
                  <c:v>4.1273968688554541E-2</c:v>
                </c:pt>
                <c:pt idx="309">
                  <c:v>-0.10267572213141141</c:v>
                </c:pt>
                <c:pt idx="310">
                  <c:v>-0.11092437480817816</c:v>
                </c:pt>
                <c:pt idx="311">
                  <c:v>-0.18403183078369409</c:v>
                </c:pt>
                <c:pt idx="312">
                  <c:v>-0.11841518065253895</c:v>
                </c:pt>
                <c:pt idx="313">
                  <c:v>0.65051499783199063</c:v>
                </c:pt>
                <c:pt idx="314">
                  <c:v>0.67121134041110309</c:v>
                </c:pt>
                <c:pt idx="315">
                  <c:v>0.64165061435177484</c:v>
                </c:pt>
                <c:pt idx="316">
                  <c:v>-0.10275597667041519</c:v>
                </c:pt>
                <c:pt idx="317">
                  <c:v>-0.58057545463137239</c:v>
                </c:pt>
                <c:pt idx="318">
                  <c:v>-0.10275597667041519</c:v>
                </c:pt>
                <c:pt idx="319">
                  <c:v>-0.11457399417892791</c:v>
                </c:pt>
                <c:pt idx="320">
                  <c:v>-1</c:v>
                </c:pt>
                <c:pt idx="321">
                  <c:v>1.1505149978319906</c:v>
                </c:pt>
                <c:pt idx="322">
                  <c:v>-1.372363747448347</c:v>
                </c:pt>
                <c:pt idx="323">
                  <c:v>0.53959062302381244</c:v>
                </c:pt>
                <c:pt idx="324">
                  <c:v>0.67170429690192868</c:v>
                </c:pt>
                <c:pt idx="325">
                  <c:v>0.63707892463184002</c:v>
                </c:pt>
                <c:pt idx="326">
                  <c:v>0.68180598994607211</c:v>
                </c:pt>
                <c:pt idx="327">
                  <c:v>0.48886180264442386</c:v>
                </c:pt>
                <c:pt idx="328">
                  <c:v>0.39619584474912695</c:v>
                </c:pt>
                <c:pt idx="329">
                  <c:v>0.5951658490851458</c:v>
                </c:pt>
                <c:pt idx="330">
                  <c:v>-0.25713928675921005</c:v>
                </c:pt>
                <c:pt idx="331">
                  <c:v>-5.9593203859604316E-2</c:v>
                </c:pt>
                <c:pt idx="332">
                  <c:v>-8.8643834802157873E-3</c:v>
                </c:pt>
                <c:pt idx="333">
                  <c:v>1.2156818820794937</c:v>
                </c:pt>
                <c:pt idx="334">
                  <c:v>-1.0484550065040281</c:v>
                </c:pt>
                <c:pt idx="335">
                  <c:v>0.97855933694193531</c:v>
                </c:pt>
                <c:pt idx="336">
                  <c:v>1.343961609077289</c:v>
                </c:pt>
                <c:pt idx="337">
                  <c:v>1.7325334114602793</c:v>
                </c:pt>
                <c:pt idx="338">
                  <c:v>-0.62236374744834699</c:v>
                </c:pt>
                <c:pt idx="339">
                  <c:v>-1.3010299956639813</c:v>
                </c:pt>
                <c:pt idx="340">
                  <c:v>-1.2134679910804405</c:v>
                </c:pt>
                <c:pt idx="341">
                  <c:v>1.0635523991824039</c:v>
                </c:pt>
                <c:pt idx="342">
                  <c:v>-1.0774509799928715</c:v>
                </c:pt>
                <c:pt idx="343">
                  <c:v>1.1335858642015069</c:v>
                </c:pt>
                <c:pt idx="344">
                  <c:v>-0.54575749056067513</c:v>
                </c:pt>
                <c:pt idx="345">
                  <c:v>0.54845500650402823</c:v>
                </c:pt>
                <c:pt idx="346">
                  <c:v>0.7235790156711096</c:v>
                </c:pt>
                <c:pt idx="347">
                  <c:v>0.77203402217513784</c:v>
                </c:pt>
                <c:pt idx="348">
                  <c:v>1.0937603604182315</c:v>
                </c:pt>
                <c:pt idx="349">
                  <c:v>-0.4696510798231941</c:v>
                </c:pt>
                <c:pt idx="350">
                  <c:v>0.50747017489646828</c:v>
                </c:pt>
                <c:pt idx="351">
                  <c:v>0.46470946285714637</c:v>
                </c:pt>
                <c:pt idx="352">
                  <c:v>0.24568084691713635</c:v>
                </c:pt>
                <c:pt idx="353">
                  <c:v>0.31162464519895022</c:v>
                </c:pt>
                <c:pt idx="354">
                  <c:v>-1.8106086327222382E-2</c:v>
                </c:pt>
                <c:pt idx="355">
                  <c:v>0.39967027472679084</c:v>
                </c:pt>
                <c:pt idx="356">
                  <c:v>0.31162464519895028</c:v>
                </c:pt>
                <c:pt idx="357">
                  <c:v>0.23856062735983122</c:v>
                </c:pt>
                <c:pt idx="358">
                  <c:v>0.1505149978319906</c:v>
                </c:pt>
                <c:pt idx="359">
                  <c:v>0.46470946285714637</c:v>
                </c:pt>
                <c:pt idx="360">
                  <c:v>0.43753063169585005</c:v>
                </c:pt>
                <c:pt idx="361">
                  <c:v>-0.41195437047215944</c:v>
                </c:pt>
                <c:pt idx="362">
                  <c:v>-0.26143937264016881</c:v>
                </c:pt>
                <c:pt idx="363">
                  <c:v>-0.1989700043360188</c:v>
                </c:pt>
                <c:pt idx="364">
                  <c:v>-0.1505149978319906</c:v>
                </c:pt>
                <c:pt idx="365">
                  <c:v>-0.18837535480104978</c:v>
                </c:pt>
                <c:pt idx="366">
                  <c:v>-0.15937938131220639</c:v>
                </c:pt>
                <c:pt idx="367">
                  <c:v>-0.15937938131220639</c:v>
                </c:pt>
                <c:pt idx="368">
                  <c:v>-0.1259059864968998</c:v>
                </c:pt>
                <c:pt idx="369">
                  <c:v>-7.7450979992871594E-2</c:v>
                </c:pt>
                <c:pt idx="370">
                  <c:v>-0.247425010840047</c:v>
                </c:pt>
                <c:pt idx="371">
                  <c:v>-0.17339374311232816</c:v>
                </c:pt>
                <c:pt idx="372">
                  <c:v>0.58217642789221857</c:v>
                </c:pt>
                <c:pt idx="373">
                  <c:v>0.60542668265744659</c:v>
                </c:pt>
                <c:pt idx="374">
                  <c:v>0.57306401783911898</c:v>
                </c:pt>
                <c:pt idx="375">
                  <c:v>0.4107567642023866</c:v>
                </c:pt>
                <c:pt idx="376">
                  <c:v>0.52557626122369072</c:v>
                </c:pt>
                <c:pt idx="377">
                  <c:v>0.29664303351022858</c:v>
                </c:pt>
                <c:pt idx="378">
                  <c:v>0.29216561218376541</c:v>
                </c:pt>
                <c:pt idx="379">
                  <c:v>0.23856062735983122</c:v>
                </c:pt>
                <c:pt idx="380">
                  <c:v>0.16722687557546545</c:v>
                </c:pt>
                <c:pt idx="381">
                  <c:v>0.26573945852112757</c:v>
                </c:pt>
                <c:pt idx="382">
                  <c:v>0.11394335230683679</c:v>
                </c:pt>
                <c:pt idx="383">
                  <c:v>-0.26143937264016881</c:v>
                </c:pt>
                <c:pt idx="384">
                  <c:v>-0.47930365742088749</c:v>
                </c:pt>
                <c:pt idx="385">
                  <c:v>-0.80989437914419693</c:v>
                </c:pt>
                <c:pt idx="386">
                  <c:v>-0.96040937697618767</c:v>
                </c:pt>
                <c:pt idx="387">
                  <c:v>-0.3979400086720376</c:v>
                </c:pt>
                <c:pt idx="388">
                  <c:v>-0.30989437914419699</c:v>
                </c:pt>
                <c:pt idx="389">
                  <c:v>-0.4253904436723101</c:v>
                </c:pt>
                <c:pt idx="390">
                  <c:v>-0.14199832818260041</c:v>
                </c:pt>
                <c:pt idx="391">
                  <c:v>-9.9641460858807471E-2</c:v>
                </c:pt>
                <c:pt idx="392">
                  <c:v>-9.6910013008056392E-2</c:v>
                </c:pt>
                <c:pt idx="393">
                  <c:v>-9.5220142682366116E-2</c:v>
                </c:pt>
                <c:pt idx="394">
                  <c:v>-7.6213670428943878E-2</c:v>
                </c:pt>
                <c:pt idx="395">
                  <c:v>-4.3358049119790749E-2</c:v>
                </c:pt>
                <c:pt idx="396">
                  <c:v>-5.9593203859604323E-2</c:v>
                </c:pt>
                <c:pt idx="397">
                  <c:v>1.6711877743474865E-2</c:v>
                </c:pt>
                <c:pt idx="398">
                  <c:v>2.0696342579112539E-2</c:v>
                </c:pt>
                <c:pt idx="399">
                  <c:v>5.6971676153418395E-2</c:v>
                </c:pt>
                <c:pt idx="400">
                  <c:v>0.83137891584078705</c:v>
                </c:pt>
                <c:pt idx="401">
                  <c:v>0.62763625255165301</c:v>
                </c:pt>
                <c:pt idx="402">
                  <c:v>0.825639006999072</c:v>
                </c:pt>
                <c:pt idx="403">
                  <c:v>0.60874197210695313</c:v>
                </c:pt>
                <c:pt idx="404">
                  <c:v>0.28701563386385942</c:v>
                </c:pt>
                <c:pt idx="405">
                  <c:v>0.71966634691513143</c:v>
                </c:pt>
                <c:pt idx="406">
                  <c:v>0.41942454536862761</c:v>
                </c:pt>
                <c:pt idx="407">
                  <c:v>-0.4659070691269192</c:v>
                </c:pt>
                <c:pt idx="408">
                  <c:v>-0.30989437914419699</c:v>
                </c:pt>
                <c:pt idx="409">
                  <c:v>-0.33277312442453455</c:v>
                </c:pt>
                <c:pt idx="410">
                  <c:v>-0.10032972527320916</c:v>
                </c:pt>
                <c:pt idx="411">
                  <c:v>-0.11531133696193077</c:v>
                </c:pt>
                <c:pt idx="412">
                  <c:v>-0.47500357153992867</c:v>
                </c:pt>
                <c:pt idx="413">
                  <c:v>-0.25084472310519973</c:v>
                </c:pt>
                <c:pt idx="414">
                  <c:v>0</c:v>
                </c:pt>
                <c:pt idx="415">
                  <c:v>0.32660625688767186</c:v>
                </c:pt>
                <c:pt idx="416">
                  <c:v>0.25925696993894376</c:v>
                </c:pt>
                <c:pt idx="417">
                  <c:v>0.52845242566823625</c:v>
                </c:pt>
                <c:pt idx="418">
                  <c:v>-0.49148333035060976</c:v>
                </c:pt>
                <c:pt idx="419">
                  <c:v>-0.26880100105052196</c:v>
                </c:pt>
                <c:pt idx="420">
                  <c:v>-0.20446769648675039</c:v>
                </c:pt>
                <c:pt idx="421">
                  <c:v>0.28989179830840506</c:v>
                </c:pt>
                <c:pt idx="422">
                  <c:v>-7.7450979992871594E-2</c:v>
                </c:pt>
                <c:pt idx="423">
                  <c:v>0.2184753994661153</c:v>
                </c:pt>
                <c:pt idx="424">
                  <c:v>1.034817128955637E-2</c:v>
                </c:pt>
                <c:pt idx="425">
                  <c:v>0.15740794671268407</c:v>
                </c:pt>
                <c:pt idx="426">
                  <c:v>8.0864591712366943E-2</c:v>
                </c:pt>
                <c:pt idx="427">
                  <c:v>0.18108945105660673</c:v>
                </c:pt>
                <c:pt idx="428">
                  <c:v>0.10035013519538596</c:v>
                </c:pt>
                <c:pt idx="429">
                  <c:v>0.46470946285714637</c:v>
                </c:pt>
                <c:pt idx="430">
                  <c:v>0.37679152944645333</c:v>
                </c:pt>
                <c:pt idx="431">
                  <c:v>0.32660625688767186</c:v>
                </c:pt>
                <c:pt idx="432">
                  <c:v>0.2982811495886154</c:v>
                </c:pt>
                <c:pt idx="433">
                  <c:v>0.19896305540194009</c:v>
                </c:pt>
                <c:pt idx="434">
                  <c:v>0.31162464519895022</c:v>
                </c:pt>
                <c:pt idx="435">
                  <c:v>0.23999870958210406</c:v>
                </c:pt>
                <c:pt idx="436">
                  <c:v>0.28014348280146245</c:v>
                </c:pt>
                <c:pt idx="437">
                  <c:v>-3.0240373690690738E-2</c:v>
                </c:pt>
                <c:pt idx="438">
                  <c:v>0.12270023800271368</c:v>
                </c:pt>
                <c:pt idx="439">
                  <c:v>0.25640837776517456</c:v>
                </c:pt>
                <c:pt idx="440">
                  <c:v>4.7523508010268979E-2</c:v>
                </c:pt>
                <c:pt idx="441">
                  <c:v>0.23259396829468709</c:v>
                </c:pt>
                <c:pt idx="442">
                  <c:v>0.27952482801949863</c:v>
                </c:pt>
                <c:pt idx="443">
                  <c:v>0.63823090208662203</c:v>
                </c:pt>
                <c:pt idx="444">
                  <c:v>0.39967027472679084</c:v>
                </c:pt>
                <c:pt idx="445">
                  <c:v>-5.4976921507315785E-3</c:v>
                </c:pt>
                <c:pt idx="446">
                  <c:v>-0.74742501084004698</c:v>
                </c:pt>
                <c:pt idx="447">
                  <c:v>-0.26143937264016881</c:v>
                </c:pt>
                <c:pt idx="448">
                  <c:v>-0.27088651286251875</c:v>
                </c:pt>
                <c:pt idx="449">
                  <c:v>-0.27422750325201412</c:v>
                </c:pt>
                <c:pt idx="450">
                  <c:v>6.893146689341606E-2</c:v>
                </c:pt>
                <c:pt idx="451">
                  <c:v>-5.4561156336882771E-2</c:v>
                </c:pt>
                <c:pt idx="452">
                  <c:v>-0.39459901828254218</c:v>
                </c:pt>
                <c:pt idx="453">
                  <c:v>-2.0479303839453192E-2</c:v>
                </c:pt>
                <c:pt idx="454">
                  <c:v>-6.6561092831250557E-2</c:v>
                </c:pt>
                <c:pt idx="455">
                  <c:v>2.3832097300779977E-2</c:v>
                </c:pt>
                <c:pt idx="456">
                  <c:v>-0.13481311453895078</c:v>
                </c:pt>
                <c:pt idx="457">
                  <c:v>-0.29939209339231909</c:v>
                </c:pt>
                <c:pt idx="458">
                  <c:v>5.1470182471884222E-2</c:v>
                </c:pt>
                <c:pt idx="459">
                  <c:v>-0.18893071979953927</c:v>
                </c:pt>
                <c:pt idx="460">
                  <c:v>-0.17912041958105507</c:v>
                </c:pt>
                <c:pt idx="461">
                  <c:v>-0.26143937264016881</c:v>
                </c:pt>
                <c:pt idx="462">
                  <c:v>-0.25084472310519973</c:v>
                </c:pt>
                <c:pt idx="463">
                  <c:v>-0.20234705054659877</c:v>
                </c:pt>
                <c:pt idx="464">
                  <c:v>-0.14878473177723739</c:v>
                </c:pt>
                <c:pt idx="465">
                  <c:v>-0.21589913796650251</c:v>
                </c:pt>
                <c:pt idx="466">
                  <c:v>-0.13380312008851575</c:v>
                </c:pt>
                <c:pt idx="467">
                  <c:v>-2.3969946630950076E-2</c:v>
                </c:pt>
                <c:pt idx="468">
                  <c:v>-5.284196865778077E-2</c:v>
                </c:pt>
                <c:pt idx="469">
                  <c:v>-2.7758663924915657E-2</c:v>
                </c:pt>
                <c:pt idx="470">
                  <c:v>6.6769454185108768E-2</c:v>
                </c:pt>
                <c:pt idx="471">
                  <c:v>0.15903166748138078</c:v>
                </c:pt>
                <c:pt idx="472">
                  <c:v>9.6562299177230804E-2</c:v>
                </c:pt>
                <c:pt idx="473">
                  <c:v>0.21966634691513134</c:v>
                </c:pt>
                <c:pt idx="474">
                  <c:v>3.6859175173061344E-2</c:v>
                </c:pt>
                <c:pt idx="475">
                  <c:v>-0.14536501951208461</c:v>
                </c:pt>
                <c:pt idx="476">
                  <c:v>-2.6528364651087294E-2</c:v>
                </c:pt>
                <c:pt idx="477">
                  <c:v>-0.2703037561203846</c:v>
                </c:pt>
                <c:pt idx="478">
                  <c:v>-0.22672866826093449</c:v>
                </c:pt>
                <c:pt idx="479">
                  <c:v>-0.28919803656508447</c:v>
                </c:pt>
                <c:pt idx="480">
                  <c:v>-0.19360807164013227</c:v>
                </c:pt>
                <c:pt idx="481">
                  <c:v>-0.38477553931086306</c:v>
                </c:pt>
                <c:pt idx="482">
                  <c:v>0.53501893330387751</c:v>
                </c:pt>
                <c:pt idx="483">
                  <c:v>0.43753063169585005</c:v>
                </c:pt>
                <c:pt idx="484">
                  <c:v>0.43016900328549684</c:v>
                </c:pt>
                <c:pt idx="485">
                  <c:v>0.44604730134524018</c:v>
                </c:pt>
                <c:pt idx="486">
                  <c:v>-9.3543321678572211E-2</c:v>
                </c:pt>
                <c:pt idx="487">
                  <c:v>0.6558769305278771</c:v>
                </c:pt>
                <c:pt idx="488">
                  <c:v>0.74568084691713632</c:v>
                </c:pt>
                <c:pt idx="489">
                  <c:v>0.58804562952784067</c:v>
                </c:pt>
                <c:pt idx="490">
                  <c:v>0.55529485514962451</c:v>
                </c:pt>
                <c:pt idx="491">
                  <c:v>0.34948500216800937</c:v>
                </c:pt>
                <c:pt idx="492">
                  <c:v>0.27815125038364363</c:v>
                </c:pt>
                <c:pt idx="493">
                  <c:v>7.3064017839119005E-2</c:v>
                </c:pt>
                <c:pt idx="494">
                  <c:v>6.4199634358903204E-2</c:v>
                </c:pt>
                <c:pt idx="495">
                  <c:v>-0.37236374744834699</c:v>
                </c:pt>
                <c:pt idx="496">
                  <c:v>-0.48940535046503097</c:v>
                </c:pt>
                <c:pt idx="497">
                  <c:v>-0.72184874961635637</c:v>
                </c:pt>
                <c:pt idx="498">
                  <c:v>1.2385606273598313</c:v>
                </c:pt>
                <c:pt idx="499">
                  <c:v>-0.55959320385960432</c:v>
                </c:pt>
                <c:pt idx="500">
                  <c:v>0.54671084258111757</c:v>
                </c:pt>
                <c:pt idx="501">
                  <c:v>1.3674803887378253E-2</c:v>
                </c:pt>
                <c:pt idx="502">
                  <c:v>-0.11092437480817817</c:v>
                </c:pt>
                <c:pt idx="503">
                  <c:v>-9.7759905447003609E-2</c:v>
                </c:pt>
                <c:pt idx="504">
                  <c:v>-0.22672866826093449</c:v>
                </c:pt>
                <c:pt idx="505">
                  <c:v>-2.182402701225019E-3</c:v>
                </c:pt>
                <c:pt idx="506">
                  <c:v>2.0696342579112539E-2</c:v>
                </c:pt>
                <c:pt idx="507">
                  <c:v>2.0696342579112539E-2</c:v>
                </c:pt>
                <c:pt idx="508">
                  <c:v>2.0696342579112539E-2</c:v>
                </c:pt>
                <c:pt idx="509">
                  <c:v>2.0696342579112539E-2</c:v>
                </c:pt>
                <c:pt idx="510">
                  <c:v>2.0696342579112539E-2</c:v>
                </c:pt>
                <c:pt idx="511">
                  <c:v>6.0286965602924944E-2</c:v>
                </c:pt>
                <c:pt idx="512">
                  <c:v>1.6711877743474851E-2</c:v>
                </c:pt>
                <c:pt idx="513">
                  <c:v>-0.11679357644380026</c:v>
                </c:pt>
                <c:pt idx="514">
                  <c:v>-0.24074303006105624</c:v>
                </c:pt>
                <c:pt idx="515">
                  <c:v>-0.24405831951056281</c:v>
                </c:pt>
                <c:pt idx="516">
                  <c:v>-1.5758525723032431E-2</c:v>
                </c:pt>
                <c:pt idx="517">
                  <c:v>-0.23426054147887243</c:v>
                </c:pt>
                <c:pt idx="518">
                  <c:v>-0.26508899201091851</c:v>
                </c:pt>
                <c:pt idx="519">
                  <c:v>-8.8915960315991249E-2</c:v>
                </c:pt>
                <c:pt idx="520">
                  <c:v>-5.3119118971028292E-2</c:v>
                </c:pt>
                <c:pt idx="521">
                  <c:v>-0.17827366175690626</c:v>
                </c:pt>
                <c:pt idx="522">
                  <c:v>2.0696342579112539E-2</c:v>
                </c:pt>
                <c:pt idx="523">
                  <c:v>-0.75431915308286368</c:v>
                </c:pt>
                <c:pt idx="524">
                  <c:v>7.9181246047624818E-2</c:v>
                </c:pt>
                <c:pt idx="525">
                  <c:v>-0.4753909886649092</c:v>
                </c:pt>
                <c:pt idx="526">
                  <c:v>0.64745345530259613</c:v>
                </c:pt>
                <c:pt idx="527">
                  <c:v>0.70748667398540899</c:v>
                </c:pt>
                <c:pt idx="528">
                  <c:v>0.52557626122369072</c:v>
                </c:pt>
                <c:pt idx="529">
                  <c:v>1.1341719569755324</c:v>
                </c:pt>
                <c:pt idx="530">
                  <c:v>1.190105620855803</c:v>
                </c:pt>
                <c:pt idx="531">
                  <c:v>0.87409401350310023</c:v>
                </c:pt>
                <c:pt idx="532">
                  <c:v>1.0880456295278407</c:v>
                </c:pt>
                <c:pt idx="533">
                  <c:v>4.4952555719698917E-2</c:v>
                </c:pt>
                <c:pt idx="534">
                  <c:v>-0.13021382777495405</c:v>
                </c:pt>
                <c:pt idx="535">
                  <c:v>-7.7450979992871594E-2</c:v>
                </c:pt>
                <c:pt idx="536">
                  <c:v>-1</c:v>
                </c:pt>
                <c:pt idx="537">
                  <c:v>-0.47930365742088749</c:v>
                </c:pt>
                <c:pt idx="538">
                  <c:v>-0.3979400086720376</c:v>
                </c:pt>
                <c:pt idx="539">
                  <c:v>-0.4034377008227692</c:v>
                </c:pt>
                <c:pt idx="540">
                  <c:v>-4.3093073808141667E-2</c:v>
                </c:pt>
                <c:pt idx="541">
                  <c:v>-0.17827366175690629</c:v>
                </c:pt>
                <c:pt idx="542">
                  <c:v>0.67317648722531931</c:v>
                </c:pt>
                <c:pt idx="543">
                  <c:v>0.66722687557546545</c:v>
                </c:pt>
                <c:pt idx="544">
                  <c:v>0.65798517272845891</c:v>
                </c:pt>
                <c:pt idx="545">
                  <c:v>0.67512400916708137</c:v>
                </c:pt>
                <c:pt idx="546">
                  <c:v>0.58053419273558726</c:v>
                </c:pt>
                <c:pt idx="547">
                  <c:v>0.67317648722531931</c:v>
                </c:pt>
                <c:pt idx="548">
                  <c:v>0.58513085769747875</c:v>
                </c:pt>
                <c:pt idx="549">
                  <c:v>0.53129099211408159</c:v>
                </c:pt>
                <c:pt idx="550">
                  <c:v>0.41942454536862761</c:v>
                </c:pt>
                <c:pt idx="551">
                  <c:v>0.37018134474712194</c:v>
                </c:pt>
                <c:pt idx="552">
                  <c:v>0.19010562085580301</c:v>
                </c:pt>
                <c:pt idx="553">
                  <c:v>0.19010562085580301</c:v>
                </c:pt>
                <c:pt idx="554">
                  <c:v>0.27203402217513784</c:v>
                </c:pt>
                <c:pt idx="555">
                  <c:v>0.27815125038364363</c:v>
                </c:pt>
                <c:pt idx="556">
                  <c:v>3.9590623023812409E-2</c:v>
                </c:pt>
                <c:pt idx="557">
                  <c:v>2.0696342579112539E-2</c:v>
                </c:pt>
                <c:pt idx="558">
                  <c:v>9.9877588626737346E-2</c:v>
                </c:pt>
                <c:pt idx="559">
                  <c:v>0.70748667398540899</c:v>
                </c:pt>
                <c:pt idx="560">
                  <c:v>0.38468866303806926</c:v>
                </c:pt>
                <c:pt idx="561">
                  <c:v>0.26316963869492199</c:v>
                </c:pt>
                <c:pt idx="562">
                  <c:v>0.3979400086720376</c:v>
                </c:pt>
                <c:pt idx="563">
                  <c:v>0.3979400086720376</c:v>
                </c:pt>
                <c:pt idx="564">
                  <c:v>0.31162464519895028</c:v>
                </c:pt>
                <c:pt idx="565">
                  <c:v>0.36007965170297845</c:v>
                </c:pt>
                <c:pt idx="566">
                  <c:v>7.3064017839119005E-2</c:v>
                </c:pt>
                <c:pt idx="567">
                  <c:v>-0.50886438348021579</c:v>
                </c:pt>
                <c:pt idx="568">
                  <c:v>-0.66862108415921284</c:v>
                </c:pt>
                <c:pt idx="569">
                  <c:v>-0.43323054581489123</c:v>
                </c:pt>
                <c:pt idx="570">
                  <c:v>-0.27030375612038454</c:v>
                </c:pt>
                <c:pt idx="571">
                  <c:v>-0.47154757433176375</c:v>
                </c:pt>
                <c:pt idx="572">
                  <c:v>-0.31913608199120358</c:v>
                </c:pt>
                <c:pt idx="573">
                  <c:v>-0.1505149978319906</c:v>
                </c:pt>
                <c:pt idx="574">
                  <c:v>-0.4034377008227692</c:v>
                </c:pt>
                <c:pt idx="575">
                  <c:v>-0.3952424927286845</c:v>
                </c:pt>
                <c:pt idx="576">
                  <c:v>-0.12206257216375432</c:v>
                </c:pt>
                <c:pt idx="577">
                  <c:v>-0.3797253758587002</c:v>
                </c:pt>
                <c:pt idx="578">
                  <c:v>-6.2469368304149973E-2</c:v>
                </c:pt>
                <c:pt idx="579">
                  <c:v>-8.6315363473087381E-2</c:v>
                </c:pt>
                <c:pt idx="580">
                  <c:v>-2.7758663924915685E-2</c:v>
                </c:pt>
                <c:pt idx="581">
                  <c:v>3.4092930873080837E-2</c:v>
                </c:pt>
                <c:pt idx="582">
                  <c:v>-1.1138197355576127E-2</c:v>
                </c:pt>
                <c:pt idx="583">
                  <c:v>-6.6141328668775801E-3</c:v>
                </c:pt>
                <c:pt idx="584">
                  <c:v>0.2108019634349155</c:v>
                </c:pt>
                <c:pt idx="585">
                  <c:v>-0.43323054581489123</c:v>
                </c:pt>
                <c:pt idx="586">
                  <c:v>-0.73426054147887243</c:v>
                </c:pt>
                <c:pt idx="587">
                  <c:v>-0.24472749489669393</c:v>
                </c:pt>
                <c:pt idx="588">
                  <c:v>-0.40907820602761369</c:v>
                </c:pt>
                <c:pt idx="589">
                  <c:v>-0.36759108849523175</c:v>
                </c:pt>
                <c:pt idx="590">
                  <c:v>-0.102407705158788</c:v>
                </c:pt>
                <c:pt idx="591">
                  <c:v>-0.1505149978319906</c:v>
                </c:pt>
                <c:pt idx="592">
                  <c:v>-0.34096833251861924</c:v>
                </c:pt>
                <c:pt idx="593">
                  <c:v>-0.3952424927286845</c:v>
                </c:pt>
                <c:pt idx="594">
                  <c:v>-0.12206257216375432</c:v>
                </c:pt>
                <c:pt idx="595">
                  <c:v>2.8452425668236275E-2</c:v>
                </c:pt>
                <c:pt idx="596">
                  <c:v>-0.3797253758587002</c:v>
                </c:pt>
                <c:pt idx="597">
                  <c:v>-0.15937938131220639</c:v>
                </c:pt>
                <c:pt idx="598">
                  <c:v>-0.13868303873309384</c:v>
                </c:pt>
                <c:pt idx="599">
                  <c:v>-8.6962598649586775E-2</c:v>
                </c:pt>
                <c:pt idx="600">
                  <c:v>-8.0575454631372362E-2</c:v>
                </c:pt>
                <c:pt idx="601">
                  <c:v>-0.12903046113540056</c:v>
                </c:pt>
                <c:pt idx="602">
                  <c:v>-6.2469368304149973E-2</c:v>
                </c:pt>
                <c:pt idx="603">
                  <c:v>-6.0739102249396736E-2</c:v>
                </c:pt>
                <c:pt idx="604">
                  <c:v>-5.0637409205253239E-2</c:v>
                </c:pt>
                <c:pt idx="605">
                  <c:v>1.6711877743474851E-2</c:v>
                </c:pt>
                <c:pt idx="606">
                  <c:v>7.6907432172264492E-2</c:v>
                </c:pt>
                <c:pt idx="607">
                  <c:v>-6.6141328668775801E-3</c:v>
                </c:pt>
                <c:pt idx="608">
                  <c:v>-9.3543321678572211E-2</c:v>
                </c:pt>
                <c:pt idx="609">
                  <c:v>0.2108019634349155</c:v>
                </c:pt>
                <c:pt idx="610">
                  <c:v>0.83137891584078705</c:v>
                </c:pt>
                <c:pt idx="611">
                  <c:v>0.66621922995780269</c:v>
                </c:pt>
                <c:pt idx="612">
                  <c:v>0.78874589991861266</c:v>
                </c:pt>
                <c:pt idx="613">
                  <c:v>0.46470946285714637</c:v>
                </c:pt>
                <c:pt idx="614">
                  <c:v>0.56516688424750305</c:v>
                </c:pt>
                <c:pt idx="615">
                  <c:v>0.44604730134524018</c:v>
                </c:pt>
                <c:pt idx="616">
                  <c:v>0.5</c:v>
                </c:pt>
                <c:pt idx="617">
                  <c:v>0.56192582048354289</c:v>
                </c:pt>
                <c:pt idx="618">
                  <c:v>0.31774187340745608</c:v>
                </c:pt>
                <c:pt idx="619">
                  <c:v>0.55360498482393417</c:v>
                </c:pt>
                <c:pt idx="620">
                  <c:v>0.17609125905568124</c:v>
                </c:pt>
                <c:pt idx="621">
                  <c:v>0.28701563386385942</c:v>
                </c:pt>
                <c:pt idx="622">
                  <c:v>0.20748667398540899</c:v>
                </c:pt>
                <c:pt idx="623">
                  <c:v>7.9181246047624818E-2</c:v>
                </c:pt>
                <c:pt idx="624">
                  <c:v>0.31162464519895022</c:v>
                </c:pt>
                <c:pt idx="625">
                  <c:v>6.0286965602924944E-2</c:v>
                </c:pt>
                <c:pt idx="626">
                  <c:v>0.11265464086293142</c:v>
                </c:pt>
                <c:pt idx="627">
                  <c:v>9.6562299177230804E-2</c:v>
                </c:pt>
                <c:pt idx="628">
                  <c:v>0.21966634691513134</c:v>
                </c:pt>
                <c:pt idx="629">
                  <c:v>7.766801873253093E-2</c:v>
                </c:pt>
                <c:pt idx="630">
                  <c:v>0.40977196777093433</c:v>
                </c:pt>
                <c:pt idx="631">
                  <c:v>9.3760360418231548E-2</c:v>
                </c:pt>
                <c:pt idx="632">
                  <c:v>0.32172633824309371</c:v>
                </c:pt>
                <c:pt idx="633">
                  <c:v>0.23194649449295363</c:v>
                </c:pt>
                <c:pt idx="634">
                  <c:v>2.3832097300779977E-2</c:v>
                </c:pt>
                <c:pt idx="635">
                  <c:v>0.38725848286427478</c:v>
                </c:pt>
                <c:pt idx="636">
                  <c:v>-0.23943095814798188</c:v>
                </c:pt>
                <c:pt idx="637">
                  <c:v>-7.4370825640462365E-2</c:v>
                </c:pt>
                <c:pt idx="638">
                  <c:v>-0.30453244644831046</c:v>
                </c:pt>
                <c:pt idx="639">
                  <c:v>-0.84948500216800937</c:v>
                </c:pt>
                <c:pt idx="640">
                  <c:v>-0.57745097999287154</c:v>
                </c:pt>
                <c:pt idx="641">
                  <c:v>-0.39930143783977429</c:v>
                </c:pt>
                <c:pt idx="642">
                  <c:v>-0.23747759648157737</c:v>
                </c:pt>
                <c:pt idx="643">
                  <c:v>-0.3388903526330404</c:v>
                </c:pt>
                <c:pt idx="644">
                  <c:v>-0.12282583214449055</c:v>
                </c:pt>
                <c:pt idx="645">
                  <c:v>-0.14878473177723739</c:v>
                </c:pt>
                <c:pt idx="646">
                  <c:v>-0.13814905300436606</c:v>
                </c:pt>
                <c:pt idx="647">
                  <c:v>-9.6910013008056392E-2</c:v>
                </c:pt>
                <c:pt idx="648">
                  <c:v>-0.1989700043360188</c:v>
                </c:pt>
                <c:pt idx="649">
                  <c:v>-0.19360807164013227</c:v>
                </c:pt>
                <c:pt idx="650">
                  <c:v>-0.30453244644831046</c:v>
                </c:pt>
                <c:pt idx="651">
                  <c:v>-7.8695380194718931E-2</c:v>
                </c:pt>
                <c:pt idx="652">
                  <c:v>-0.10275597667041519</c:v>
                </c:pt>
                <c:pt idx="653">
                  <c:v>-6.6561092831250557E-2</c:v>
                </c:pt>
                <c:pt idx="654">
                  <c:v>-0.27719789836320124</c:v>
                </c:pt>
                <c:pt idx="655">
                  <c:v>-0.12668290053121062</c:v>
                </c:pt>
                <c:pt idx="656">
                  <c:v>-6.1891079704178877E-2</c:v>
                </c:pt>
                <c:pt idx="657">
                  <c:v>-5.9593203859604323E-2</c:v>
                </c:pt>
                <c:pt idx="658">
                  <c:v>-5.5069139370905774E-2</c:v>
                </c:pt>
                <c:pt idx="659">
                  <c:v>-0.12808838919812482</c:v>
                </c:pt>
                <c:pt idx="660">
                  <c:v>-2.2878745280337558E-2</c:v>
                </c:pt>
                <c:pt idx="661">
                  <c:v>0</c:v>
                </c:pt>
                <c:pt idx="662">
                  <c:v>-4.1773025725037438E-2</c:v>
                </c:pt>
                <c:pt idx="663">
                  <c:v>2.0696342579112539E-2</c:v>
                </c:pt>
                <c:pt idx="664">
                  <c:v>2.0696342579112539E-2</c:v>
                </c:pt>
                <c:pt idx="665">
                  <c:v>-8.8643834802157873E-3</c:v>
                </c:pt>
                <c:pt idx="666">
                  <c:v>0.815721884506586</c:v>
                </c:pt>
                <c:pt idx="667">
                  <c:v>0.67022205742005914</c:v>
                </c:pt>
                <c:pt idx="668">
                  <c:v>0.44465085125315518</c:v>
                </c:pt>
                <c:pt idx="669">
                  <c:v>0.56516688424750305</c:v>
                </c:pt>
                <c:pt idx="670">
                  <c:v>0.42866624821563426</c:v>
                </c:pt>
                <c:pt idx="671">
                  <c:v>0.36619687991148425</c:v>
                </c:pt>
                <c:pt idx="672">
                  <c:v>0.49113561651978421</c:v>
                </c:pt>
                <c:pt idx="673">
                  <c:v>-0.15937938131220641</c:v>
                </c:pt>
                <c:pt idx="674">
                  <c:v>0.23856062735983122</c:v>
                </c:pt>
                <c:pt idx="675">
                  <c:v>0.2235790156711096</c:v>
                </c:pt>
                <c:pt idx="676">
                  <c:v>0.2235790156711096</c:v>
                </c:pt>
                <c:pt idx="677">
                  <c:v>0.25594168048943722</c:v>
                </c:pt>
                <c:pt idx="678">
                  <c:v>0.11394335230683679</c:v>
                </c:pt>
                <c:pt idx="679">
                  <c:v>0.29553230351324961</c:v>
                </c:pt>
                <c:pt idx="680">
                  <c:v>0.19010562085580301</c:v>
                </c:pt>
                <c:pt idx="681">
                  <c:v>0.23856062735983122</c:v>
                </c:pt>
                <c:pt idx="682">
                  <c:v>0</c:v>
                </c:pt>
                <c:pt idx="683">
                  <c:v>-0.54845500650402823</c:v>
                </c:pt>
                <c:pt idx="684">
                  <c:v>-0.247425010840047</c:v>
                </c:pt>
                <c:pt idx="685">
                  <c:v>-0.34948500216800937</c:v>
                </c:pt>
                <c:pt idx="686">
                  <c:v>-0.1989700043360188</c:v>
                </c:pt>
                <c:pt idx="687">
                  <c:v>-0.17339374311232816</c:v>
                </c:pt>
                <c:pt idx="688">
                  <c:v>-0.1505149978319906</c:v>
                </c:pt>
                <c:pt idx="689">
                  <c:v>-0.1259059864968998</c:v>
                </c:pt>
                <c:pt idx="690">
                  <c:v>-0.42693598216088097</c:v>
                </c:pt>
                <c:pt idx="691">
                  <c:v>-0.1259059864968998</c:v>
                </c:pt>
                <c:pt idx="692">
                  <c:v>-7.7450979992871594E-2</c:v>
                </c:pt>
                <c:pt idx="693">
                  <c:v>-0.22796597782486219</c:v>
                </c:pt>
                <c:pt idx="694">
                  <c:v>-4.8455006504028196E-2</c:v>
                </c:pt>
                <c:pt idx="695">
                  <c:v>-0.15937938131220639</c:v>
                </c:pt>
                <c:pt idx="696">
                  <c:v>0</c:v>
                </c:pt>
                <c:pt idx="697">
                  <c:v>-4.8455006504028196E-2</c:v>
                </c:pt>
                <c:pt idx="698">
                  <c:v>0</c:v>
                </c:pt>
                <c:pt idx="699">
                  <c:v>-0.26143937264016881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32A-AAC4-D9A739F4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04015"/>
        <c:axId val="697098735"/>
      </c:scatterChart>
      <c:valAx>
        <c:axId val="6971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98735"/>
        <c:crosses val="autoZero"/>
        <c:crossBetween val="midCat"/>
      </c:valAx>
      <c:valAx>
        <c:axId val="6970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C04-4A5B-BF25-3B80CAFDE44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4-4A5B-BF25-3B80CAFDE44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04-4A5B-BF25-3B80CAFDE44F}"/>
              </c:ext>
            </c:extLst>
          </c:dPt>
          <c:errBars>
            <c:errBarType val="both"/>
            <c:errValType val="cust"/>
            <c:noEndCap val="0"/>
            <c:plus>
              <c:numRef>
                <c:f>Analysis!$AD$3:$AD$5</c:f>
                <c:numCache>
                  <c:formatCode>General</c:formatCode>
                  <c:ptCount val="3"/>
                  <c:pt idx="0">
                    <c:v>4.9086920719042033E-2</c:v>
                  </c:pt>
                  <c:pt idx="1">
                    <c:v>3.892896947025113E-2</c:v>
                  </c:pt>
                  <c:pt idx="2">
                    <c:v>3.403760213847954E-2</c:v>
                  </c:pt>
                </c:numCache>
              </c:numRef>
            </c:plus>
            <c:minus>
              <c:numRef>
                <c:f>Analysis!$AD$3:$AD$5</c:f>
                <c:numCache>
                  <c:formatCode>General</c:formatCode>
                  <c:ptCount val="3"/>
                  <c:pt idx="0">
                    <c:v>4.9086920719042033E-2</c:v>
                  </c:pt>
                  <c:pt idx="1">
                    <c:v>3.892896947025113E-2</c:v>
                  </c:pt>
                  <c:pt idx="2">
                    <c:v>3.403760213847954E-2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Analysis!$AA$3:$AA$5</c:f>
              <c:strCache>
                <c:ptCount val="3"/>
                <c:pt idx="0">
                  <c:v>4o-mini</c:v>
                </c:pt>
                <c:pt idx="1">
                  <c:v>4o</c:v>
                </c:pt>
                <c:pt idx="2">
                  <c:v>o3_mini</c:v>
                </c:pt>
              </c:strCache>
            </c:strRef>
          </c:cat>
          <c:val>
            <c:numRef>
              <c:f>Analysis!$AB$3:$AB$5</c:f>
              <c:numCache>
                <c:formatCode>General</c:formatCode>
                <c:ptCount val="3"/>
                <c:pt idx="0">
                  <c:v>0.15395467297117188</c:v>
                </c:pt>
                <c:pt idx="1">
                  <c:v>3.3859186930916406E-2</c:v>
                </c:pt>
                <c:pt idx="2">
                  <c:v>1.6845654264392738E-2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6-4A85-8862-345D9BE6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17455"/>
        <c:axId val="697117935"/>
      </c:barChart>
      <c:catAx>
        <c:axId val="6971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17935"/>
        <c:crosses val="autoZero"/>
        <c:auto val="1"/>
        <c:lblAlgn val="ctr"/>
        <c:lblOffset val="100"/>
        <c:noMultiLvlLbl val="0"/>
      </c:catAx>
      <c:valAx>
        <c:axId val="6971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Raw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59-4D54-9466-4F89B1248C0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9-4D54-9466-4F89B1248C0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59-4D54-9466-4F89B1248C0A}"/>
              </c:ext>
            </c:extLst>
          </c:dPt>
          <c:errBars>
            <c:errBarType val="both"/>
            <c:errValType val="cust"/>
            <c:noEndCap val="0"/>
            <c:plus>
              <c:numRef>
                <c:f>Analysis!$AD$7:$AD$9</c:f>
                <c:numCache>
                  <c:formatCode>General</c:formatCode>
                  <c:ptCount val="3"/>
                  <c:pt idx="0">
                    <c:v>0.34205808061444937</c:v>
                  </c:pt>
                  <c:pt idx="1">
                    <c:v>0.17846213069695072</c:v>
                  </c:pt>
                  <c:pt idx="2">
                    <c:v>0.18108956566504114</c:v>
                  </c:pt>
                </c:numCache>
              </c:numRef>
            </c:plus>
            <c:minus>
              <c:numRef>
                <c:f>Analysis!$AD$7:$AD$9</c:f>
                <c:numCache>
                  <c:formatCode>General</c:formatCode>
                  <c:ptCount val="3"/>
                  <c:pt idx="0">
                    <c:v>0.34205808061444937</c:v>
                  </c:pt>
                  <c:pt idx="1">
                    <c:v>0.17846213069695072</c:v>
                  </c:pt>
                  <c:pt idx="2">
                    <c:v>0.18108956566504114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Analysis!$AA$7:$AA$9</c:f>
              <c:strCache>
                <c:ptCount val="3"/>
                <c:pt idx="0">
                  <c:v>4o-mini</c:v>
                </c:pt>
                <c:pt idx="1">
                  <c:v>4o</c:v>
                </c:pt>
                <c:pt idx="2">
                  <c:v>o3_mini</c:v>
                </c:pt>
              </c:strCache>
            </c:strRef>
          </c:cat>
          <c:val>
            <c:numRef>
              <c:f>Analysis!$AB$7:$AB$9</c:f>
              <c:numCache>
                <c:formatCode>General</c:formatCode>
                <c:ptCount val="3"/>
                <c:pt idx="0">
                  <c:v>1.4254588116415496</c:v>
                </c:pt>
                <c:pt idx="1">
                  <c:v>1.0810833704006024</c:v>
                </c:pt>
                <c:pt idx="2">
                  <c:v>1.039550649909879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2C4-9723-160E42B1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386063"/>
        <c:axId val="1184385103"/>
      </c:barChart>
      <c:catAx>
        <c:axId val="11843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85103"/>
        <c:crosses val="autoZero"/>
        <c:auto val="1"/>
        <c:lblAlgn val="ctr"/>
        <c:lblOffset val="100"/>
        <c:noMultiLvlLbl val="0"/>
      </c:catAx>
      <c:valAx>
        <c:axId val="11843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8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F-4847-A3D4-4ECE5EDE08E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9F-4847-A3D4-4ECE5EDE08E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F-4847-A3D4-4ECE5EDE08E3}"/>
              </c:ext>
            </c:extLst>
          </c:dPt>
          <c:errBars>
            <c:errBarType val="both"/>
            <c:errValType val="cust"/>
            <c:noEndCap val="0"/>
            <c:plus>
              <c:numRef>
                <c:f>Sign_symptom!$AD$7:$AD$12</c:f>
                <c:numCache>
                  <c:formatCode>General</c:formatCode>
                  <c:ptCount val="3"/>
                  <c:pt idx="0">
                    <c:v>7.4579591600902176E-2</c:v>
                  </c:pt>
                  <c:pt idx="1">
                    <c:v>5.8516251418618721E-2</c:v>
                  </c:pt>
                  <c:pt idx="2">
                    <c:v>4.6696806415492433E-2</c:v>
                  </c:pt>
                </c:numCache>
              </c:numRef>
            </c:plus>
            <c:minus>
              <c:numRef>
                <c:f>Sign_symptom!$AD$7:$AD$12</c:f>
                <c:numCache>
                  <c:formatCode>General</c:formatCode>
                  <c:ptCount val="3"/>
                  <c:pt idx="0">
                    <c:v>7.4579591600902176E-2</c:v>
                  </c:pt>
                  <c:pt idx="1">
                    <c:v>5.8516251418618721E-2</c:v>
                  </c:pt>
                  <c:pt idx="2">
                    <c:v>4.6696806415492433E-2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Sign_symptom!$AA$7:$AA$12</c:f>
              <c:strCache>
                <c:ptCount val="3"/>
                <c:pt idx="0">
                  <c:v>4o-mini</c:v>
                </c:pt>
                <c:pt idx="1">
                  <c:v>4o</c:v>
                </c:pt>
                <c:pt idx="2">
                  <c:v>3o-mini</c:v>
                </c:pt>
              </c:strCache>
            </c:strRef>
          </c:cat>
          <c:val>
            <c:numRef>
              <c:f>Sign_symptom!$AB$7:$AB$12</c:f>
              <c:numCache>
                <c:formatCode>General</c:formatCode>
                <c:ptCount val="3"/>
                <c:pt idx="0">
                  <c:v>0.21177694837460234</c:v>
                </c:pt>
                <c:pt idx="1">
                  <c:v>-0.14182255953325751</c:v>
                </c:pt>
                <c:pt idx="2">
                  <c:v>-3.3082754097636502E-2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F-4847-A3D4-4ECE5EDE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163599"/>
        <c:axId val="1349180399"/>
      </c:barChart>
      <c:catAx>
        <c:axId val="13491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9180399"/>
        <c:crosses val="autoZero"/>
        <c:auto val="1"/>
        <c:lblAlgn val="ctr"/>
        <c:lblOffset val="100"/>
        <c:noMultiLvlLbl val="0"/>
      </c:catAx>
      <c:valAx>
        <c:axId val="13491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91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Raw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3-43BF-81D9-CEB5A8355AB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83-43BF-81D9-CEB5A8355AB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83-43BF-81D9-CEB5A8355ABD}"/>
              </c:ext>
            </c:extLst>
          </c:dPt>
          <c:errBars>
            <c:errBarType val="both"/>
            <c:errValType val="cust"/>
            <c:noEndCap val="0"/>
            <c:plus>
              <c:numRef>
                <c:f>Sign_symptom!$AD$14:$AD$31</c:f>
                <c:numCache>
                  <c:formatCode>General</c:formatCode>
                  <c:ptCount val="3"/>
                  <c:pt idx="0">
                    <c:v>0.59468933787788003</c:v>
                  </c:pt>
                  <c:pt idx="1">
                    <c:v>0.31026756084756607</c:v>
                  </c:pt>
                  <c:pt idx="2">
                    <c:v>0.31483552064750436</c:v>
                  </c:pt>
                </c:numCache>
              </c:numRef>
            </c:plus>
            <c:minus>
              <c:numRef>
                <c:f>Sign_symptom!$AD$14:$AD$31</c:f>
                <c:numCache>
                  <c:formatCode>General</c:formatCode>
                  <c:ptCount val="3"/>
                  <c:pt idx="0">
                    <c:v>0.59468933787788003</c:v>
                  </c:pt>
                  <c:pt idx="1">
                    <c:v>0.31026756084756607</c:v>
                  </c:pt>
                  <c:pt idx="2">
                    <c:v>0.31483552064750436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Sign_symptom!$AA$14:$AA$31</c:f>
              <c:strCache>
                <c:ptCount val="3"/>
                <c:pt idx="0">
                  <c:v>4o-mini</c:v>
                </c:pt>
                <c:pt idx="1">
                  <c:v>4o</c:v>
                </c:pt>
                <c:pt idx="2">
                  <c:v>3o-mini</c:v>
                </c:pt>
              </c:strCache>
            </c:strRef>
          </c:cat>
          <c:val>
            <c:numRef>
              <c:f>Sign_symptom!$AB$14:$AB$31</c:f>
              <c:numCache>
                <c:formatCode>General</c:formatCode>
                <c:ptCount val="3"/>
                <c:pt idx="0">
                  <c:v>1.6284594486286987</c:v>
                </c:pt>
                <c:pt idx="1">
                  <c:v>0.72140216354039244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3-43BF-81D9-CEB5A835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256959"/>
        <c:axId val="1462258399"/>
      </c:barChart>
      <c:catAx>
        <c:axId val="14622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258399"/>
        <c:crosses val="autoZero"/>
        <c:auto val="1"/>
        <c:lblAlgn val="ctr"/>
        <c:lblOffset val="100"/>
        <c:noMultiLvlLbl val="0"/>
      </c:catAx>
      <c:valAx>
        <c:axId val="14622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2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365125</xdr:colOff>
      <xdr:row>0</xdr:row>
      <xdr:rowOff>88900</xdr:rowOff>
    </xdr:from>
    <xdr:to>
      <xdr:col>25</xdr:col>
      <xdr:colOff>60325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B6B48-4D65-B877-D424-62CC5B00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15</xdr:row>
      <xdr:rowOff>139700</xdr:rowOff>
    </xdr:from>
    <xdr:to>
      <xdr:col>25</xdr:col>
      <xdr:colOff>85725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748D2-E36F-DA1B-D051-7D889B0B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31</xdr:row>
      <xdr:rowOff>19050</xdr:rowOff>
    </xdr:from>
    <xdr:to>
      <xdr:col>25</xdr:col>
      <xdr:colOff>85725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E344B-0712-FFE6-9FC6-989B59B6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276225</xdr:colOff>
      <xdr:row>1</xdr:row>
      <xdr:rowOff>146050</xdr:rowOff>
    </xdr:from>
    <xdr:to>
      <xdr:col>37</xdr:col>
      <xdr:colOff>581025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135E4-3EA5-AA70-4946-24E4C07FA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282575</xdr:colOff>
      <xdr:row>17</xdr:row>
      <xdr:rowOff>0</xdr:rowOff>
    </xdr:from>
    <xdr:to>
      <xdr:col>37</xdr:col>
      <xdr:colOff>587375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36B7FB-9FC9-1F55-F210-FD38DCF14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41370</xdr:colOff>
      <xdr:row>4</xdr:row>
      <xdr:rowOff>132340</xdr:rowOff>
    </xdr:from>
    <xdr:to>
      <xdr:col>38</xdr:col>
      <xdr:colOff>345202</xdr:colOff>
      <xdr:row>37</xdr:row>
      <xdr:rowOff>113289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F7664-9460-98F4-1ED8-44085A63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8660</xdr:colOff>
      <xdr:row>38</xdr:row>
      <xdr:rowOff>76392</xdr:rowOff>
    </xdr:from>
    <xdr:to>
      <xdr:col>38</xdr:col>
      <xdr:colOff>337705</xdr:colOff>
      <xdr:row>53</xdr:row>
      <xdr:rowOff>77547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3881C-D557-9AE6-F6DB-D23517D30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1"/>
  <sheetViews>
    <sheetView workbookViewId="0">
      <selection activeCell="A2" sqref="A2:A701"/>
    </sheetView>
  </sheetViews>
  <sheetFormatPr baseColWidth="10" defaultColWidth="8.83203125" defaultRowHeight="15" x14ac:dyDescent="0.2"/>
  <cols>
    <col min="1" max="1" width="67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DF59-86DE-4CC5-B12D-3ED5D5DCB2D5}">
  <sheetPr filterMode="1"/>
  <dimension ref="A1:I701"/>
  <sheetViews>
    <sheetView workbookViewId="0">
      <selection activeCell="I324" sqref="I32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9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9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9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  <c r="I323" t="s">
        <v>1153</v>
      </c>
    </row>
    <row r="324" spans="1:9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9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9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9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9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9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9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9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9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9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9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9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9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9E8BDF59-86DE-4CC5-B12D-3ED5D5DCB2D5}">
    <filterColumn colId="6">
      <filters>
        <filter val="Diagnosi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613D-AD2F-4D07-A799-54D6F34F6077}">
  <dimension ref="A1:AD701"/>
  <sheetViews>
    <sheetView topLeftCell="E1" zoomScale="63" workbookViewId="0">
      <selection activeCell="AA20" sqref="AA20"/>
    </sheetView>
  </sheetViews>
  <sheetFormatPr baseColWidth="10" defaultColWidth="8.83203125" defaultRowHeight="15" x14ac:dyDescent="0.2"/>
  <cols>
    <col min="27" max="27" width="26.1640625" customWidth="1"/>
  </cols>
  <sheetData>
    <row r="1" spans="1:30" x14ac:dyDescent="0.2">
      <c r="A1" s="1" t="s">
        <v>2</v>
      </c>
      <c r="B1" s="1" t="s">
        <v>3</v>
      </c>
      <c r="C1" s="1" t="s">
        <v>4</v>
      </c>
      <c r="D1" s="1" t="s">
        <v>5</v>
      </c>
      <c r="F1" s="2" t="s">
        <v>1124</v>
      </c>
      <c r="G1" s="2" t="s">
        <v>1125</v>
      </c>
      <c r="H1" s="2" t="s">
        <v>1126</v>
      </c>
      <c r="I1" s="2" t="s">
        <v>1127</v>
      </c>
      <c r="K1" s="3" t="s">
        <v>1128</v>
      </c>
      <c r="L1" s="3" t="s">
        <v>1129</v>
      </c>
      <c r="M1" s="3" t="s">
        <v>1130</v>
      </c>
      <c r="O1" s="3" t="s">
        <v>1131</v>
      </c>
      <c r="P1" s="3" t="s">
        <v>1132</v>
      </c>
      <c r="Q1" s="3" t="s">
        <v>1133</v>
      </c>
    </row>
    <row r="2" spans="1:30" x14ac:dyDescent="0.2">
      <c r="A2" s="4">
        <v>34.4</v>
      </c>
      <c r="B2">
        <v>10</v>
      </c>
      <c r="C2">
        <v>15</v>
      </c>
      <c r="D2">
        <v>30</v>
      </c>
      <c r="F2" s="4">
        <f>LOG(A2)</f>
        <v>1.5365584425715302</v>
      </c>
      <c r="G2" s="4">
        <f t="shared" ref="G2:I17" si="0">LOG(B2)</f>
        <v>1</v>
      </c>
      <c r="H2" s="4">
        <f t="shared" si="0"/>
        <v>1.1760912590556813</v>
      </c>
      <c r="I2" s="4">
        <f t="shared" si="0"/>
        <v>1.4771212547196624</v>
      </c>
      <c r="K2">
        <f>F2-G2</f>
        <v>0.53655844257153018</v>
      </c>
      <c r="L2">
        <f>F2-H2</f>
        <v>0.36046718351584883</v>
      </c>
      <c r="M2">
        <f>F2-I2</f>
        <v>5.9437187851867801E-2</v>
      </c>
      <c r="O2">
        <f>(F2+G2)/2</f>
        <v>1.268279221285765</v>
      </c>
      <c r="P2">
        <f>(F2+H2)/2</f>
        <v>1.3563248508136057</v>
      </c>
      <c r="Q2">
        <f>(F2+I2)/2</f>
        <v>1.5068398486455963</v>
      </c>
    </row>
    <row r="3" spans="1:30" x14ac:dyDescent="0.2">
      <c r="A3" s="4">
        <v>0.01</v>
      </c>
      <c r="B3">
        <v>0.1</v>
      </c>
      <c r="C3">
        <v>0.1</v>
      </c>
      <c r="D3">
        <v>0.05</v>
      </c>
      <c r="F3" s="4">
        <f t="shared" ref="F3:F66" si="1">LOG(A3)</f>
        <v>-2</v>
      </c>
      <c r="G3" s="4">
        <f t="shared" si="0"/>
        <v>-1</v>
      </c>
      <c r="H3" s="4">
        <f t="shared" si="0"/>
        <v>-1</v>
      </c>
      <c r="I3" s="4">
        <f t="shared" si="0"/>
        <v>-1.3010299956639813</v>
      </c>
      <c r="K3">
        <f t="shared" ref="K3:K66" si="2">F3-G3</f>
        <v>-1</v>
      </c>
      <c r="L3">
        <f t="shared" ref="L3:L66" si="3">F3-H3</f>
        <v>-1</v>
      </c>
      <c r="M3">
        <f t="shared" ref="M3:M66" si="4">F3-I3</f>
        <v>-0.69897000433601875</v>
      </c>
      <c r="O3">
        <f t="shared" ref="O3:O66" si="5">(F3+G3)/2</f>
        <v>-1.5</v>
      </c>
      <c r="P3">
        <f t="shared" ref="P3:P66" si="6">(F3+H3)/2</f>
        <v>-1.5</v>
      </c>
      <c r="Q3">
        <f t="shared" ref="Q3:Q66" si="7">(F3+I3)/2</f>
        <v>-1.6505149978319906</v>
      </c>
      <c r="AA3" t="s">
        <v>1140</v>
      </c>
      <c r="AB3">
        <f>AVERAGE(K:K)</f>
        <v>0.15395467297117188</v>
      </c>
      <c r="AD3">
        <f>_xlfn.CONFIDENCE.T(0.01,AB11,701)</f>
        <v>4.9086920719042033E-2</v>
      </c>
    </row>
    <row r="4" spans="1:30" x14ac:dyDescent="0.2">
      <c r="A4" s="4">
        <v>17.435595774162699</v>
      </c>
      <c r="B4">
        <v>10</v>
      </c>
      <c r="C4">
        <v>8</v>
      </c>
      <c r="D4">
        <v>7</v>
      </c>
      <c r="F4" s="4">
        <f t="shared" si="1"/>
        <v>1.2414367918043769</v>
      </c>
      <c r="G4" s="4">
        <f t="shared" si="0"/>
        <v>1</v>
      </c>
      <c r="H4" s="4">
        <f t="shared" si="0"/>
        <v>0.90308998699194354</v>
      </c>
      <c r="I4" s="4">
        <f t="shared" si="0"/>
        <v>0.84509804001425681</v>
      </c>
      <c r="K4">
        <f t="shared" si="2"/>
        <v>0.24143679180437694</v>
      </c>
      <c r="L4">
        <f t="shared" si="3"/>
        <v>0.3383468048124334</v>
      </c>
      <c r="M4">
        <f t="shared" si="4"/>
        <v>0.39633875179012013</v>
      </c>
      <c r="O4">
        <f t="shared" si="5"/>
        <v>1.1207183959021885</v>
      </c>
      <c r="P4">
        <f t="shared" si="6"/>
        <v>1.0722633893981603</v>
      </c>
      <c r="Q4">
        <f t="shared" si="7"/>
        <v>1.0432674159093169</v>
      </c>
      <c r="AA4" t="s">
        <v>1141</v>
      </c>
      <c r="AB4">
        <f>AVERAGE(L:L)</f>
        <v>3.3859186930916406E-2</v>
      </c>
      <c r="AD4">
        <f t="shared" ref="AD4:AD5" si="8">_xlfn.CONFIDENCE.T(0.01,AB12,701)</f>
        <v>3.892896947025113E-2</v>
      </c>
    </row>
    <row r="5" spans="1:30" x14ac:dyDescent="0.2">
      <c r="A5" s="4">
        <v>14</v>
      </c>
      <c r="B5">
        <v>5</v>
      </c>
      <c r="C5">
        <v>7</v>
      </c>
      <c r="D5">
        <v>10</v>
      </c>
      <c r="F5" s="4">
        <f t="shared" si="1"/>
        <v>1.146128035678238</v>
      </c>
      <c r="G5" s="4">
        <f t="shared" si="0"/>
        <v>0.69897000433601886</v>
      </c>
      <c r="H5" s="4">
        <f t="shared" si="0"/>
        <v>0.84509804001425681</v>
      </c>
      <c r="I5" s="4">
        <f t="shared" si="0"/>
        <v>1</v>
      </c>
      <c r="K5">
        <f t="shared" si="2"/>
        <v>0.4471580313422191</v>
      </c>
      <c r="L5">
        <f t="shared" si="3"/>
        <v>0.30102999566398114</v>
      </c>
      <c r="M5">
        <f t="shared" si="4"/>
        <v>0.14612803567823796</v>
      </c>
      <c r="O5">
        <f t="shared" si="5"/>
        <v>0.92254902000712846</v>
      </c>
      <c r="P5">
        <f t="shared" si="6"/>
        <v>0.99561303784624733</v>
      </c>
      <c r="Q5">
        <f t="shared" si="7"/>
        <v>1.0730640178391191</v>
      </c>
      <c r="AA5" t="s">
        <v>1142</v>
      </c>
      <c r="AB5">
        <f>AVERAGE(M:M)</f>
        <v>1.6845654264392738E-2</v>
      </c>
      <c r="AD5">
        <f t="shared" si="8"/>
        <v>3.403760213847954E-2</v>
      </c>
    </row>
    <row r="6" spans="1:30" x14ac:dyDescent="0.2">
      <c r="A6" s="4">
        <v>6.4</v>
      </c>
      <c r="B6">
        <v>3.5</v>
      </c>
      <c r="C6">
        <v>3.5</v>
      </c>
      <c r="D6">
        <v>3</v>
      </c>
      <c r="F6" s="4">
        <f t="shared" si="1"/>
        <v>0.80617997398388719</v>
      </c>
      <c r="G6" s="4">
        <f t="shared" si="0"/>
        <v>0.54406804435027567</v>
      </c>
      <c r="H6" s="4">
        <f t="shared" si="0"/>
        <v>0.54406804435027567</v>
      </c>
      <c r="I6" s="4">
        <f t="shared" si="0"/>
        <v>0.47712125471966244</v>
      </c>
      <c r="K6">
        <f t="shared" si="2"/>
        <v>0.26211192963361152</v>
      </c>
      <c r="L6">
        <f t="shared" si="3"/>
        <v>0.26211192963361152</v>
      </c>
      <c r="M6">
        <f t="shared" si="4"/>
        <v>0.32905871926422475</v>
      </c>
      <c r="O6">
        <f t="shared" si="5"/>
        <v>0.67512400916708137</v>
      </c>
      <c r="P6">
        <f t="shared" si="6"/>
        <v>0.67512400916708137</v>
      </c>
      <c r="Q6">
        <f t="shared" si="7"/>
        <v>0.64165061435177484</v>
      </c>
    </row>
    <row r="7" spans="1:30" x14ac:dyDescent="0.2">
      <c r="A7" s="4">
        <v>6</v>
      </c>
      <c r="B7">
        <v>5</v>
      </c>
      <c r="C7">
        <v>4.5</v>
      </c>
      <c r="D7">
        <v>3</v>
      </c>
      <c r="F7" s="4">
        <f t="shared" si="1"/>
        <v>0.77815125038364363</v>
      </c>
      <c r="G7" s="4">
        <f t="shared" si="0"/>
        <v>0.69897000433601886</v>
      </c>
      <c r="H7" s="4">
        <f t="shared" si="0"/>
        <v>0.65321251377534373</v>
      </c>
      <c r="I7" s="4">
        <f t="shared" si="0"/>
        <v>0.47712125471966244</v>
      </c>
      <c r="K7">
        <f t="shared" si="2"/>
        <v>7.9181246047624776E-2</v>
      </c>
      <c r="L7">
        <f t="shared" si="3"/>
        <v>0.12493873660829991</v>
      </c>
      <c r="M7">
        <f t="shared" si="4"/>
        <v>0.3010299956639812</v>
      </c>
      <c r="O7">
        <f t="shared" si="5"/>
        <v>0.7385606273598313</v>
      </c>
      <c r="P7">
        <f t="shared" si="6"/>
        <v>0.71568188207949368</v>
      </c>
      <c r="Q7">
        <f t="shared" si="7"/>
        <v>0.62763625255165301</v>
      </c>
      <c r="AA7" t="s">
        <v>1140</v>
      </c>
      <c r="AB7">
        <f>10^AB3</f>
        <v>1.4254588116415496</v>
      </c>
      <c r="AD7">
        <f>_xlfn.CONFIDENCE.T(0.05,AB15,701)</f>
        <v>0.34205808061444937</v>
      </c>
    </row>
    <row r="8" spans="1:30" x14ac:dyDescent="0.2">
      <c r="A8" s="4">
        <v>9.1</v>
      </c>
      <c r="B8">
        <v>5.5</v>
      </c>
      <c r="C8">
        <v>5</v>
      </c>
      <c r="D8">
        <v>5</v>
      </c>
      <c r="F8" s="4">
        <f t="shared" si="1"/>
        <v>0.95904139232109353</v>
      </c>
      <c r="G8" s="4">
        <f t="shared" si="0"/>
        <v>0.74036268949424389</v>
      </c>
      <c r="H8" s="4">
        <f t="shared" si="0"/>
        <v>0.69897000433601886</v>
      </c>
      <c r="I8" s="4">
        <f t="shared" si="0"/>
        <v>0.69897000433601886</v>
      </c>
      <c r="K8">
        <f t="shared" si="2"/>
        <v>0.21867870282684965</v>
      </c>
      <c r="L8">
        <f t="shared" si="3"/>
        <v>0.26007138798507468</v>
      </c>
      <c r="M8">
        <f t="shared" si="4"/>
        <v>0.26007138798507468</v>
      </c>
      <c r="O8">
        <f t="shared" si="5"/>
        <v>0.84970204090766877</v>
      </c>
      <c r="P8">
        <f t="shared" si="6"/>
        <v>0.8290056983285562</v>
      </c>
      <c r="Q8">
        <f t="shared" si="7"/>
        <v>0.8290056983285562</v>
      </c>
      <c r="AA8" t="s">
        <v>1141</v>
      </c>
      <c r="AB8">
        <f t="shared" ref="AB8:AB9" si="9">10^AB4</f>
        <v>1.0810833704006024</v>
      </c>
      <c r="AD8">
        <f>_xlfn.CONFIDENCE.T(0.05,AB16,701)</f>
        <v>0.17846213069695072</v>
      </c>
    </row>
    <row r="9" spans="1:30" x14ac:dyDescent="0.2">
      <c r="A9" s="4">
        <v>4.2</v>
      </c>
      <c r="B9">
        <v>4.5</v>
      </c>
      <c r="C9">
        <v>3</v>
      </c>
      <c r="D9">
        <v>3</v>
      </c>
      <c r="F9" s="4">
        <f t="shared" si="1"/>
        <v>0.62324929039790045</v>
      </c>
      <c r="G9" s="4">
        <f t="shared" si="0"/>
        <v>0.65321251377534373</v>
      </c>
      <c r="H9" s="4">
        <f t="shared" si="0"/>
        <v>0.47712125471966244</v>
      </c>
      <c r="I9" s="4">
        <f t="shared" si="0"/>
        <v>0.47712125471966244</v>
      </c>
      <c r="K9">
        <f t="shared" si="2"/>
        <v>-2.9963223377443282E-2</v>
      </c>
      <c r="L9">
        <f t="shared" si="3"/>
        <v>0.14612803567823801</v>
      </c>
      <c r="M9">
        <f t="shared" si="4"/>
        <v>0.14612803567823801</v>
      </c>
      <c r="O9">
        <f t="shared" si="5"/>
        <v>0.63823090208662214</v>
      </c>
      <c r="P9">
        <f t="shared" si="6"/>
        <v>0.55018527255878147</v>
      </c>
      <c r="Q9">
        <f t="shared" si="7"/>
        <v>0.55018527255878147</v>
      </c>
      <c r="AA9" t="s">
        <v>1142</v>
      </c>
      <c r="AB9">
        <f t="shared" si="9"/>
        <v>1.039550649909879</v>
      </c>
      <c r="AD9">
        <f>_xlfn.CONFIDENCE.T(0.05,AB17,701)</f>
        <v>0.18108956566504114</v>
      </c>
    </row>
    <row r="10" spans="1:30" x14ac:dyDescent="0.2">
      <c r="A10" s="4">
        <v>4.0999999999999996</v>
      </c>
      <c r="B10">
        <v>5</v>
      </c>
      <c r="C10">
        <v>4.5</v>
      </c>
      <c r="D10">
        <v>3.5</v>
      </c>
      <c r="F10" s="4">
        <f t="shared" si="1"/>
        <v>0.61278385671973545</v>
      </c>
      <c r="G10" s="4">
        <f t="shared" si="0"/>
        <v>0.69897000433601886</v>
      </c>
      <c r="H10" s="4">
        <f t="shared" si="0"/>
        <v>0.65321251377534373</v>
      </c>
      <c r="I10" s="4">
        <f t="shared" si="0"/>
        <v>0.54406804435027567</v>
      </c>
      <c r="K10">
        <f t="shared" si="2"/>
        <v>-8.6186147616283404E-2</v>
      </c>
      <c r="L10">
        <f t="shared" si="3"/>
        <v>-4.0428657055608275E-2</v>
      </c>
      <c r="M10">
        <f t="shared" si="4"/>
        <v>6.8715812369459783E-2</v>
      </c>
      <c r="O10">
        <f t="shared" si="5"/>
        <v>0.6558769305278771</v>
      </c>
      <c r="P10">
        <f t="shared" si="6"/>
        <v>0.63299818524753959</v>
      </c>
      <c r="Q10">
        <f t="shared" si="7"/>
        <v>0.57842595053500556</v>
      </c>
    </row>
    <row r="11" spans="1:30" x14ac:dyDescent="0.2">
      <c r="A11" s="4">
        <v>0.76837490849194179</v>
      </c>
      <c r="B11">
        <v>0.2</v>
      </c>
      <c r="C11">
        <v>0.4</v>
      </c>
      <c r="D11">
        <v>5</v>
      </c>
      <c r="F11" s="4">
        <f t="shared" si="1"/>
        <v>-0.11442682559250746</v>
      </c>
      <c r="G11" s="4">
        <f t="shared" si="0"/>
        <v>-0.69897000433601875</v>
      </c>
      <c r="H11" s="4">
        <f t="shared" si="0"/>
        <v>-0.3979400086720376</v>
      </c>
      <c r="I11" s="4">
        <f t="shared" si="0"/>
        <v>0.69897000433601886</v>
      </c>
      <c r="K11">
        <f t="shared" si="2"/>
        <v>0.58454317874351125</v>
      </c>
      <c r="L11">
        <f t="shared" si="3"/>
        <v>0.28351318307953016</v>
      </c>
      <c r="M11">
        <f t="shared" si="4"/>
        <v>-0.81339682992852635</v>
      </c>
      <c r="O11">
        <f t="shared" si="5"/>
        <v>-0.40669841496426312</v>
      </c>
      <c r="P11">
        <f t="shared" si="6"/>
        <v>-0.25618341713227255</v>
      </c>
      <c r="Q11">
        <f t="shared" si="7"/>
        <v>0.29227158937175568</v>
      </c>
      <c r="AA11" t="s">
        <v>1134</v>
      </c>
      <c r="AB11">
        <f>_xlfn.STDEV.P(F:F)</f>
        <v>0.50317850512694628</v>
      </c>
    </row>
    <row r="12" spans="1:30" x14ac:dyDescent="0.2">
      <c r="A12" s="4">
        <v>0.42</v>
      </c>
      <c r="B12">
        <v>0.2</v>
      </c>
      <c r="C12">
        <v>0.3</v>
      </c>
      <c r="D12">
        <v>0.3</v>
      </c>
      <c r="F12" s="4">
        <f t="shared" si="1"/>
        <v>-0.37675070960209955</v>
      </c>
      <c r="G12" s="4">
        <f t="shared" si="0"/>
        <v>-0.69897000433601875</v>
      </c>
      <c r="H12" s="4">
        <f t="shared" si="0"/>
        <v>-0.52287874528033762</v>
      </c>
      <c r="I12" s="4">
        <f t="shared" si="0"/>
        <v>-0.52287874528033762</v>
      </c>
      <c r="K12">
        <f t="shared" si="2"/>
        <v>0.32221929473391919</v>
      </c>
      <c r="L12">
        <f t="shared" si="3"/>
        <v>0.14612803567823807</v>
      </c>
      <c r="M12">
        <f t="shared" si="4"/>
        <v>0.14612803567823807</v>
      </c>
      <c r="O12">
        <f t="shared" si="5"/>
        <v>-0.53786035696905921</v>
      </c>
      <c r="P12">
        <f t="shared" si="6"/>
        <v>-0.44981472744121859</v>
      </c>
      <c r="Q12">
        <f t="shared" si="7"/>
        <v>-0.44981472744121859</v>
      </c>
      <c r="AA12" t="s">
        <v>1135</v>
      </c>
      <c r="AB12">
        <f>_xlfn.STDEV.P(L:L)</f>
        <v>0.39905173062882182</v>
      </c>
    </row>
    <row r="13" spans="1:30" x14ac:dyDescent="0.2">
      <c r="A13" s="4">
        <v>0.84</v>
      </c>
      <c r="B13">
        <v>0.2</v>
      </c>
      <c r="C13">
        <v>0.4</v>
      </c>
      <c r="D13">
        <v>0.5</v>
      </c>
      <c r="F13" s="4">
        <f t="shared" si="1"/>
        <v>-7.5720713938118356E-2</v>
      </c>
      <c r="G13" s="4">
        <f t="shared" si="0"/>
        <v>-0.69897000433601875</v>
      </c>
      <c r="H13" s="4">
        <f t="shared" si="0"/>
        <v>-0.3979400086720376</v>
      </c>
      <c r="I13" s="4">
        <f t="shared" si="0"/>
        <v>-0.3010299956639812</v>
      </c>
      <c r="K13">
        <f t="shared" si="2"/>
        <v>0.62324929039790034</v>
      </c>
      <c r="L13">
        <f t="shared" si="3"/>
        <v>0.32221929473391925</v>
      </c>
      <c r="M13">
        <f t="shared" si="4"/>
        <v>0.22530928172586284</v>
      </c>
      <c r="O13">
        <f t="shared" si="5"/>
        <v>-0.38734535913706858</v>
      </c>
      <c r="P13">
        <f t="shared" si="6"/>
        <v>-0.23683036130507798</v>
      </c>
      <c r="Q13">
        <f t="shared" si="7"/>
        <v>-0.18837535480104978</v>
      </c>
      <c r="AA13" t="s">
        <v>1139</v>
      </c>
      <c r="AB13">
        <f>_xlfn.STDEV.P(M:M)</f>
        <v>0.34891147196165234</v>
      </c>
    </row>
    <row r="14" spans="1:30" x14ac:dyDescent="0.2">
      <c r="A14" s="4">
        <v>0.85</v>
      </c>
      <c r="B14">
        <v>0.2</v>
      </c>
      <c r="C14">
        <v>0.5</v>
      </c>
      <c r="D14">
        <v>0.5</v>
      </c>
      <c r="F14" s="4">
        <f t="shared" si="1"/>
        <v>-7.0581074285707285E-2</v>
      </c>
      <c r="G14" s="4">
        <f t="shared" si="0"/>
        <v>-0.69897000433601875</v>
      </c>
      <c r="H14" s="4">
        <f t="shared" si="0"/>
        <v>-0.3010299956639812</v>
      </c>
      <c r="I14" s="4">
        <f t="shared" si="0"/>
        <v>-0.3010299956639812</v>
      </c>
      <c r="K14">
        <f t="shared" si="2"/>
        <v>0.62838893005031149</v>
      </c>
      <c r="L14">
        <f t="shared" si="3"/>
        <v>0.23044892137827391</v>
      </c>
      <c r="M14">
        <f t="shared" si="4"/>
        <v>0.23044892137827391</v>
      </c>
      <c r="O14">
        <f t="shared" si="5"/>
        <v>-0.384775539310863</v>
      </c>
      <c r="P14">
        <f t="shared" si="6"/>
        <v>-0.18580553497484426</v>
      </c>
      <c r="Q14">
        <f t="shared" si="7"/>
        <v>-0.18580553497484426</v>
      </c>
    </row>
    <row r="15" spans="1:30" x14ac:dyDescent="0.2">
      <c r="A15" s="4">
        <v>0.6</v>
      </c>
      <c r="B15">
        <v>0.2</v>
      </c>
      <c r="C15">
        <v>0.5</v>
      </c>
      <c r="D15">
        <v>0.3</v>
      </c>
      <c r="F15" s="4">
        <f t="shared" si="1"/>
        <v>-0.22184874961635639</v>
      </c>
      <c r="G15" s="4">
        <f t="shared" si="0"/>
        <v>-0.69897000433601875</v>
      </c>
      <c r="H15" s="4">
        <f t="shared" si="0"/>
        <v>-0.3010299956639812</v>
      </c>
      <c r="I15" s="4">
        <f t="shared" si="0"/>
        <v>-0.52287874528033762</v>
      </c>
      <c r="K15">
        <f t="shared" si="2"/>
        <v>0.47712125471966238</v>
      </c>
      <c r="L15">
        <f t="shared" si="3"/>
        <v>7.9181246047624804E-2</v>
      </c>
      <c r="M15">
        <f t="shared" si="4"/>
        <v>0.30102999566398125</v>
      </c>
      <c r="O15">
        <f t="shared" si="5"/>
        <v>-0.46040937697618756</v>
      </c>
      <c r="P15">
        <f t="shared" si="6"/>
        <v>-0.26143937264016881</v>
      </c>
      <c r="Q15">
        <f t="shared" si="7"/>
        <v>-0.37236374744834699</v>
      </c>
      <c r="AA15" t="s">
        <v>1136</v>
      </c>
      <c r="AB15">
        <f>_xlfn.STDEV.P(B:B)</f>
        <v>4.6127424827363681</v>
      </c>
    </row>
    <row r="16" spans="1:30" x14ac:dyDescent="0.2">
      <c r="A16" s="4">
        <v>0.77</v>
      </c>
      <c r="B16">
        <v>0.2</v>
      </c>
      <c r="C16">
        <v>0.4</v>
      </c>
      <c r="D16">
        <v>0.5</v>
      </c>
      <c r="F16" s="4">
        <f t="shared" si="1"/>
        <v>-0.11350927482751812</v>
      </c>
      <c r="G16" s="4">
        <f t="shared" si="0"/>
        <v>-0.69897000433601875</v>
      </c>
      <c r="H16" s="4">
        <f t="shared" si="0"/>
        <v>-0.3979400086720376</v>
      </c>
      <c r="I16" s="4">
        <f t="shared" si="0"/>
        <v>-0.3010299956639812</v>
      </c>
      <c r="K16">
        <f t="shared" si="2"/>
        <v>0.58546072950850059</v>
      </c>
      <c r="L16">
        <f t="shared" si="3"/>
        <v>0.2844307338445195</v>
      </c>
      <c r="M16">
        <f t="shared" si="4"/>
        <v>0.1875207208364631</v>
      </c>
      <c r="O16">
        <f t="shared" si="5"/>
        <v>-0.40623963958176845</v>
      </c>
      <c r="P16">
        <f t="shared" si="6"/>
        <v>-0.25572464174977788</v>
      </c>
      <c r="Q16">
        <f t="shared" si="7"/>
        <v>-0.20726963524574965</v>
      </c>
      <c r="AA16" t="s">
        <v>1137</v>
      </c>
      <c r="AB16">
        <f>_xlfn.STDEV.P(C:C)</f>
        <v>2.4066084050601457</v>
      </c>
    </row>
    <row r="17" spans="1:30" x14ac:dyDescent="0.2">
      <c r="A17" s="4">
        <v>0.52</v>
      </c>
      <c r="B17">
        <v>0.05</v>
      </c>
      <c r="C17">
        <v>0.22</v>
      </c>
      <c r="D17">
        <v>0.5</v>
      </c>
      <c r="F17" s="4">
        <f t="shared" si="1"/>
        <v>-0.28399665636520083</v>
      </c>
      <c r="G17" s="4">
        <f t="shared" si="0"/>
        <v>-1.3010299956639813</v>
      </c>
      <c r="H17" s="4">
        <f t="shared" si="0"/>
        <v>-0.65757731917779372</v>
      </c>
      <c r="I17" s="4">
        <f t="shared" si="0"/>
        <v>-0.3010299956639812</v>
      </c>
      <c r="K17">
        <f t="shared" si="2"/>
        <v>1.0170333392987805</v>
      </c>
      <c r="L17">
        <f t="shared" si="3"/>
        <v>0.37358066281259289</v>
      </c>
      <c r="M17">
        <f t="shared" si="4"/>
        <v>1.703333929878037E-2</v>
      </c>
      <c r="O17">
        <f t="shared" si="5"/>
        <v>-0.79251332601459101</v>
      </c>
      <c r="P17">
        <f t="shared" si="6"/>
        <v>-0.4707869877714973</v>
      </c>
      <c r="Q17">
        <f t="shared" si="7"/>
        <v>-0.29251332601459101</v>
      </c>
      <c r="AA17" t="s">
        <v>1138</v>
      </c>
      <c r="AB17">
        <f>_xlfn.STDEV.P(D:D)</f>
        <v>2.4420400512769715</v>
      </c>
    </row>
    <row r="18" spans="1:30" x14ac:dyDescent="0.2">
      <c r="A18" s="4">
        <v>3.1</v>
      </c>
      <c r="B18">
        <v>5</v>
      </c>
      <c r="C18">
        <v>6</v>
      </c>
      <c r="D18">
        <v>2.5</v>
      </c>
      <c r="F18" s="4">
        <f t="shared" si="1"/>
        <v>0.49136169383427269</v>
      </c>
      <c r="G18" s="4">
        <f t="shared" ref="G18:G81" si="10">LOG(B18)</f>
        <v>0.69897000433601886</v>
      </c>
      <c r="H18" s="4">
        <f t="shared" ref="H18:H81" si="11">LOG(C18)</f>
        <v>0.77815125038364363</v>
      </c>
      <c r="I18" s="4">
        <f t="shared" ref="I18:I81" si="12">LOG(D18)</f>
        <v>0.3979400086720376</v>
      </c>
      <c r="K18">
        <f t="shared" si="2"/>
        <v>-0.20760831050174616</v>
      </c>
      <c r="L18">
        <f t="shared" si="3"/>
        <v>-0.28678955654937094</v>
      </c>
      <c r="M18">
        <f t="shared" si="4"/>
        <v>9.3421685162235091E-2</v>
      </c>
      <c r="O18">
        <f t="shared" si="5"/>
        <v>0.5951658490851458</v>
      </c>
      <c r="P18">
        <f t="shared" si="6"/>
        <v>0.63475647210895814</v>
      </c>
      <c r="Q18">
        <f t="shared" si="7"/>
        <v>0.44465085125315518</v>
      </c>
    </row>
    <row r="19" spans="1:30" x14ac:dyDescent="0.2">
      <c r="A19" s="4">
        <v>2.7</v>
      </c>
      <c r="B19">
        <v>2.5</v>
      </c>
      <c r="C19">
        <v>2.5</v>
      </c>
      <c r="D19">
        <v>2.5</v>
      </c>
      <c r="F19" s="4">
        <f t="shared" si="1"/>
        <v>0.43136376415898736</v>
      </c>
      <c r="G19" s="4">
        <f t="shared" si="10"/>
        <v>0.3979400086720376</v>
      </c>
      <c r="H19" s="4">
        <f t="shared" si="11"/>
        <v>0.3979400086720376</v>
      </c>
      <c r="I19" s="4">
        <f t="shared" si="12"/>
        <v>0.3979400086720376</v>
      </c>
      <c r="K19">
        <f t="shared" si="2"/>
        <v>3.3423755486949758E-2</v>
      </c>
      <c r="L19">
        <f t="shared" si="3"/>
        <v>3.3423755486949758E-2</v>
      </c>
      <c r="M19">
        <f t="shared" si="4"/>
        <v>3.3423755486949758E-2</v>
      </c>
      <c r="O19">
        <f t="shared" si="5"/>
        <v>0.41465188641551248</v>
      </c>
      <c r="P19">
        <f t="shared" si="6"/>
        <v>0.41465188641551248</v>
      </c>
      <c r="Q19">
        <f t="shared" si="7"/>
        <v>0.41465188641551248</v>
      </c>
      <c r="AA19" t="s">
        <v>1169</v>
      </c>
      <c r="AD19" t="s">
        <v>1171</v>
      </c>
    </row>
    <row r="20" spans="1:30" x14ac:dyDescent="0.2">
      <c r="A20" s="4">
        <v>2</v>
      </c>
      <c r="B20">
        <v>5</v>
      </c>
      <c r="C20">
        <v>4.5</v>
      </c>
      <c r="D20">
        <v>2.5</v>
      </c>
      <c r="F20" s="4">
        <f t="shared" si="1"/>
        <v>0.3010299956639812</v>
      </c>
      <c r="G20" s="4">
        <f t="shared" si="10"/>
        <v>0.69897000433601886</v>
      </c>
      <c r="H20" s="4">
        <f t="shared" si="11"/>
        <v>0.65321251377534373</v>
      </c>
      <c r="I20" s="4">
        <f t="shared" si="12"/>
        <v>0.3979400086720376</v>
      </c>
      <c r="K20">
        <f t="shared" si="2"/>
        <v>-0.39794000867203766</v>
      </c>
      <c r="L20">
        <f t="shared" si="3"/>
        <v>-0.35218251811136253</v>
      </c>
      <c r="M20">
        <f t="shared" si="4"/>
        <v>-9.6910013008056406E-2</v>
      </c>
      <c r="O20">
        <f t="shared" si="5"/>
        <v>0.5</v>
      </c>
      <c r="P20">
        <f t="shared" si="6"/>
        <v>0.47712125471966249</v>
      </c>
      <c r="Q20">
        <f t="shared" si="7"/>
        <v>0.34948500216800937</v>
      </c>
      <c r="AA20" t="s">
        <v>1170</v>
      </c>
      <c r="AD20" t="s">
        <v>1172</v>
      </c>
    </row>
    <row r="21" spans="1:30" x14ac:dyDescent="0.2">
      <c r="A21" s="4">
        <v>1.6</v>
      </c>
      <c r="B21">
        <v>5</v>
      </c>
      <c r="C21">
        <v>5</v>
      </c>
      <c r="D21">
        <v>2</v>
      </c>
      <c r="F21" s="4">
        <f t="shared" si="1"/>
        <v>0.20411998265592479</v>
      </c>
      <c r="G21" s="4">
        <f t="shared" si="10"/>
        <v>0.69897000433601886</v>
      </c>
      <c r="H21" s="4">
        <f t="shared" si="11"/>
        <v>0.69897000433601886</v>
      </c>
      <c r="I21" s="4">
        <f t="shared" si="12"/>
        <v>0.3010299956639812</v>
      </c>
      <c r="K21">
        <f t="shared" si="2"/>
        <v>-0.49485002168009407</v>
      </c>
      <c r="L21">
        <f t="shared" si="3"/>
        <v>-0.49485002168009407</v>
      </c>
      <c r="M21">
        <f t="shared" si="4"/>
        <v>-9.6910013008056406E-2</v>
      </c>
      <c r="O21">
        <f t="shared" si="5"/>
        <v>0.45154499349597182</v>
      </c>
      <c r="P21">
        <f t="shared" si="6"/>
        <v>0.45154499349597182</v>
      </c>
      <c r="Q21">
        <f t="shared" si="7"/>
        <v>0.25257498915995302</v>
      </c>
    </row>
    <row r="22" spans="1:30" x14ac:dyDescent="0.2">
      <c r="A22" s="4">
        <v>1.4</v>
      </c>
      <c r="B22">
        <v>2.5</v>
      </c>
      <c r="C22">
        <v>2.5</v>
      </c>
      <c r="D22">
        <v>2</v>
      </c>
      <c r="F22" s="4">
        <f t="shared" si="1"/>
        <v>0.14612803567823801</v>
      </c>
      <c r="G22" s="4">
        <f t="shared" si="10"/>
        <v>0.3979400086720376</v>
      </c>
      <c r="H22" s="4">
        <f t="shared" si="11"/>
        <v>0.3979400086720376</v>
      </c>
      <c r="I22" s="4">
        <f t="shared" si="12"/>
        <v>0.3010299956639812</v>
      </c>
      <c r="K22">
        <f t="shared" si="2"/>
        <v>-0.25181197299379959</v>
      </c>
      <c r="L22">
        <f t="shared" si="3"/>
        <v>-0.25181197299379959</v>
      </c>
      <c r="M22">
        <f t="shared" si="4"/>
        <v>-0.15490195998574319</v>
      </c>
      <c r="O22">
        <f t="shared" si="5"/>
        <v>0.27203402217513784</v>
      </c>
      <c r="P22">
        <f t="shared" si="6"/>
        <v>0.27203402217513784</v>
      </c>
      <c r="Q22">
        <f t="shared" si="7"/>
        <v>0.2235790156711096</v>
      </c>
    </row>
    <row r="23" spans="1:30" x14ac:dyDescent="0.2">
      <c r="A23" s="4">
        <v>1.4</v>
      </c>
      <c r="B23">
        <v>0.3</v>
      </c>
      <c r="C23">
        <v>0.9</v>
      </c>
      <c r="D23">
        <v>1.5</v>
      </c>
      <c r="F23" s="4">
        <f t="shared" si="1"/>
        <v>0.14612803567823801</v>
      </c>
      <c r="G23" s="4">
        <f t="shared" si="10"/>
        <v>-0.52287874528033762</v>
      </c>
      <c r="H23" s="4">
        <f t="shared" si="11"/>
        <v>-4.5757490560675115E-2</v>
      </c>
      <c r="I23" s="4">
        <f t="shared" si="12"/>
        <v>0.17609125905568124</v>
      </c>
      <c r="K23">
        <f t="shared" si="2"/>
        <v>0.66900678095857558</v>
      </c>
      <c r="L23">
        <f t="shared" si="3"/>
        <v>0.19188552623891314</v>
      </c>
      <c r="M23">
        <f t="shared" si="4"/>
        <v>-2.9963223377443227E-2</v>
      </c>
      <c r="O23">
        <f t="shared" si="5"/>
        <v>-0.1883753548010498</v>
      </c>
      <c r="P23">
        <f t="shared" si="6"/>
        <v>5.0185272558781448E-2</v>
      </c>
      <c r="Q23">
        <f t="shared" si="7"/>
        <v>0.16110964736695962</v>
      </c>
    </row>
    <row r="24" spans="1:30" x14ac:dyDescent="0.2">
      <c r="A24" s="4">
        <v>1.3</v>
      </c>
      <c r="B24">
        <v>1.2</v>
      </c>
      <c r="C24">
        <v>2</v>
      </c>
      <c r="D24">
        <v>1.5</v>
      </c>
      <c r="F24" s="4">
        <f t="shared" si="1"/>
        <v>0.11394335230683679</v>
      </c>
      <c r="G24" s="4">
        <f t="shared" si="10"/>
        <v>7.9181246047624818E-2</v>
      </c>
      <c r="H24" s="4">
        <f t="shared" si="11"/>
        <v>0.3010299956639812</v>
      </c>
      <c r="I24" s="4">
        <f t="shared" si="12"/>
        <v>0.17609125905568124</v>
      </c>
      <c r="K24">
        <f t="shared" si="2"/>
        <v>3.4762106259211972E-2</v>
      </c>
      <c r="L24">
        <f t="shared" si="3"/>
        <v>-0.18708664335714442</v>
      </c>
      <c r="M24">
        <f t="shared" si="4"/>
        <v>-6.2147906748844448E-2</v>
      </c>
      <c r="O24">
        <f t="shared" si="5"/>
        <v>9.6562299177230804E-2</v>
      </c>
      <c r="P24">
        <f t="shared" si="6"/>
        <v>0.20748667398540899</v>
      </c>
      <c r="Q24">
        <f t="shared" si="7"/>
        <v>0.14501730568125901</v>
      </c>
    </row>
    <row r="25" spans="1:30" x14ac:dyDescent="0.2">
      <c r="A25" s="4">
        <v>1.3</v>
      </c>
      <c r="B25">
        <v>3</v>
      </c>
      <c r="C25">
        <v>2</v>
      </c>
      <c r="D25">
        <v>1.5</v>
      </c>
      <c r="F25" s="4">
        <f t="shared" si="1"/>
        <v>0.11394335230683679</v>
      </c>
      <c r="G25" s="4">
        <f t="shared" si="10"/>
        <v>0.47712125471966244</v>
      </c>
      <c r="H25" s="4">
        <f t="shared" si="11"/>
        <v>0.3010299956639812</v>
      </c>
      <c r="I25" s="4">
        <f t="shared" si="12"/>
        <v>0.17609125905568124</v>
      </c>
      <c r="K25">
        <f t="shared" si="2"/>
        <v>-0.36317790241282566</v>
      </c>
      <c r="L25">
        <f t="shared" si="3"/>
        <v>-0.18708664335714442</v>
      </c>
      <c r="M25">
        <f t="shared" si="4"/>
        <v>-6.2147906748844448E-2</v>
      </c>
      <c r="O25">
        <f t="shared" si="5"/>
        <v>0.29553230351324961</v>
      </c>
      <c r="P25">
        <f t="shared" si="6"/>
        <v>0.20748667398540899</v>
      </c>
      <c r="Q25">
        <f t="shared" si="7"/>
        <v>0.14501730568125901</v>
      </c>
    </row>
    <row r="26" spans="1:30" x14ac:dyDescent="0.2">
      <c r="A26" s="4">
        <v>1.2</v>
      </c>
      <c r="B26">
        <v>2.5</v>
      </c>
      <c r="C26">
        <v>2</v>
      </c>
      <c r="D26">
        <v>1.5</v>
      </c>
      <c r="F26" s="4">
        <f t="shared" si="1"/>
        <v>7.9181246047624818E-2</v>
      </c>
      <c r="G26" s="4">
        <f t="shared" si="10"/>
        <v>0.3979400086720376</v>
      </c>
      <c r="H26" s="4">
        <f t="shared" si="11"/>
        <v>0.3010299956639812</v>
      </c>
      <c r="I26" s="4">
        <f t="shared" si="12"/>
        <v>0.17609125905568124</v>
      </c>
      <c r="K26">
        <f t="shared" si="2"/>
        <v>-0.31875876262441277</v>
      </c>
      <c r="L26">
        <f t="shared" si="3"/>
        <v>-0.22184874961635637</v>
      </c>
      <c r="M26">
        <f t="shared" si="4"/>
        <v>-9.691001300805642E-2</v>
      </c>
      <c r="O26">
        <f t="shared" si="5"/>
        <v>0.23856062735983122</v>
      </c>
      <c r="P26">
        <f t="shared" si="6"/>
        <v>0.19010562085580301</v>
      </c>
      <c r="Q26">
        <f t="shared" si="7"/>
        <v>0.12763625255165303</v>
      </c>
    </row>
    <row r="27" spans="1:30" x14ac:dyDescent="0.2">
      <c r="A27" s="4">
        <v>1.1000000000000001</v>
      </c>
      <c r="B27">
        <v>2.5</v>
      </c>
      <c r="C27">
        <v>1.5</v>
      </c>
      <c r="D27">
        <v>1.4</v>
      </c>
      <c r="F27" s="4">
        <f t="shared" si="1"/>
        <v>4.1392685158225077E-2</v>
      </c>
      <c r="G27" s="4">
        <f t="shared" si="10"/>
        <v>0.3979400086720376</v>
      </c>
      <c r="H27" s="4">
        <f t="shared" si="11"/>
        <v>0.17609125905568124</v>
      </c>
      <c r="I27" s="4">
        <f t="shared" si="12"/>
        <v>0.14612803567823801</v>
      </c>
      <c r="K27">
        <f t="shared" si="2"/>
        <v>-0.35654732351381252</v>
      </c>
      <c r="L27">
        <f t="shared" si="3"/>
        <v>-0.13469857389745615</v>
      </c>
      <c r="M27">
        <f t="shared" si="4"/>
        <v>-0.10473535052001293</v>
      </c>
      <c r="O27">
        <f t="shared" si="5"/>
        <v>0.21966634691513134</v>
      </c>
      <c r="P27">
        <f t="shared" si="6"/>
        <v>0.10874197210695316</v>
      </c>
      <c r="Q27">
        <f t="shared" si="7"/>
        <v>9.3760360418231548E-2</v>
      </c>
    </row>
    <row r="28" spans="1:30" x14ac:dyDescent="0.2">
      <c r="A28" s="4">
        <v>1</v>
      </c>
      <c r="B28">
        <v>2.5</v>
      </c>
      <c r="C28">
        <v>1.6</v>
      </c>
      <c r="D28">
        <v>1.2</v>
      </c>
      <c r="F28" s="4">
        <f t="shared" si="1"/>
        <v>0</v>
      </c>
      <c r="G28" s="4">
        <f t="shared" si="10"/>
        <v>0.3979400086720376</v>
      </c>
      <c r="H28" s="4">
        <f t="shared" si="11"/>
        <v>0.20411998265592479</v>
      </c>
      <c r="I28" s="4">
        <f t="shared" si="12"/>
        <v>7.9181246047624818E-2</v>
      </c>
      <c r="K28">
        <f t="shared" si="2"/>
        <v>-0.3979400086720376</v>
      </c>
      <c r="L28">
        <f t="shared" si="3"/>
        <v>-0.20411998265592479</v>
      </c>
      <c r="M28">
        <f t="shared" si="4"/>
        <v>-7.9181246047624818E-2</v>
      </c>
      <c r="O28">
        <f t="shared" si="5"/>
        <v>0.1989700043360188</v>
      </c>
      <c r="P28">
        <f t="shared" si="6"/>
        <v>0.1020599913279624</v>
      </c>
      <c r="Q28">
        <f t="shared" si="7"/>
        <v>3.9590623023812409E-2</v>
      </c>
    </row>
    <row r="29" spans="1:30" x14ac:dyDescent="0.2">
      <c r="A29" s="4">
        <v>1</v>
      </c>
      <c r="B29">
        <v>1.5</v>
      </c>
      <c r="C29">
        <v>1.5</v>
      </c>
      <c r="D29">
        <v>1.3</v>
      </c>
      <c r="F29" s="4">
        <f t="shared" si="1"/>
        <v>0</v>
      </c>
      <c r="G29" s="4">
        <f t="shared" si="10"/>
        <v>0.17609125905568124</v>
      </c>
      <c r="H29" s="4">
        <f t="shared" si="11"/>
        <v>0.17609125905568124</v>
      </c>
      <c r="I29" s="4">
        <f t="shared" si="12"/>
        <v>0.11394335230683679</v>
      </c>
      <c r="K29">
        <f t="shared" si="2"/>
        <v>-0.17609125905568124</v>
      </c>
      <c r="L29">
        <f t="shared" si="3"/>
        <v>-0.17609125905568124</v>
      </c>
      <c r="M29">
        <f t="shared" si="4"/>
        <v>-0.11394335230683679</v>
      </c>
      <c r="O29">
        <f t="shared" si="5"/>
        <v>8.8045629527840619E-2</v>
      </c>
      <c r="P29">
        <f t="shared" si="6"/>
        <v>8.8045629527840619E-2</v>
      </c>
      <c r="Q29">
        <f t="shared" si="7"/>
        <v>5.6971676153418395E-2</v>
      </c>
    </row>
    <row r="30" spans="1:30" x14ac:dyDescent="0.2">
      <c r="A30" s="4">
        <v>0.97</v>
      </c>
      <c r="B30">
        <v>3</v>
      </c>
      <c r="C30">
        <v>4</v>
      </c>
      <c r="D30">
        <v>2</v>
      </c>
      <c r="F30" s="4">
        <f t="shared" si="1"/>
        <v>-1.322826573375516E-2</v>
      </c>
      <c r="G30" s="4">
        <f t="shared" si="10"/>
        <v>0.47712125471966244</v>
      </c>
      <c r="H30" s="4">
        <f t="shared" si="11"/>
        <v>0.6020599913279624</v>
      </c>
      <c r="I30" s="4">
        <f t="shared" si="12"/>
        <v>0.3010299956639812</v>
      </c>
      <c r="K30">
        <f t="shared" si="2"/>
        <v>-0.49034952045341762</v>
      </c>
      <c r="L30">
        <f t="shared" si="3"/>
        <v>-0.61528825706171753</v>
      </c>
      <c r="M30">
        <f t="shared" si="4"/>
        <v>-0.31425826139773638</v>
      </c>
      <c r="O30">
        <f t="shared" si="5"/>
        <v>0.23194649449295363</v>
      </c>
      <c r="P30">
        <f t="shared" si="6"/>
        <v>0.29441586279710363</v>
      </c>
      <c r="Q30">
        <f t="shared" si="7"/>
        <v>0.14390086496511301</v>
      </c>
    </row>
    <row r="31" spans="1:30" x14ac:dyDescent="0.2">
      <c r="A31" s="4">
        <v>2.6</v>
      </c>
      <c r="B31">
        <v>3.5</v>
      </c>
      <c r="C31">
        <v>1.8</v>
      </c>
      <c r="D31">
        <v>2.5</v>
      </c>
      <c r="F31" s="4">
        <f t="shared" si="1"/>
        <v>0.41497334797081797</v>
      </c>
      <c r="G31" s="4">
        <f t="shared" si="10"/>
        <v>0.54406804435027567</v>
      </c>
      <c r="H31" s="4">
        <f t="shared" si="11"/>
        <v>0.25527250510330607</v>
      </c>
      <c r="I31" s="4">
        <f t="shared" si="12"/>
        <v>0.3979400086720376</v>
      </c>
      <c r="K31">
        <f t="shared" si="2"/>
        <v>-0.1290946963794577</v>
      </c>
      <c r="L31">
        <f t="shared" si="3"/>
        <v>0.15970084286751191</v>
      </c>
      <c r="M31">
        <f t="shared" si="4"/>
        <v>1.703333929878037E-2</v>
      </c>
      <c r="O31">
        <f t="shared" si="5"/>
        <v>0.47952069616054682</v>
      </c>
      <c r="P31">
        <f t="shared" si="6"/>
        <v>0.33512292653706199</v>
      </c>
      <c r="Q31">
        <f t="shared" si="7"/>
        <v>0.40645667832142779</v>
      </c>
    </row>
    <row r="32" spans="1:30" x14ac:dyDescent="0.2">
      <c r="A32" s="4">
        <v>2.2000000000000002</v>
      </c>
      <c r="B32">
        <v>5</v>
      </c>
      <c r="C32">
        <v>6</v>
      </c>
      <c r="D32">
        <v>1.4</v>
      </c>
      <c r="F32" s="4">
        <f t="shared" si="1"/>
        <v>0.34242268082220628</v>
      </c>
      <c r="G32" s="4">
        <f t="shared" si="10"/>
        <v>0.69897000433601886</v>
      </c>
      <c r="H32" s="4">
        <f t="shared" si="11"/>
        <v>0.77815125038364363</v>
      </c>
      <c r="I32" s="4">
        <f t="shared" si="12"/>
        <v>0.14612803567823801</v>
      </c>
      <c r="K32">
        <f t="shared" si="2"/>
        <v>-0.35654732351381258</v>
      </c>
      <c r="L32">
        <f t="shared" si="3"/>
        <v>-0.43572856956143735</v>
      </c>
      <c r="M32">
        <f t="shared" si="4"/>
        <v>0.19629464514396827</v>
      </c>
      <c r="O32">
        <f t="shared" si="5"/>
        <v>0.52069634257911257</v>
      </c>
      <c r="P32">
        <f t="shared" si="6"/>
        <v>0.56028696560292501</v>
      </c>
      <c r="Q32">
        <f t="shared" si="7"/>
        <v>0.24427535825022215</v>
      </c>
    </row>
    <row r="33" spans="1:17" x14ac:dyDescent="0.2">
      <c r="A33" s="4">
        <v>2</v>
      </c>
      <c r="B33">
        <v>3.5</v>
      </c>
      <c r="C33">
        <v>2.5</v>
      </c>
      <c r="D33">
        <v>2</v>
      </c>
      <c r="F33" s="4">
        <f t="shared" si="1"/>
        <v>0.3010299956639812</v>
      </c>
      <c r="G33" s="4">
        <f t="shared" si="10"/>
        <v>0.54406804435027567</v>
      </c>
      <c r="H33" s="4">
        <f t="shared" si="11"/>
        <v>0.3979400086720376</v>
      </c>
      <c r="I33" s="4">
        <f t="shared" si="12"/>
        <v>0.3010299956639812</v>
      </c>
      <c r="K33">
        <f t="shared" si="2"/>
        <v>-0.24303804868629447</v>
      </c>
      <c r="L33">
        <f t="shared" si="3"/>
        <v>-9.6910013008056406E-2</v>
      </c>
      <c r="M33">
        <f t="shared" si="4"/>
        <v>0</v>
      </c>
      <c r="O33">
        <f t="shared" si="5"/>
        <v>0.42254902000712846</v>
      </c>
      <c r="P33">
        <f t="shared" si="6"/>
        <v>0.34948500216800937</v>
      </c>
      <c r="Q33">
        <f t="shared" si="7"/>
        <v>0.3010299956639812</v>
      </c>
    </row>
    <row r="34" spans="1:17" x14ac:dyDescent="0.2">
      <c r="A34" s="4">
        <v>1.9</v>
      </c>
      <c r="B34">
        <v>5.5</v>
      </c>
      <c r="C34">
        <v>3</v>
      </c>
      <c r="D34">
        <v>3.4</v>
      </c>
      <c r="F34" s="4">
        <f t="shared" si="1"/>
        <v>0.27875360095282892</v>
      </c>
      <c r="G34" s="4">
        <f t="shared" si="10"/>
        <v>0.74036268949424389</v>
      </c>
      <c r="H34" s="4">
        <f t="shared" si="11"/>
        <v>0.47712125471966244</v>
      </c>
      <c r="I34" s="4">
        <f t="shared" si="12"/>
        <v>0.53147891704225514</v>
      </c>
      <c r="K34">
        <f t="shared" si="2"/>
        <v>-0.46160908854141497</v>
      </c>
      <c r="L34">
        <f t="shared" si="3"/>
        <v>-0.19836765376683352</v>
      </c>
      <c r="M34">
        <f t="shared" si="4"/>
        <v>-0.25272531608942622</v>
      </c>
      <c r="O34">
        <f t="shared" si="5"/>
        <v>0.50955814522353637</v>
      </c>
      <c r="P34">
        <f t="shared" si="6"/>
        <v>0.37793742783624568</v>
      </c>
      <c r="Q34">
        <f t="shared" si="7"/>
        <v>0.405116258997542</v>
      </c>
    </row>
    <row r="35" spans="1:17" x14ac:dyDescent="0.2">
      <c r="A35" s="4">
        <v>1.643167672515498</v>
      </c>
      <c r="B35">
        <v>5.5</v>
      </c>
      <c r="C35">
        <v>3.5</v>
      </c>
      <c r="D35">
        <v>3.4</v>
      </c>
      <c r="F35" s="4">
        <f t="shared" si="1"/>
        <v>0.21568188207949357</v>
      </c>
      <c r="G35" s="4">
        <f t="shared" si="10"/>
        <v>0.74036268949424389</v>
      </c>
      <c r="H35" s="4">
        <f t="shared" si="11"/>
        <v>0.54406804435027567</v>
      </c>
      <c r="I35" s="4">
        <f t="shared" si="12"/>
        <v>0.53147891704225514</v>
      </c>
      <c r="K35">
        <f t="shared" si="2"/>
        <v>-0.52468080741475032</v>
      </c>
      <c r="L35">
        <f t="shared" si="3"/>
        <v>-0.3283861622707821</v>
      </c>
      <c r="M35">
        <f t="shared" si="4"/>
        <v>-0.31579703496276157</v>
      </c>
      <c r="O35">
        <f t="shared" si="5"/>
        <v>0.47802228578686873</v>
      </c>
      <c r="P35">
        <f t="shared" si="6"/>
        <v>0.37987496321488462</v>
      </c>
      <c r="Q35">
        <f t="shared" si="7"/>
        <v>0.37358039956087435</v>
      </c>
    </row>
    <row r="36" spans="1:17" x14ac:dyDescent="0.2">
      <c r="A36" s="4">
        <v>1.5</v>
      </c>
      <c r="B36">
        <v>4</v>
      </c>
      <c r="C36">
        <v>3</v>
      </c>
      <c r="D36">
        <v>2</v>
      </c>
      <c r="F36" s="4">
        <f t="shared" si="1"/>
        <v>0.17609125905568124</v>
      </c>
      <c r="G36" s="4">
        <f t="shared" si="10"/>
        <v>0.6020599913279624</v>
      </c>
      <c r="H36" s="4">
        <f t="shared" si="11"/>
        <v>0.47712125471966244</v>
      </c>
      <c r="I36" s="4">
        <f t="shared" si="12"/>
        <v>0.3010299956639812</v>
      </c>
      <c r="K36">
        <f t="shared" si="2"/>
        <v>-0.42596873227228116</v>
      </c>
      <c r="L36">
        <f t="shared" si="3"/>
        <v>-0.3010299956639812</v>
      </c>
      <c r="M36">
        <f t="shared" si="4"/>
        <v>-0.12493873660829996</v>
      </c>
      <c r="O36">
        <f t="shared" si="5"/>
        <v>0.38907562519182182</v>
      </c>
      <c r="P36">
        <f t="shared" si="6"/>
        <v>0.32660625688767186</v>
      </c>
      <c r="Q36">
        <f t="shared" si="7"/>
        <v>0.23856062735983122</v>
      </c>
    </row>
    <row r="37" spans="1:17" x14ac:dyDescent="0.2">
      <c r="A37" s="4">
        <v>1.3</v>
      </c>
      <c r="B37">
        <v>3.5</v>
      </c>
      <c r="C37">
        <v>2.8</v>
      </c>
      <c r="D37">
        <v>2</v>
      </c>
      <c r="F37" s="4">
        <f t="shared" si="1"/>
        <v>0.11394335230683679</v>
      </c>
      <c r="G37" s="4">
        <f t="shared" si="10"/>
        <v>0.54406804435027567</v>
      </c>
      <c r="H37" s="4">
        <f t="shared" si="11"/>
        <v>0.44715803134221921</v>
      </c>
      <c r="I37" s="4">
        <f t="shared" si="12"/>
        <v>0.3010299956639812</v>
      </c>
      <c r="K37">
        <f t="shared" si="2"/>
        <v>-0.43012469204343889</v>
      </c>
      <c r="L37">
        <f t="shared" si="3"/>
        <v>-0.33321467903538243</v>
      </c>
      <c r="M37">
        <f t="shared" si="4"/>
        <v>-0.18708664335714442</v>
      </c>
      <c r="O37">
        <f t="shared" si="5"/>
        <v>0.32900569832855625</v>
      </c>
      <c r="P37">
        <f t="shared" si="6"/>
        <v>0.28055069182452802</v>
      </c>
      <c r="Q37">
        <f t="shared" si="7"/>
        <v>0.20748667398540899</v>
      </c>
    </row>
    <row r="38" spans="1:17" x14ac:dyDescent="0.2">
      <c r="A38" s="4">
        <v>1.3</v>
      </c>
      <c r="B38">
        <v>4.5</v>
      </c>
      <c r="C38">
        <v>4.5</v>
      </c>
      <c r="D38">
        <v>2.5</v>
      </c>
      <c r="F38" s="4">
        <f t="shared" si="1"/>
        <v>0.11394335230683679</v>
      </c>
      <c r="G38" s="4">
        <f t="shared" si="10"/>
        <v>0.65321251377534373</v>
      </c>
      <c r="H38" s="4">
        <f t="shared" si="11"/>
        <v>0.65321251377534373</v>
      </c>
      <c r="I38" s="4">
        <f t="shared" si="12"/>
        <v>0.3979400086720376</v>
      </c>
      <c r="K38">
        <f t="shared" si="2"/>
        <v>-0.5392691614685069</v>
      </c>
      <c r="L38">
        <f t="shared" si="3"/>
        <v>-0.5392691614685069</v>
      </c>
      <c r="M38">
        <f t="shared" si="4"/>
        <v>-0.28399665636520083</v>
      </c>
      <c r="O38">
        <f t="shared" si="5"/>
        <v>0.38357793304109028</v>
      </c>
      <c r="P38">
        <f t="shared" si="6"/>
        <v>0.38357793304109028</v>
      </c>
      <c r="Q38">
        <f t="shared" si="7"/>
        <v>0.25594168048943722</v>
      </c>
    </row>
    <row r="39" spans="1:17" x14ac:dyDescent="0.2">
      <c r="A39" s="4">
        <v>1.3</v>
      </c>
      <c r="B39">
        <v>2.5</v>
      </c>
      <c r="C39">
        <v>1.5</v>
      </c>
      <c r="D39">
        <v>1.2</v>
      </c>
      <c r="F39" s="4">
        <f t="shared" si="1"/>
        <v>0.11394335230683679</v>
      </c>
      <c r="G39" s="4">
        <f t="shared" si="10"/>
        <v>0.3979400086720376</v>
      </c>
      <c r="H39" s="4">
        <f t="shared" si="11"/>
        <v>0.17609125905568124</v>
      </c>
      <c r="I39" s="4">
        <f t="shared" si="12"/>
        <v>7.9181246047624818E-2</v>
      </c>
      <c r="K39">
        <f t="shared" si="2"/>
        <v>-0.28399665636520083</v>
      </c>
      <c r="L39">
        <f t="shared" si="3"/>
        <v>-6.2147906748844448E-2</v>
      </c>
      <c r="M39">
        <f t="shared" si="4"/>
        <v>3.4762106259211972E-2</v>
      </c>
      <c r="O39">
        <f t="shared" si="5"/>
        <v>0.25594168048943722</v>
      </c>
      <c r="P39">
        <f t="shared" si="6"/>
        <v>0.14501730568125901</v>
      </c>
      <c r="Q39">
        <f t="shared" si="7"/>
        <v>9.6562299177230804E-2</v>
      </c>
    </row>
    <row r="40" spans="1:17" x14ac:dyDescent="0.2">
      <c r="A40" s="4">
        <v>1.349073756323204</v>
      </c>
      <c r="B40">
        <v>3.5</v>
      </c>
      <c r="C40">
        <v>3</v>
      </c>
      <c r="D40">
        <v>3</v>
      </c>
      <c r="F40" s="4">
        <f t="shared" si="1"/>
        <v>0.13003569399253737</v>
      </c>
      <c r="G40" s="4">
        <f t="shared" si="10"/>
        <v>0.54406804435027567</v>
      </c>
      <c r="H40" s="4">
        <f t="shared" si="11"/>
        <v>0.47712125471966244</v>
      </c>
      <c r="I40" s="4">
        <f t="shared" si="12"/>
        <v>0.47712125471966244</v>
      </c>
      <c r="K40">
        <f t="shared" si="2"/>
        <v>-0.41403235035773833</v>
      </c>
      <c r="L40">
        <f t="shared" si="3"/>
        <v>-0.34708556072712504</v>
      </c>
      <c r="M40">
        <f t="shared" si="4"/>
        <v>-0.34708556072712504</v>
      </c>
      <c r="O40">
        <f t="shared" si="5"/>
        <v>0.3370518691714065</v>
      </c>
      <c r="P40">
        <f t="shared" si="6"/>
        <v>0.30357847435609991</v>
      </c>
      <c r="Q40">
        <f t="shared" si="7"/>
        <v>0.30357847435609991</v>
      </c>
    </row>
    <row r="41" spans="1:17" x14ac:dyDescent="0.2">
      <c r="A41" s="4">
        <v>1.2</v>
      </c>
      <c r="B41">
        <v>2.5</v>
      </c>
      <c r="C41">
        <v>2.5</v>
      </c>
      <c r="D41">
        <v>1.8</v>
      </c>
      <c r="F41" s="4">
        <f t="shared" si="1"/>
        <v>7.9181246047624818E-2</v>
      </c>
      <c r="G41" s="4">
        <f t="shared" si="10"/>
        <v>0.3979400086720376</v>
      </c>
      <c r="H41" s="4">
        <f t="shared" si="11"/>
        <v>0.3979400086720376</v>
      </c>
      <c r="I41" s="4">
        <f t="shared" si="12"/>
        <v>0.25527250510330607</v>
      </c>
      <c r="K41">
        <f t="shared" si="2"/>
        <v>-0.31875876262441277</v>
      </c>
      <c r="L41">
        <f t="shared" si="3"/>
        <v>-0.31875876262441277</v>
      </c>
      <c r="M41">
        <f t="shared" si="4"/>
        <v>-0.17609125905568124</v>
      </c>
      <c r="O41">
        <f t="shared" si="5"/>
        <v>0.23856062735983122</v>
      </c>
      <c r="P41">
        <f t="shared" si="6"/>
        <v>0.23856062735983122</v>
      </c>
      <c r="Q41">
        <f t="shared" si="7"/>
        <v>0.16722687557546545</v>
      </c>
    </row>
    <row r="42" spans="1:17" x14ac:dyDescent="0.2">
      <c r="A42" s="4">
        <v>1.1000000000000001</v>
      </c>
      <c r="B42">
        <v>2.5</v>
      </c>
      <c r="C42">
        <v>1.8</v>
      </c>
      <c r="D42">
        <v>1.5</v>
      </c>
      <c r="F42" s="4">
        <f t="shared" si="1"/>
        <v>4.1392685158225077E-2</v>
      </c>
      <c r="G42" s="4">
        <f t="shared" si="10"/>
        <v>0.3979400086720376</v>
      </c>
      <c r="H42" s="4">
        <f t="shared" si="11"/>
        <v>0.25527250510330607</v>
      </c>
      <c r="I42" s="4">
        <f t="shared" si="12"/>
        <v>0.17609125905568124</v>
      </c>
      <c r="K42">
        <f t="shared" si="2"/>
        <v>-0.35654732351381252</v>
      </c>
      <c r="L42">
        <f t="shared" si="3"/>
        <v>-0.21387981994508098</v>
      </c>
      <c r="M42">
        <f t="shared" si="4"/>
        <v>-0.13469857389745615</v>
      </c>
      <c r="O42">
        <f t="shared" si="5"/>
        <v>0.21966634691513134</v>
      </c>
      <c r="P42">
        <f t="shared" si="6"/>
        <v>0.14833259513076558</v>
      </c>
      <c r="Q42">
        <f t="shared" si="7"/>
        <v>0.10874197210695316</v>
      </c>
    </row>
    <row r="43" spans="1:17" x14ac:dyDescent="0.2">
      <c r="A43" s="4">
        <v>1.1000000000000001</v>
      </c>
      <c r="B43">
        <v>5</v>
      </c>
      <c r="C43">
        <v>1.8</v>
      </c>
      <c r="D43">
        <v>1.2</v>
      </c>
      <c r="F43" s="4">
        <f t="shared" si="1"/>
        <v>4.1392685158225077E-2</v>
      </c>
      <c r="G43" s="4">
        <f t="shared" si="10"/>
        <v>0.69897000433601886</v>
      </c>
      <c r="H43" s="4">
        <f t="shared" si="11"/>
        <v>0.25527250510330607</v>
      </c>
      <c r="I43" s="4">
        <f t="shared" si="12"/>
        <v>7.9181246047624818E-2</v>
      </c>
      <c r="K43">
        <f t="shared" si="2"/>
        <v>-0.65757731917779383</v>
      </c>
      <c r="L43">
        <f t="shared" si="3"/>
        <v>-0.21387981994508098</v>
      </c>
      <c r="M43">
        <f t="shared" si="4"/>
        <v>-3.778856088939974E-2</v>
      </c>
      <c r="O43">
        <f t="shared" si="5"/>
        <v>0.37018134474712194</v>
      </c>
      <c r="P43">
        <f t="shared" si="6"/>
        <v>0.14833259513076558</v>
      </c>
      <c r="Q43">
        <f t="shared" si="7"/>
        <v>6.0286965602924944E-2</v>
      </c>
    </row>
    <row r="44" spans="1:17" x14ac:dyDescent="0.2">
      <c r="A44" s="4">
        <v>2.3874672772626639</v>
      </c>
      <c r="B44">
        <v>5</v>
      </c>
      <c r="C44">
        <v>3</v>
      </c>
      <c r="D44">
        <v>3</v>
      </c>
      <c r="F44" s="4">
        <f t="shared" si="1"/>
        <v>0.37793742783624562</v>
      </c>
      <c r="G44" s="4">
        <f t="shared" si="10"/>
        <v>0.69897000433601886</v>
      </c>
      <c r="H44" s="4">
        <f t="shared" si="11"/>
        <v>0.47712125471966244</v>
      </c>
      <c r="I44" s="4">
        <f t="shared" si="12"/>
        <v>0.47712125471966244</v>
      </c>
      <c r="K44">
        <f t="shared" si="2"/>
        <v>-0.32103257649977324</v>
      </c>
      <c r="L44">
        <f t="shared" si="3"/>
        <v>-9.9183826883416815E-2</v>
      </c>
      <c r="M44">
        <f t="shared" si="4"/>
        <v>-9.9183826883416815E-2</v>
      </c>
      <c r="O44">
        <f t="shared" si="5"/>
        <v>0.53845371608613224</v>
      </c>
      <c r="P44">
        <f t="shared" si="6"/>
        <v>0.42752934127795406</v>
      </c>
      <c r="Q44">
        <f t="shared" si="7"/>
        <v>0.42752934127795406</v>
      </c>
    </row>
    <row r="45" spans="1:17" x14ac:dyDescent="0.2">
      <c r="A45" s="4">
        <v>1.183215956619923</v>
      </c>
      <c r="B45">
        <v>1.2</v>
      </c>
      <c r="C45">
        <v>1.1000000000000001</v>
      </c>
      <c r="D45">
        <v>0.4</v>
      </c>
      <c r="F45" s="4">
        <f t="shared" si="1"/>
        <v>7.3064017839118922E-2</v>
      </c>
      <c r="G45" s="4">
        <f t="shared" si="10"/>
        <v>7.9181246047624818E-2</v>
      </c>
      <c r="H45" s="4">
        <f t="shared" si="11"/>
        <v>4.1392685158225077E-2</v>
      </c>
      <c r="I45" s="4">
        <f t="shared" si="12"/>
        <v>-0.3979400086720376</v>
      </c>
      <c r="K45">
        <f t="shared" si="2"/>
        <v>-6.1172282085058954E-3</v>
      </c>
      <c r="L45">
        <f t="shared" si="3"/>
        <v>3.1671332680893845E-2</v>
      </c>
      <c r="M45">
        <f t="shared" si="4"/>
        <v>0.47100402651115653</v>
      </c>
      <c r="O45">
        <f t="shared" si="5"/>
        <v>7.6122631943371877E-2</v>
      </c>
      <c r="P45">
        <f t="shared" si="6"/>
        <v>5.7228351498672003E-2</v>
      </c>
      <c r="Q45">
        <f t="shared" si="7"/>
        <v>-0.16243799541645934</v>
      </c>
    </row>
    <row r="46" spans="1:17" x14ac:dyDescent="0.2">
      <c r="A46" s="4">
        <v>1.005982107196743</v>
      </c>
      <c r="B46">
        <v>2.5</v>
      </c>
      <c r="C46">
        <v>1.8</v>
      </c>
      <c r="D46">
        <v>1.5</v>
      </c>
      <c r="F46" s="4">
        <f t="shared" si="1"/>
        <v>2.5902562518899967E-3</v>
      </c>
      <c r="G46" s="4">
        <f t="shared" si="10"/>
        <v>0.3979400086720376</v>
      </c>
      <c r="H46" s="4">
        <f t="shared" si="11"/>
        <v>0.25527250510330607</v>
      </c>
      <c r="I46" s="4">
        <f t="shared" si="12"/>
        <v>0.17609125905568124</v>
      </c>
      <c r="K46">
        <f t="shared" si="2"/>
        <v>-0.39534975242014758</v>
      </c>
      <c r="L46">
        <f t="shared" si="3"/>
        <v>-0.25268224885141605</v>
      </c>
      <c r="M46">
        <f t="shared" si="4"/>
        <v>-0.17350100280379124</v>
      </c>
      <c r="O46">
        <f t="shared" si="5"/>
        <v>0.20026513246196381</v>
      </c>
      <c r="P46">
        <f t="shared" si="6"/>
        <v>0.12893138067759805</v>
      </c>
      <c r="Q46">
        <f t="shared" si="7"/>
        <v>8.9340757653785616E-2</v>
      </c>
    </row>
    <row r="47" spans="1:17" x14ac:dyDescent="0.2">
      <c r="A47" s="4">
        <v>0.71</v>
      </c>
      <c r="B47">
        <v>1.5</v>
      </c>
      <c r="C47">
        <v>1.8</v>
      </c>
      <c r="D47">
        <v>1.1000000000000001</v>
      </c>
      <c r="F47" s="4">
        <f t="shared" si="1"/>
        <v>-0.14874165128092473</v>
      </c>
      <c r="G47" s="4">
        <f t="shared" si="10"/>
        <v>0.17609125905568124</v>
      </c>
      <c r="H47" s="4">
        <f t="shared" si="11"/>
        <v>0.25527250510330607</v>
      </c>
      <c r="I47" s="4">
        <f t="shared" si="12"/>
        <v>4.1392685158225077E-2</v>
      </c>
      <c r="K47">
        <f t="shared" si="2"/>
        <v>-0.324832910336606</v>
      </c>
      <c r="L47">
        <f t="shared" si="3"/>
        <v>-0.40401415638423077</v>
      </c>
      <c r="M47">
        <f t="shared" si="4"/>
        <v>-0.19013433643914981</v>
      </c>
      <c r="O47">
        <f t="shared" si="5"/>
        <v>1.3674803887378253E-2</v>
      </c>
      <c r="P47">
        <f t="shared" si="6"/>
        <v>5.3265426911190669E-2</v>
      </c>
      <c r="Q47">
        <f t="shared" si="7"/>
        <v>-5.3674483061349823E-2</v>
      </c>
    </row>
    <row r="48" spans="1:17" x14ac:dyDescent="0.2">
      <c r="A48" s="4">
        <v>0.55000000000000004</v>
      </c>
      <c r="B48">
        <v>4.5</v>
      </c>
      <c r="C48">
        <v>2.5</v>
      </c>
      <c r="D48">
        <v>1.4</v>
      </c>
      <c r="F48" s="4">
        <f t="shared" si="1"/>
        <v>-0.25963731050575611</v>
      </c>
      <c r="G48" s="4">
        <f t="shared" si="10"/>
        <v>0.65321251377534373</v>
      </c>
      <c r="H48" s="4">
        <f t="shared" si="11"/>
        <v>0.3979400086720376</v>
      </c>
      <c r="I48" s="4">
        <f t="shared" si="12"/>
        <v>0.14612803567823801</v>
      </c>
      <c r="K48">
        <f t="shared" si="2"/>
        <v>-0.91284982428109984</v>
      </c>
      <c r="L48">
        <f t="shared" si="3"/>
        <v>-0.65757731917779372</v>
      </c>
      <c r="M48">
        <f t="shared" si="4"/>
        <v>-0.40576534618399412</v>
      </c>
      <c r="O48">
        <f t="shared" si="5"/>
        <v>0.19678760163479381</v>
      </c>
      <c r="P48">
        <f t="shared" si="6"/>
        <v>6.9151349083140745E-2</v>
      </c>
      <c r="Q48">
        <f t="shared" si="7"/>
        <v>-5.6754637413759051E-2</v>
      </c>
    </row>
    <row r="49" spans="1:17" x14ac:dyDescent="0.2">
      <c r="A49" s="4">
        <v>0.46206060208591693</v>
      </c>
      <c r="B49">
        <v>0.5</v>
      </c>
      <c r="C49">
        <v>0.5</v>
      </c>
      <c r="D49">
        <v>0.4</v>
      </c>
      <c r="F49" s="4">
        <f t="shared" si="1"/>
        <v>-0.33530106031947859</v>
      </c>
      <c r="G49" s="4">
        <f t="shared" si="10"/>
        <v>-0.3010299956639812</v>
      </c>
      <c r="H49" s="4">
        <f t="shared" si="11"/>
        <v>-0.3010299956639812</v>
      </c>
      <c r="I49" s="4">
        <f t="shared" si="12"/>
        <v>-0.3979400086720376</v>
      </c>
      <c r="K49">
        <f t="shared" si="2"/>
        <v>-3.4271064655497396E-2</v>
      </c>
      <c r="L49">
        <f t="shared" si="3"/>
        <v>-3.4271064655497396E-2</v>
      </c>
      <c r="M49">
        <f t="shared" si="4"/>
        <v>6.263894835255901E-2</v>
      </c>
      <c r="O49">
        <f t="shared" si="5"/>
        <v>-0.31816552799172992</v>
      </c>
      <c r="P49">
        <f t="shared" si="6"/>
        <v>-0.31816552799172992</v>
      </c>
      <c r="Q49">
        <f t="shared" si="7"/>
        <v>-0.3666205344957581</v>
      </c>
    </row>
    <row r="50" spans="1:17" x14ac:dyDescent="0.2">
      <c r="A50" s="4">
        <v>3.9</v>
      </c>
      <c r="B50">
        <v>3.5</v>
      </c>
      <c r="C50">
        <v>1.2</v>
      </c>
      <c r="D50">
        <v>2</v>
      </c>
      <c r="F50" s="4">
        <f t="shared" si="1"/>
        <v>0.59106460702649921</v>
      </c>
      <c r="G50" s="4">
        <f t="shared" si="10"/>
        <v>0.54406804435027567</v>
      </c>
      <c r="H50" s="4">
        <f t="shared" si="11"/>
        <v>7.9181246047624818E-2</v>
      </c>
      <c r="I50" s="4">
        <f t="shared" si="12"/>
        <v>0.3010299956639812</v>
      </c>
      <c r="K50">
        <f t="shared" si="2"/>
        <v>4.6996562676223541E-2</v>
      </c>
      <c r="L50">
        <f t="shared" si="3"/>
        <v>0.51188336097887444</v>
      </c>
      <c r="M50">
        <f t="shared" si="4"/>
        <v>0.29003461136251801</v>
      </c>
      <c r="O50">
        <f t="shared" si="5"/>
        <v>0.56756632568838739</v>
      </c>
      <c r="P50">
        <f t="shared" si="6"/>
        <v>0.33512292653706199</v>
      </c>
      <c r="Q50">
        <f t="shared" si="7"/>
        <v>0.44604730134524018</v>
      </c>
    </row>
    <row r="51" spans="1:17" x14ac:dyDescent="0.2">
      <c r="A51" s="4">
        <v>2</v>
      </c>
      <c r="B51">
        <v>0.6</v>
      </c>
      <c r="C51">
        <v>1.8</v>
      </c>
      <c r="D51">
        <v>1.8</v>
      </c>
      <c r="F51" s="4">
        <f t="shared" si="1"/>
        <v>0.3010299956639812</v>
      </c>
      <c r="G51" s="4">
        <f t="shared" si="10"/>
        <v>-0.22184874961635639</v>
      </c>
      <c r="H51" s="4">
        <f t="shared" si="11"/>
        <v>0.25527250510330607</v>
      </c>
      <c r="I51" s="4">
        <f t="shared" si="12"/>
        <v>0.25527250510330607</v>
      </c>
      <c r="K51">
        <f t="shared" si="2"/>
        <v>0.52287874528033762</v>
      </c>
      <c r="L51">
        <f t="shared" si="3"/>
        <v>4.5757490560675129E-2</v>
      </c>
      <c r="M51">
        <f t="shared" si="4"/>
        <v>4.5757490560675129E-2</v>
      </c>
      <c r="O51">
        <f t="shared" si="5"/>
        <v>3.9590623023812402E-2</v>
      </c>
      <c r="P51">
        <f t="shared" si="6"/>
        <v>0.27815125038364363</v>
      </c>
      <c r="Q51">
        <f t="shared" si="7"/>
        <v>0.27815125038364363</v>
      </c>
    </row>
    <row r="52" spans="1:17" x14ac:dyDescent="0.2">
      <c r="A52" s="4">
        <v>1.9</v>
      </c>
      <c r="B52">
        <v>2</v>
      </c>
      <c r="C52">
        <v>1.5</v>
      </c>
      <c r="D52">
        <v>1.3</v>
      </c>
      <c r="F52" s="4">
        <f t="shared" si="1"/>
        <v>0.27875360095282892</v>
      </c>
      <c r="G52" s="4">
        <f t="shared" si="10"/>
        <v>0.3010299956639812</v>
      </c>
      <c r="H52" s="4">
        <f t="shared" si="11"/>
        <v>0.17609125905568124</v>
      </c>
      <c r="I52" s="4">
        <f t="shared" si="12"/>
        <v>0.11394335230683679</v>
      </c>
      <c r="K52">
        <f t="shared" si="2"/>
        <v>-2.2276394711152281E-2</v>
      </c>
      <c r="L52">
        <f t="shared" si="3"/>
        <v>0.10266234189714768</v>
      </c>
      <c r="M52">
        <f t="shared" si="4"/>
        <v>0.16481024864599214</v>
      </c>
      <c r="O52">
        <f t="shared" si="5"/>
        <v>0.28989179830840506</v>
      </c>
      <c r="P52">
        <f t="shared" si="6"/>
        <v>0.22742243000425508</v>
      </c>
      <c r="Q52">
        <f t="shared" si="7"/>
        <v>0.19634847662983285</v>
      </c>
    </row>
    <row r="53" spans="1:17" x14ac:dyDescent="0.2">
      <c r="A53" s="4">
        <v>1.3</v>
      </c>
      <c r="B53">
        <v>2.5</v>
      </c>
      <c r="C53">
        <v>1.5</v>
      </c>
      <c r="D53">
        <v>1.6</v>
      </c>
      <c r="F53" s="4">
        <f t="shared" si="1"/>
        <v>0.11394335230683679</v>
      </c>
      <c r="G53" s="4">
        <f t="shared" si="10"/>
        <v>0.3979400086720376</v>
      </c>
      <c r="H53" s="4">
        <f t="shared" si="11"/>
        <v>0.17609125905568124</v>
      </c>
      <c r="I53" s="4">
        <f t="shared" si="12"/>
        <v>0.20411998265592479</v>
      </c>
      <c r="K53">
        <f t="shared" si="2"/>
        <v>-0.28399665636520083</v>
      </c>
      <c r="L53">
        <f t="shared" si="3"/>
        <v>-6.2147906748844448E-2</v>
      </c>
      <c r="M53">
        <f t="shared" si="4"/>
        <v>-9.0176630349088002E-2</v>
      </c>
      <c r="O53">
        <f t="shared" si="5"/>
        <v>0.25594168048943722</v>
      </c>
      <c r="P53">
        <f t="shared" si="6"/>
        <v>0.14501730568125901</v>
      </c>
      <c r="Q53">
        <f t="shared" si="7"/>
        <v>0.15903166748138078</v>
      </c>
    </row>
    <row r="54" spans="1:17" x14ac:dyDescent="0.2">
      <c r="A54" s="4">
        <v>0.28000000000000003</v>
      </c>
      <c r="B54">
        <v>0.3</v>
      </c>
      <c r="C54">
        <v>0.4</v>
      </c>
      <c r="D54">
        <v>0.2</v>
      </c>
      <c r="F54" s="4">
        <f t="shared" si="1"/>
        <v>-0.55284196865778079</v>
      </c>
      <c r="G54" s="4">
        <f t="shared" si="10"/>
        <v>-0.52287874528033762</v>
      </c>
      <c r="H54" s="4">
        <f t="shared" si="11"/>
        <v>-0.3979400086720376</v>
      </c>
      <c r="I54" s="4">
        <f t="shared" si="12"/>
        <v>-0.69897000433601875</v>
      </c>
      <c r="K54">
        <f t="shared" si="2"/>
        <v>-2.9963223377443171E-2</v>
      </c>
      <c r="L54">
        <f t="shared" si="3"/>
        <v>-0.15490195998574319</v>
      </c>
      <c r="M54">
        <f t="shared" si="4"/>
        <v>0.14612803567823796</v>
      </c>
      <c r="O54">
        <f t="shared" si="5"/>
        <v>-0.53786035696905921</v>
      </c>
      <c r="P54">
        <f t="shared" si="6"/>
        <v>-0.4753909886649092</v>
      </c>
      <c r="Q54">
        <f t="shared" si="7"/>
        <v>-0.62590598649689977</v>
      </c>
    </row>
    <row r="55" spans="1:17" x14ac:dyDescent="0.2">
      <c r="A55" s="4">
        <v>5.3</v>
      </c>
      <c r="B55">
        <v>4.5</v>
      </c>
      <c r="C55">
        <v>5</v>
      </c>
      <c r="D55">
        <v>3.5</v>
      </c>
      <c r="F55" s="4">
        <f t="shared" si="1"/>
        <v>0.72427586960078905</v>
      </c>
      <c r="G55" s="4">
        <f t="shared" si="10"/>
        <v>0.65321251377534373</v>
      </c>
      <c r="H55" s="4">
        <f t="shared" si="11"/>
        <v>0.69897000433601886</v>
      </c>
      <c r="I55" s="4">
        <f t="shared" si="12"/>
        <v>0.54406804435027567</v>
      </c>
      <c r="K55">
        <f t="shared" si="2"/>
        <v>7.1063355825445318E-2</v>
      </c>
      <c r="L55">
        <f t="shared" si="3"/>
        <v>2.5305865264770189E-2</v>
      </c>
      <c r="M55">
        <f t="shared" si="4"/>
        <v>0.18020782525051338</v>
      </c>
      <c r="O55">
        <f t="shared" si="5"/>
        <v>0.68874419168806633</v>
      </c>
      <c r="P55">
        <f t="shared" si="6"/>
        <v>0.71162293696840395</v>
      </c>
      <c r="Q55">
        <f t="shared" si="7"/>
        <v>0.63417195697553241</v>
      </c>
    </row>
    <row r="56" spans="1:17" x14ac:dyDescent="0.2">
      <c r="A56" s="4">
        <v>3.6</v>
      </c>
      <c r="B56">
        <v>10</v>
      </c>
      <c r="C56">
        <v>6</v>
      </c>
      <c r="D56">
        <v>3.4</v>
      </c>
      <c r="F56" s="4">
        <f t="shared" si="1"/>
        <v>0.55630250076728727</v>
      </c>
      <c r="G56" s="4">
        <f t="shared" si="10"/>
        <v>1</v>
      </c>
      <c r="H56" s="4">
        <f t="shared" si="11"/>
        <v>0.77815125038364363</v>
      </c>
      <c r="I56" s="4">
        <f t="shared" si="12"/>
        <v>0.53147891704225514</v>
      </c>
      <c r="K56">
        <f t="shared" si="2"/>
        <v>-0.44369749923271273</v>
      </c>
      <c r="L56">
        <f t="shared" si="3"/>
        <v>-0.22184874961635637</v>
      </c>
      <c r="M56">
        <f t="shared" si="4"/>
        <v>2.4823583725032128E-2</v>
      </c>
      <c r="O56">
        <f t="shared" si="5"/>
        <v>0.77815125038364363</v>
      </c>
      <c r="P56">
        <f t="shared" si="6"/>
        <v>0.66722687557546545</v>
      </c>
      <c r="Q56">
        <f t="shared" si="7"/>
        <v>0.5438907089047712</v>
      </c>
    </row>
    <row r="57" spans="1:17" x14ac:dyDescent="0.2">
      <c r="A57" s="4">
        <v>1.8</v>
      </c>
      <c r="B57">
        <v>5</v>
      </c>
      <c r="C57">
        <v>3</v>
      </c>
      <c r="D57">
        <v>2</v>
      </c>
      <c r="F57" s="4">
        <f t="shared" si="1"/>
        <v>0.25527250510330607</v>
      </c>
      <c r="G57" s="4">
        <f t="shared" si="10"/>
        <v>0.69897000433601886</v>
      </c>
      <c r="H57" s="4">
        <f t="shared" si="11"/>
        <v>0.47712125471966244</v>
      </c>
      <c r="I57" s="4">
        <f t="shared" si="12"/>
        <v>0.3010299956639812</v>
      </c>
      <c r="K57">
        <f t="shared" si="2"/>
        <v>-0.44369749923271279</v>
      </c>
      <c r="L57">
        <f t="shared" si="3"/>
        <v>-0.22184874961635637</v>
      </c>
      <c r="M57">
        <f t="shared" si="4"/>
        <v>-4.5757490560675129E-2</v>
      </c>
      <c r="O57">
        <f t="shared" si="5"/>
        <v>0.47712125471966249</v>
      </c>
      <c r="P57">
        <f t="shared" si="6"/>
        <v>0.36619687991148425</v>
      </c>
      <c r="Q57">
        <f t="shared" si="7"/>
        <v>0.27815125038364363</v>
      </c>
    </row>
    <row r="58" spans="1:17" x14ac:dyDescent="0.2">
      <c r="A58" s="4">
        <v>13</v>
      </c>
      <c r="B58">
        <v>7.5</v>
      </c>
      <c r="C58">
        <v>8.5</v>
      </c>
      <c r="D58">
        <v>5</v>
      </c>
      <c r="F58" s="4">
        <f t="shared" si="1"/>
        <v>1.1139433523068367</v>
      </c>
      <c r="G58" s="4">
        <f t="shared" si="10"/>
        <v>0.87506126339170009</v>
      </c>
      <c r="H58" s="4">
        <f t="shared" si="11"/>
        <v>0.92941892571429274</v>
      </c>
      <c r="I58" s="4">
        <f t="shared" si="12"/>
        <v>0.69897000433601886</v>
      </c>
      <c r="K58">
        <f t="shared" si="2"/>
        <v>0.23888208891513663</v>
      </c>
      <c r="L58">
        <f t="shared" si="3"/>
        <v>0.18452442659254398</v>
      </c>
      <c r="M58">
        <f t="shared" si="4"/>
        <v>0.41497334797081786</v>
      </c>
      <c r="O58">
        <f t="shared" si="5"/>
        <v>0.99450230784926841</v>
      </c>
      <c r="P58">
        <f t="shared" si="6"/>
        <v>1.0216811390105647</v>
      </c>
      <c r="Q58">
        <f t="shared" si="7"/>
        <v>0.90645667832142784</v>
      </c>
    </row>
    <row r="59" spans="1:17" x14ac:dyDescent="0.2">
      <c r="A59" s="4">
        <v>6.8</v>
      </c>
      <c r="B59">
        <v>5</v>
      </c>
      <c r="C59">
        <v>10</v>
      </c>
      <c r="D59">
        <v>4</v>
      </c>
      <c r="F59" s="4">
        <f t="shared" si="1"/>
        <v>0.83250891270623628</v>
      </c>
      <c r="G59" s="4">
        <f t="shared" si="10"/>
        <v>0.69897000433601886</v>
      </c>
      <c r="H59" s="4">
        <f t="shared" si="11"/>
        <v>1</v>
      </c>
      <c r="I59" s="4">
        <f t="shared" si="12"/>
        <v>0.6020599913279624</v>
      </c>
      <c r="K59">
        <f t="shared" si="2"/>
        <v>0.13353890837021742</v>
      </c>
      <c r="L59">
        <f t="shared" si="3"/>
        <v>-0.16749108729376372</v>
      </c>
      <c r="M59">
        <f t="shared" si="4"/>
        <v>0.23044892137827389</v>
      </c>
      <c r="O59">
        <f t="shared" si="5"/>
        <v>0.76573945852112757</v>
      </c>
      <c r="P59">
        <f t="shared" si="6"/>
        <v>0.91625445635311809</v>
      </c>
      <c r="Q59">
        <f t="shared" si="7"/>
        <v>0.71728445201709934</v>
      </c>
    </row>
    <row r="60" spans="1:17" x14ac:dyDescent="0.2">
      <c r="A60" s="4">
        <v>2.4</v>
      </c>
      <c r="B60">
        <v>5.5</v>
      </c>
      <c r="C60">
        <v>3</v>
      </c>
      <c r="D60">
        <v>2</v>
      </c>
      <c r="F60" s="4">
        <f t="shared" si="1"/>
        <v>0.38021124171160603</v>
      </c>
      <c r="G60" s="4">
        <f t="shared" si="10"/>
        <v>0.74036268949424389</v>
      </c>
      <c r="H60" s="4">
        <f t="shared" si="11"/>
        <v>0.47712125471966244</v>
      </c>
      <c r="I60" s="4">
        <f t="shared" si="12"/>
        <v>0.3010299956639812</v>
      </c>
      <c r="K60">
        <f t="shared" si="2"/>
        <v>-0.36015144778263786</v>
      </c>
      <c r="L60">
        <f t="shared" si="3"/>
        <v>-9.6910013008056406E-2</v>
      </c>
      <c r="M60">
        <f t="shared" si="4"/>
        <v>7.9181246047624831E-2</v>
      </c>
      <c r="O60">
        <f t="shared" si="5"/>
        <v>0.56028696560292501</v>
      </c>
      <c r="P60">
        <f t="shared" si="6"/>
        <v>0.42866624821563426</v>
      </c>
      <c r="Q60">
        <f t="shared" si="7"/>
        <v>0.34062061868779359</v>
      </c>
    </row>
    <row r="61" spans="1:17" x14ac:dyDescent="0.2">
      <c r="A61" s="4">
        <v>2.4</v>
      </c>
      <c r="B61">
        <v>5.5</v>
      </c>
      <c r="C61">
        <v>3.7</v>
      </c>
      <c r="D61">
        <v>2.5</v>
      </c>
      <c r="F61" s="4">
        <f t="shared" si="1"/>
        <v>0.38021124171160603</v>
      </c>
      <c r="G61" s="4">
        <f t="shared" si="10"/>
        <v>0.74036268949424389</v>
      </c>
      <c r="H61" s="4">
        <f t="shared" si="11"/>
        <v>0.56820172406699498</v>
      </c>
      <c r="I61" s="4">
        <f t="shared" si="12"/>
        <v>0.3979400086720376</v>
      </c>
      <c r="K61">
        <f t="shared" si="2"/>
        <v>-0.36015144778263786</v>
      </c>
      <c r="L61">
        <f t="shared" si="3"/>
        <v>-0.18799048235538895</v>
      </c>
      <c r="M61">
        <f t="shared" si="4"/>
        <v>-1.7728766960431575E-2</v>
      </c>
      <c r="O61">
        <f t="shared" si="5"/>
        <v>0.56028696560292501</v>
      </c>
      <c r="P61">
        <f t="shared" si="6"/>
        <v>0.47420648288930051</v>
      </c>
      <c r="Q61">
        <f t="shared" si="7"/>
        <v>0.38907562519182182</v>
      </c>
    </row>
    <row r="62" spans="1:17" x14ac:dyDescent="0.2">
      <c r="A62" s="4">
        <v>2.8</v>
      </c>
      <c r="B62">
        <v>5</v>
      </c>
      <c r="C62">
        <v>5</v>
      </c>
      <c r="D62">
        <v>4</v>
      </c>
      <c r="F62" s="4">
        <f t="shared" si="1"/>
        <v>0.44715803134221921</v>
      </c>
      <c r="G62" s="4">
        <f t="shared" si="10"/>
        <v>0.69897000433601886</v>
      </c>
      <c r="H62" s="4">
        <f t="shared" si="11"/>
        <v>0.69897000433601886</v>
      </c>
      <c r="I62" s="4">
        <f t="shared" si="12"/>
        <v>0.6020599913279624</v>
      </c>
      <c r="K62">
        <f t="shared" si="2"/>
        <v>-0.25181197299379965</v>
      </c>
      <c r="L62">
        <f t="shared" si="3"/>
        <v>-0.25181197299379965</v>
      </c>
      <c r="M62">
        <f t="shared" si="4"/>
        <v>-0.15490195998574319</v>
      </c>
      <c r="O62">
        <f t="shared" si="5"/>
        <v>0.57306401783911909</v>
      </c>
      <c r="P62">
        <f t="shared" si="6"/>
        <v>0.57306401783911909</v>
      </c>
      <c r="Q62">
        <f t="shared" si="7"/>
        <v>0.52460901133509075</v>
      </c>
    </row>
    <row r="63" spans="1:17" x14ac:dyDescent="0.2">
      <c r="A63" s="4">
        <v>0.79</v>
      </c>
      <c r="B63">
        <v>3.5</v>
      </c>
      <c r="C63">
        <v>2.5</v>
      </c>
      <c r="D63">
        <v>2.5</v>
      </c>
      <c r="F63" s="4">
        <f t="shared" si="1"/>
        <v>-0.10237290870955855</v>
      </c>
      <c r="G63" s="4">
        <f t="shared" si="10"/>
        <v>0.54406804435027567</v>
      </c>
      <c r="H63" s="4">
        <f t="shared" si="11"/>
        <v>0.3979400086720376</v>
      </c>
      <c r="I63" s="4">
        <f t="shared" si="12"/>
        <v>0.3979400086720376</v>
      </c>
      <c r="K63">
        <f t="shared" si="2"/>
        <v>-0.64644095305983418</v>
      </c>
      <c r="L63">
        <f t="shared" si="3"/>
        <v>-0.50031291738159611</v>
      </c>
      <c r="M63">
        <f t="shared" si="4"/>
        <v>-0.50031291738159611</v>
      </c>
      <c r="O63">
        <f t="shared" si="5"/>
        <v>0.22084756782035855</v>
      </c>
      <c r="P63">
        <f t="shared" si="6"/>
        <v>0.14778354998123952</v>
      </c>
      <c r="Q63">
        <f t="shared" si="7"/>
        <v>0.14778354998123952</v>
      </c>
    </row>
    <row r="64" spans="1:17" x14ac:dyDescent="0.2">
      <c r="A64" s="4">
        <v>0.94</v>
      </c>
      <c r="B64">
        <v>2.5</v>
      </c>
      <c r="C64">
        <v>2</v>
      </c>
      <c r="D64">
        <v>1.2</v>
      </c>
      <c r="F64" s="4">
        <f t="shared" si="1"/>
        <v>-2.6872146400301365E-2</v>
      </c>
      <c r="G64" s="4">
        <f t="shared" si="10"/>
        <v>0.3979400086720376</v>
      </c>
      <c r="H64" s="4">
        <f t="shared" si="11"/>
        <v>0.3010299956639812</v>
      </c>
      <c r="I64" s="4">
        <f t="shared" si="12"/>
        <v>7.9181246047624818E-2</v>
      </c>
      <c r="K64">
        <f t="shared" si="2"/>
        <v>-0.42481215507233899</v>
      </c>
      <c r="L64">
        <f t="shared" si="3"/>
        <v>-0.32790214206428259</v>
      </c>
      <c r="M64">
        <f t="shared" si="4"/>
        <v>-0.10605339244792618</v>
      </c>
      <c r="O64">
        <f t="shared" si="5"/>
        <v>0.18553393113586811</v>
      </c>
      <c r="P64">
        <f t="shared" si="6"/>
        <v>0.1370789246318399</v>
      </c>
      <c r="Q64">
        <f t="shared" si="7"/>
        <v>2.6154549823661728E-2</v>
      </c>
    </row>
    <row r="65" spans="1:17" x14ac:dyDescent="0.2">
      <c r="A65" s="4">
        <v>0.2</v>
      </c>
      <c r="B65">
        <v>0.3</v>
      </c>
      <c r="C65">
        <v>0.3</v>
      </c>
      <c r="D65">
        <v>0.2</v>
      </c>
      <c r="F65" s="4">
        <f t="shared" si="1"/>
        <v>-0.69897000433601875</v>
      </c>
      <c r="G65" s="4">
        <f t="shared" si="10"/>
        <v>-0.52287874528033762</v>
      </c>
      <c r="H65" s="4">
        <f t="shared" si="11"/>
        <v>-0.52287874528033762</v>
      </c>
      <c r="I65" s="4">
        <f t="shared" si="12"/>
        <v>-0.69897000433601875</v>
      </c>
      <c r="K65">
        <f t="shared" si="2"/>
        <v>-0.17609125905568113</v>
      </c>
      <c r="L65">
        <f t="shared" si="3"/>
        <v>-0.17609125905568113</v>
      </c>
      <c r="M65">
        <f t="shared" si="4"/>
        <v>0</v>
      </c>
      <c r="O65">
        <f t="shared" si="5"/>
        <v>-0.61092437480817818</v>
      </c>
      <c r="P65">
        <f t="shared" si="6"/>
        <v>-0.61092437480817818</v>
      </c>
      <c r="Q65">
        <f t="shared" si="7"/>
        <v>-0.69897000433601875</v>
      </c>
    </row>
    <row r="66" spans="1:17" x14ac:dyDescent="0.2">
      <c r="A66" s="4">
        <v>0.31</v>
      </c>
      <c r="B66">
        <v>0.2</v>
      </c>
      <c r="C66">
        <v>0.1</v>
      </c>
      <c r="D66">
        <v>0.2</v>
      </c>
      <c r="F66" s="4">
        <f t="shared" si="1"/>
        <v>-0.50863830616572736</v>
      </c>
      <c r="G66" s="4">
        <f t="shared" si="10"/>
        <v>-0.69897000433601875</v>
      </c>
      <c r="H66" s="4">
        <f t="shared" si="11"/>
        <v>-1</v>
      </c>
      <c r="I66" s="4">
        <f t="shared" si="12"/>
        <v>-0.69897000433601875</v>
      </c>
      <c r="K66">
        <f t="shared" si="2"/>
        <v>0.19033169817029139</v>
      </c>
      <c r="L66">
        <f t="shared" si="3"/>
        <v>0.49136169383427264</v>
      </c>
      <c r="M66">
        <f t="shared" si="4"/>
        <v>0.19033169817029139</v>
      </c>
      <c r="O66">
        <f t="shared" si="5"/>
        <v>-0.60380415525087305</v>
      </c>
      <c r="P66">
        <f t="shared" si="6"/>
        <v>-0.75431915308286368</v>
      </c>
      <c r="Q66">
        <f t="shared" si="7"/>
        <v>-0.60380415525087305</v>
      </c>
    </row>
    <row r="67" spans="1:17" x14ac:dyDescent="0.2">
      <c r="A67" s="4">
        <v>0.24</v>
      </c>
      <c r="B67">
        <v>2.5</v>
      </c>
      <c r="C67">
        <v>0.4</v>
      </c>
      <c r="D67">
        <v>0.5</v>
      </c>
      <c r="F67" s="4">
        <f t="shared" ref="F67:F130" si="13">LOG(A67)</f>
        <v>-0.61978875828839397</v>
      </c>
      <c r="G67" s="4">
        <f t="shared" si="10"/>
        <v>0.3979400086720376</v>
      </c>
      <c r="H67" s="4">
        <f t="shared" si="11"/>
        <v>-0.3979400086720376</v>
      </c>
      <c r="I67" s="4">
        <f t="shared" si="12"/>
        <v>-0.3010299956639812</v>
      </c>
      <c r="K67">
        <f t="shared" ref="K67:K130" si="14">F67-G67</f>
        <v>-1.0177287669604316</v>
      </c>
      <c r="L67">
        <f t="shared" ref="L67:L130" si="15">F67-H67</f>
        <v>-0.22184874961635637</v>
      </c>
      <c r="M67">
        <f t="shared" ref="M67:M130" si="16">F67-I67</f>
        <v>-0.31875876262441277</v>
      </c>
      <c r="O67">
        <f t="shared" ref="O67:O130" si="17">(F67+G67)/2</f>
        <v>-0.11092437480817818</v>
      </c>
      <c r="P67">
        <f t="shared" ref="P67:P130" si="18">(F67+H67)/2</f>
        <v>-0.50886438348021579</v>
      </c>
      <c r="Q67">
        <f t="shared" ref="Q67:Q130" si="19">(F67+I67)/2</f>
        <v>-0.46040937697618756</v>
      </c>
    </row>
    <row r="68" spans="1:17" x14ac:dyDescent="0.2">
      <c r="A68" s="4">
        <v>0.7</v>
      </c>
      <c r="B68">
        <v>0.6</v>
      </c>
      <c r="C68">
        <v>0.8</v>
      </c>
      <c r="D68">
        <v>0.8</v>
      </c>
      <c r="F68" s="4">
        <f t="shared" si="13"/>
        <v>-0.15490195998574319</v>
      </c>
      <c r="G68" s="4">
        <f t="shared" si="10"/>
        <v>-0.22184874961635639</v>
      </c>
      <c r="H68" s="4">
        <f t="shared" si="11"/>
        <v>-9.6910013008056392E-2</v>
      </c>
      <c r="I68" s="4">
        <f t="shared" si="12"/>
        <v>-9.6910013008056392E-2</v>
      </c>
      <c r="K68">
        <f t="shared" si="14"/>
        <v>6.6946789630613207E-2</v>
      </c>
      <c r="L68">
        <f t="shared" si="15"/>
        <v>-5.7991946977686795E-2</v>
      </c>
      <c r="M68">
        <f t="shared" si="16"/>
        <v>-5.7991946977686795E-2</v>
      </c>
      <c r="O68">
        <f t="shared" si="17"/>
        <v>-0.18837535480104978</v>
      </c>
      <c r="P68">
        <f t="shared" si="18"/>
        <v>-0.1259059864968998</v>
      </c>
      <c r="Q68">
        <f t="shared" si="19"/>
        <v>-0.1259059864968998</v>
      </c>
    </row>
    <row r="69" spans="1:17" x14ac:dyDescent="0.2">
      <c r="A69" s="4">
        <v>0.75</v>
      </c>
      <c r="B69">
        <v>0.3</v>
      </c>
      <c r="C69">
        <v>0.4</v>
      </c>
      <c r="D69">
        <v>0.8</v>
      </c>
      <c r="F69" s="4">
        <f t="shared" si="13"/>
        <v>-0.12493873660829995</v>
      </c>
      <c r="G69" s="4">
        <f t="shared" si="10"/>
        <v>-0.52287874528033762</v>
      </c>
      <c r="H69" s="4">
        <f t="shared" si="11"/>
        <v>-0.3979400086720376</v>
      </c>
      <c r="I69" s="4">
        <f t="shared" si="12"/>
        <v>-9.6910013008056392E-2</v>
      </c>
      <c r="K69">
        <f t="shared" si="14"/>
        <v>0.39794000867203766</v>
      </c>
      <c r="L69">
        <f t="shared" si="15"/>
        <v>0.27300127206373764</v>
      </c>
      <c r="M69">
        <f t="shared" si="16"/>
        <v>-2.8028723600243555E-2</v>
      </c>
      <c r="O69">
        <f t="shared" si="17"/>
        <v>-0.32390874094431876</v>
      </c>
      <c r="P69">
        <f t="shared" si="18"/>
        <v>-0.26143937264016875</v>
      </c>
      <c r="Q69">
        <f t="shared" si="19"/>
        <v>-0.11092437480817817</v>
      </c>
    </row>
    <row r="70" spans="1:17" x14ac:dyDescent="0.2">
      <c r="A70" s="4">
        <v>0.78</v>
      </c>
      <c r="B70">
        <v>0.4</v>
      </c>
      <c r="C70">
        <v>0.6</v>
      </c>
      <c r="D70">
        <v>0.75</v>
      </c>
      <c r="F70" s="4">
        <f t="shared" si="13"/>
        <v>-0.10790539730951958</v>
      </c>
      <c r="G70" s="4">
        <f t="shared" si="10"/>
        <v>-0.3979400086720376</v>
      </c>
      <c r="H70" s="4">
        <f t="shared" si="11"/>
        <v>-0.22184874961635639</v>
      </c>
      <c r="I70" s="4">
        <f t="shared" si="12"/>
        <v>-0.12493873660829995</v>
      </c>
      <c r="K70">
        <f t="shared" si="14"/>
        <v>0.29003461136251801</v>
      </c>
      <c r="L70">
        <f t="shared" si="15"/>
        <v>0.11394335230683682</v>
      </c>
      <c r="M70">
        <f t="shared" si="16"/>
        <v>1.703333929878037E-2</v>
      </c>
      <c r="O70">
        <f t="shared" si="17"/>
        <v>-0.25292270299077857</v>
      </c>
      <c r="P70">
        <f t="shared" si="18"/>
        <v>-0.16487707346293798</v>
      </c>
      <c r="Q70">
        <f t="shared" si="19"/>
        <v>-0.11642206695890976</v>
      </c>
    </row>
    <row r="71" spans="1:17" x14ac:dyDescent="0.2">
      <c r="A71" s="4">
        <v>0.85</v>
      </c>
      <c r="B71">
        <v>0.2</v>
      </c>
      <c r="C71">
        <v>0.6</v>
      </c>
      <c r="D71">
        <v>0.8</v>
      </c>
      <c r="F71" s="4">
        <f t="shared" si="13"/>
        <v>-7.0581074285707285E-2</v>
      </c>
      <c r="G71" s="4">
        <f t="shared" si="10"/>
        <v>-0.69897000433601875</v>
      </c>
      <c r="H71" s="4">
        <f t="shared" si="11"/>
        <v>-0.22184874961635639</v>
      </c>
      <c r="I71" s="4">
        <f t="shared" si="12"/>
        <v>-9.6910013008056392E-2</v>
      </c>
      <c r="K71">
        <f t="shared" si="14"/>
        <v>0.62838893005031149</v>
      </c>
      <c r="L71">
        <f t="shared" si="15"/>
        <v>0.15126767533064911</v>
      </c>
      <c r="M71">
        <f t="shared" si="16"/>
        <v>2.6328938722349107E-2</v>
      </c>
      <c r="O71">
        <f t="shared" si="17"/>
        <v>-0.384775539310863</v>
      </c>
      <c r="P71">
        <f t="shared" si="18"/>
        <v>-0.14621491195103184</v>
      </c>
      <c r="Q71">
        <f t="shared" si="19"/>
        <v>-8.3745543646881832E-2</v>
      </c>
    </row>
    <row r="72" spans="1:17" x14ac:dyDescent="0.2">
      <c r="A72" s="4">
        <v>0.88</v>
      </c>
      <c r="B72">
        <v>0.2</v>
      </c>
      <c r="C72">
        <v>0.9</v>
      </c>
      <c r="D72">
        <v>0.8</v>
      </c>
      <c r="F72" s="4">
        <f t="shared" si="13"/>
        <v>-5.551732784983137E-2</v>
      </c>
      <c r="G72" s="4">
        <f t="shared" si="10"/>
        <v>-0.69897000433601875</v>
      </c>
      <c r="H72" s="4">
        <f t="shared" si="11"/>
        <v>-4.5757490560675115E-2</v>
      </c>
      <c r="I72" s="4">
        <f t="shared" si="12"/>
        <v>-9.6910013008056392E-2</v>
      </c>
      <c r="K72">
        <f t="shared" si="14"/>
        <v>0.64345267648618742</v>
      </c>
      <c r="L72">
        <f t="shared" si="15"/>
        <v>-9.7598372891562549E-3</v>
      </c>
      <c r="M72">
        <f t="shared" si="16"/>
        <v>4.1392685158225022E-2</v>
      </c>
      <c r="O72">
        <f t="shared" si="17"/>
        <v>-0.37724366609292503</v>
      </c>
      <c r="P72">
        <f t="shared" si="18"/>
        <v>-5.0637409205253239E-2</v>
      </c>
      <c r="Q72">
        <f t="shared" si="19"/>
        <v>-7.6213670428943878E-2</v>
      </c>
    </row>
    <row r="73" spans="1:17" x14ac:dyDescent="0.2">
      <c r="A73" s="4">
        <v>0.9</v>
      </c>
      <c r="B73">
        <v>0.4</v>
      </c>
      <c r="C73">
        <v>0.8</v>
      </c>
      <c r="D73">
        <v>0.8</v>
      </c>
      <c r="F73" s="4">
        <f t="shared" si="13"/>
        <v>-4.5757490560675115E-2</v>
      </c>
      <c r="G73" s="4">
        <f t="shared" si="10"/>
        <v>-0.3979400086720376</v>
      </c>
      <c r="H73" s="4">
        <f t="shared" si="11"/>
        <v>-9.6910013008056392E-2</v>
      </c>
      <c r="I73" s="4">
        <f t="shared" si="12"/>
        <v>-9.6910013008056392E-2</v>
      </c>
      <c r="K73">
        <f t="shared" si="14"/>
        <v>0.35218251811136247</v>
      </c>
      <c r="L73">
        <f t="shared" si="15"/>
        <v>5.1152522447381277E-2</v>
      </c>
      <c r="M73">
        <f t="shared" si="16"/>
        <v>5.1152522447381277E-2</v>
      </c>
      <c r="O73">
        <f t="shared" si="17"/>
        <v>-0.22184874961635637</v>
      </c>
      <c r="P73">
        <f t="shared" si="18"/>
        <v>-7.1333751784365754E-2</v>
      </c>
      <c r="Q73">
        <f t="shared" si="19"/>
        <v>-7.1333751784365754E-2</v>
      </c>
    </row>
    <row r="74" spans="1:17" x14ac:dyDescent="0.2">
      <c r="A74" s="4">
        <v>0.92</v>
      </c>
      <c r="B74">
        <v>0.3</v>
      </c>
      <c r="C74">
        <v>0.5</v>
      </c>
      <c r="D74">
        <v>0.8</v>
      </c>
      <c r="F74" s="4">
        <f t="shared" si="13"/>
        <v>-3.6212172654444715E-2</v>
      </c>
      <c r="G74" s="4">
        <f t="shared" si="10"/>
        <v>-0.52287874528033762</v>
      </c>
      <c r="H74" s="4">
        <f t="shared" si="11"/>
        <v>-0.3010299956639812</v>
      </c>
      <c r="I74" s="4">
        <f t="shared" si="12"/>
        <v>-9.6910013008056392E-2</v>
      </c>
      <c r="K74">
        <f t="shared" si="14"/>
        <v>0.48666657262589291</v>
      </c>
      <c r="L74">
        <f t="shared" si="15"/>
        <v>0.26481782300953649</v>
      </c>
      <c r="M74">
        <f t="shared" si="16"/>
        <v>6.0697840353611678E-2</v>
      </c>
      <c r="O74">
        <f t="shared" si="17"/>
        <v>-0.27954545896739119</v>
      </c>
      <c r="P74">
        <f t="shared" si="18"/>
        <v>-0.16862108415921295</v>
      </c>
      <c r="Q74">
        <f t="shared" si="19"/>
        <v>-6.6561092831250557E-2</v>
      </c>
    </row>
    <row r="75" spans="1:17" x14ac:dyDescent="0.2">
      <c r="A75" s="4">
        <v>0.96</v>
      </c>
      <c r="B75">
        <v>0.75</v>
      </c>
      <c r="C75">
        <v>0.75</v>
      </c>
      <c r="D75">
        <v>0.75</v>
      </c>
      <c r="F75" s="4">
        <f t="shared" si="13"/>
        <v>-1.7728766960431602E-2</v>
      </c>
      <c r="G75" s="4">
        <f t="shared" si="10"/>
        <v>-0.12493873660829995</v>
      </c>
      <c r="H75" s="4">
        <f t="shared" si="11"/>
        <v>-0.12493873660829995</v>
      </c>
      <c r="I75" s="4">
        <f t="shared" si="12"/>
        <v>-0.12493873660829995</v>
      </c>
      <c r="K75">
        <f t="shared" si="14"/>
        <v>0.10720996964786834</v>
      </c>
      <c r="L75">
        <f t="shared" si="15"/>
        <v>0.10720996964786834</v>
      </c>
      <c r="M75">
        <f t="shared" si="16"/>
        <v>0.10720996964786834</v>
      </c>
      <c r="O75">
        <f t="shared" si="17"/>
        <v>-7.1333751784365768E-2</v>
      </c>
      <c r="P75">
        <f t="shared" si="18"/>
        <v>-7.1333751784365768E-2</v>
      </c>
      <c r="Q75">
        <f t="shared" si="19"/>
        <v>-7.1333751784365768E-2</v>
      </c>
    </row>
    <row r="76" spans="1:17" x14ac:dyDescent="0.2">
      <c r="A76" s="4">
        <v>0.96</v>
      </c>
      <c r="B76">
        <v>0.5</v>
      </c>
      <c r="C76">
        <v>0.8</v>
      </c>
      <c r="D76">
        <v>0.9</v>
      </c>
      <c r="F76" s="4">
        <f t="shared" si="13"/>
        <v>-1.7728766960431602E-2</v>
      </c>
      <c r="G76" s="4">
        <f t="shared" si="10"/>
        <v>-0.3010299956639812</v>
      </c>
      <c r="H76" s="4">
        <f t="shared" si="11"/>
        <v>-9.6910013008056392E-2</v>
      </c>
      <c r="I76" s="4">
        <f t="shared" si="12"/>
        <v>-4.5757490560675115E-2</v>
      </c>
      <c r="K76">
        <f t="shared" si="14"/>
        <v>0.28330122870354957</v>
      </c>
      <c r="L76">
        <f t="shared" si="15"/>
        <v>7.918124604762479E-2</v>
      </c>
      <c r="M76">
        <f t="shared" si="16"/>
        <v>2.8028723600243513E-2</v>
      </c>
      <c r="O76">
        <f t="shared" si="17"/>
        <v>-0.15937938131220641</v>
      </c>
      <c r="P76">
        <f t="shared" si="18"/>
        <v>-5.7319389984243997E-2</v>
      </c>
      <c r="Q76">
        <f t="shared" si="19"/>
        <v>-3.1743128760553359E-2</v>
      </c>
    </row>
    <row r="77" spans="1:17" x14ac:dyDescent="0.2">
      <c r="A77" s="4">
        <v>0.97</v>
      </c>
      <c r="B77">
        <v>0.5</v>
      </c>
      <c r="C77">
        <v>1</v>
      </c>
      <c r="D77">
        <v>1</v>
      </c>
      <c r="F77" s="4">
        <f t="shared" si="13"/>
        <v>-1.322826573375516E-2</v>
      </c>
      <c r="G77" s="4">
        <f t="shared" si="10"/>
        <v>-0.3010299956639812</v>
      </c>
      <c r="H77" s="4">
        <f t="shared" si="11"/>
        <v>0</v>
      </c>
      <c r="I77" s="4">
        <f t="shared" si="12"/>
        <v>0</v>
      </c>
      <c r="K77">
        <f t="shared" si="14"/>
        <v>0.28780172993022601</v>
      </c>
      <c r="L77">
        <f t="shared" si="15"/>
        <v>-1.322826573375516E-2</v>
      </c>
      <c r="M77">
        <f t="shared" si="16"/>
        <v>-1.322826573375516E-2</v>
      </c>
      <c r="O77">
        <f t="shared" si="17"/>
        <v>-0.15712913069886819</v>
      </c>
      <c r="P77">
        <f t="shared" si="18"/>
        <v>-6.6141328668775801E-3</v>
      </c>
      <c r="Q77">
        <f t="shared" si="19"/>
        <v>-6.6141328668775801E-3</v>
      </c>
    </row>
    <row r="78" spans="1:17" x14ac:dyDescent="0.2">
      <c r="A78" s="4">
        <v>0.99</v>
      </c>
      <c r="B78">
        <v>0.4</v>
      </c>
      <c r="C78">
        <v>0.8</v>
      </c>
      <c r="D78">
        <v>0.9</v>
      </c>
      <c r="F78" s="4">
        <f t="shared" si="13"/>
        <v>-4.3648054024500883E-3</v>
      </c>
      <c r="G78" s="4">
        <f t="shared" si="10"/>
        <v>-0.3979400086720376</v>
      </c>
      <c r="H78" s="4">
        <f t="shared" si="11"/>
        <v>-9.6910013008056392E-2</v>
      </c>
      <c r="I78" s="4">
        <f t="shared" si="12"/>
        <v>-4.5757490560675115E-2</v>
      </c>
      <c r="K78">
        <f t="shared" si="14"/>
        <v>0.3935752032695875</v>
      </c>
      <c r="L78">
        <f t="shared" si="15"/>
        <v>9.2545207605606306E-2</v>
      </c>
      <c r="M78">
        <f t="shared" si="16"/>
        <v>4.1392685158225029E-2</v>
      </c>
      <c r="O78">
        <f t="shared" si="17"/>
        <v>-0.20115240703724385</v>
      </c>
      <c r="P78">
        <f t="shared" si="18"/>
        <v>-5.0637409205253239E-2</v>
      </c>
      <c r="Q78">
        <f t="shared" si="19"/>
        <v>-2.5061147981562601E-2</v>
      </c>
    </row>
    <row r="79" spans="1:17" x14ac:dyDescent="0.2">
      <c r="A79" s="4">
        <v>0.99</v>
      </c>
      <c r="B79">
        <v>0.3</v>
      </c>
      <c r="C79">
        <v>0.7</v>
      </c>
      <c r="D79">
        <v>0.8</v>
      </c>
      <c r="F79" s="4">
        <f t="shared" si="13"/>
        <v>-4.3648054024500883E-3</v>
      </c>
      <c r="G79" s="4">
        <f t="shared" si="10"/>
        <v>-0.52287874528033762</v>
      </c>
      <c r="H79" s="4">
        <f t="shared" si="11"/>
        <v>-0.15490195998574319</v>
      </c>
      <c r="I79" s="4">
        <f t="shared" si="12"/>
        <v>-9.6910013008056392E-2</v>
      </c>
      <c r="K79">
        <f t="shared" si="14"/>
        <v>0.51851393987788752</v>
      </c>
      <c r="L79">
        <f t="shared" si="15"/>
        <v>0.15053715458329309</v>
      </c>
      <c r="M79">
        <f t="shared" si="16"/>
        <v>9.2545207605606306E-2</v>
      </c>
      <c r="O79">
        <f t="shared" si="17"/>
        <v>-0.26362177534139386</v>
      </c>
      <c r="P79">
        <f t="shared" si="18"/>
        <v>-7.9633382694096644E-2</v>
      </c>
      <c r="Q79">
        <f t="shared" si="19"/>
        <v>-5.0637409205253239E-2</v>
      </c>
    </row>
    <row r="80" spans="1:17" x14ac:dyDescent="0.2">
      <c r="A80" s="4">
        <v>1</v>
      </c>
      <c r="B80">
        <v>0.3</v>
      </c>
      <c r="C80">
        <v>0.85</v>
      </c>
      <c r="D80">
        <v>1</v>
      </c>
      <c r="F80" s="4">
        <f t="shared" si="13"/>
        <v>0</v>
      </c>
      <c r="G80" s="4">
        <f t="shared" si="10"/>
        <v>-0.52287874528033762</v>
      </c>
      <c r="H80" s="4">
        <f t="shared" si="11"/>
        <v>-7.0581074285707285E-2</v>
      </c>
      <c r="I80" s="4">
        <f t="shared" si="12"/>
        <v>0</v>
      </c>
      <c r="K80">
        <f t="shared" si="14"/>
        <v>0.52287874528033762</v>
      </c>
      <c r="L80">
        <f t="shared" si="15"/>
        <v>7.0581074285707285E-2</v>
      </c>
      <c r="M80">
        <f t="shared" si="16"/>
        <v>0</v>
      </c>
      <c r="O80">
        <f t="shared" si="17"/>
        <v>-0.26143937264016881</v>
      </c>
      <c r="P80">
        <f t="shared" si="18"/>
        <v>-3.5290537142853642E-2</v>
      </c>
      <c r="Q80">
        <f t="shared" si="19"/>
        <v>0</v>
      </c>
    </row>
    <row r="81" spans="1:17" x14ac:dyDescent="0.2">
      <c r="A81" s="4">
        <v>0.52</v>
      </c>
      <c r="B81">
        <v>0.3</v>
      </c>
      <c r="C81">
        <v>0.5</v>
      </c>
      <c r="D81">
        <v>0.5</v>
      </c>
      <c r="F81" s="4">
        <f t="shared" si="13"/>
        <v>-0.28399665636520083</v>
      </c>
      <c r="G81" s="4">
        <f t="shared" si="10"/>
        <v>-0.52287874528033762</v>
      </c>
      <c r="H81" s="4">
        <f t="shared" si="11"/>
        <v>-0.3010299956639812</v>
      </c>
      <c r="I81" s="4">
        <f t="shared" si="12"/>
        <v>-0.3010299956639812</v>
      </c>
      <c r="K81">
        <f t="shared" si="14"/>
        <v>0.23888208891513679</v>
      </c>
      <c r="L81">
        <f t="shared" si="15"/>
        <v>1.703333929878037E-2</v>
      </c>
      <c r="M81">
        <f t="shared" si="16"/>
        <v>1.703333929878037E-2</v>
      </c>
      <c r="O81">
        <f t="shared" si="17"/>
        <v>-0.4034377008227692</v>
      </c>
      <c r="P81">
        <f t="shared" si="18"/>
        <v>-0.29251332601459101</v>
      </c>
      <c r="Q81">
        <f t="shared" si="19"/>
        <v>-0.29251332601459101</v>
      </c>
    </row>
    <row r="82" spans="1:17" x14ac:dyDescent="0.2">
      <c r="A82" s="4">
        <v>0.74013512279853333</v>
      </c>
      <c r="B82">
        <v>0.3</v>
      </c>
      <c r="C82">
        <v>0.4</v>
      </c>
      <c r="D82">
        <v>0.3</v>
      </c>
      <c r="F82" s="4">
        <f t="shared" si="13"/>
        <v>-0.13068898604102872</v>
      </c>
      <c r="G82" s="4">
        <f t="shared" ref="G82:G145" si="20">LOG(B82)</f>
        <v>-0.52287874528033762</v>
      </c>
      <c r="H82" s="4">
        <f t="shared" ref="H82:H145" si="21">LOG(C82)</f>
        <v>-0.3979400086720376</v>
      </c>
      <c r="I82" s="4">
        <f t="shared" ref="I82:I145" si="22">LOG(D82)</f>
        <v>-0.52287874528033762</v>
      </c>
      <c r="K82">
        <f t="shared" si="14"/>
        <v>0.39218975923930888</v>
      </c>
      <c r="L82">
        <f t="shared" si="15"/>
        <v>0.26725102263100886</v>
      </c>
      <c r="M82">
        <f t="shared" si="16"/>
        <v>0.39218975923930888</v>
      </c>
      <c r="O82">
        <f t="shared" si="17"/>
        <v>-0.32678386566068318</v>
      </c>
      <c r="P82">
        <f t="shared" si="18"/>
        <v>-0.26431449735653317</v>
      </c>
      <c r="Q82">
        <f t="shared" si="19"/>
        <v>-0.32678386566068318</v>
      </c>
    </row>
    <row r="83" spans="1:17" x14ac:dyDescent="0.2">
      <c r="A83" s="4">
        <v>0.67</v>
      </c>
      <c r="B83">
        <v>0.3</v>
      </c>
      <c r="C83">
        <v>0.3</v>
      </c>
      <c r="D83">
        <v>2</v>
      </c>
      <c r="F83" s="4">
        <f t="shared" si="13"/>
        <v>-0.17392519729917355</v>
      </c>
      <c r="G83" s="4">
        <f t="shared" si="20"/>
        <v>-0.52287874528033762</v>
      </c>
      <c r="H83" s="4">
        <f t="shared" si="21"/>
        <v>-0.52287874528033762</v>
      </c>
      <c r="I83" s="4">
        <f t="shared" si="22"/>
        <v>0.3010299956639812</v>
      </c>
      <c r="K83">
        <f t="shared" si="14"/>
        <v>0.34895354798116407</v>
      </c>
      <c r="L83">
        <f t="shared" si="15"/>
        <v>0.34895354798116407</v>
      </c>
      <c r="M83">
        <f t="shared" si="16"/>
        <v>-0.47495519296315475</v>
      </c>
      <c r="O83">
        <f t="shared" si="17"/>
        <v>-0.34840197128975559</v>
      </c>
      <c r="P83">
        <f t="shared" si="18"/>
        <v>-0.34840197128975559</v>
      </c>
      <c r="Q83">
        <f t="shared" si="19"/>
        <v>6.3552399182403824E-2</v>
      </c>
    </row>
    <row r="84" spans="1:17" x14ac:dyDescent="0.2">
      <c r="A84" s="4">
        <v>0.75</v>
      </c>
      <c r="B84">
        <v>0.4</v>
      </c>
      <c r="C84">
        <v>0.8</v>
      </c>
      <c r="D84">
        <v>1.2</v>
      </c>
      <c r="F84" s="4">
        <f t="shared" si="13"/>
        <v>-0.12493873660829995</v>
      </c>
      <c r="G84" s="4">
        <f t="shared" si="20"/>
        <v>-0.3979400086720376</v>
      </c>
      <c r="H84" s="4">
        <f t="shared" si="21"/>
        <v>-9.6910013008056392E-2</v>
      </c>
      <c r="I84" s="4">
        <f t="shared" si="22"/>
        <v>7.9181246047624818E-2</v>
      </c>
      <c r="K84">
        <f t="shared" si="14"/>
        <v>0.27300127206373764</v>
      </c>
      <c r="L84">
        <f t="shared" si="15"/>
        <v>-2.8028723600243555E-2</v>
      </c>
      <c r="M84">
        <f t="shared" si="16"/>
        <v>-0.20411998265592476</v>
      </c>
      <c r="O84">
        <f t="shared" si="17"/>
        <v>-0.26143937264016875</v>
      </c>
      <c r="P84">
        <f t="shared" si="18"/>
        <v>-0.11092437480817817</v>
      </c>
      <c r="Q84">
        <f t="shared" si="19"/>
        <v>-2.2878745280337565E-2</v>
      </c>
    </row>
    <row r="85" spans="1:17" x14ac:dyDescent="0.2">
      <c r="A85" s="4">
        <v>0.83785440262613653</v>
      </c>
      <c r="B85">
        <v>0.3</v>
      </c>
      <c r="C85">
        <v>0.6</v>
      </c>
      <c r="D85">
        <v>0.6</v>
      </c>
      <c r="F85" s="4">
        <f t="shared" si="13"/>
        <v>-7.6831443935097332E-2</v>
      </c>
      <c r="G85" s="4">
        <f t="shared" si="20"/>
        <v>-0.52287874528033762</v>
      </c>
      <c r="H85" s="4">
        <f t="shared" si="21"/>
        <v>-0.22184874961635639</v>
      </c>
      <c r="I85" s="4">
        <f t="shared" si="22"/>
        <v>-0.22184874961635639</v>
      </c>
      <c r="K85">
        <f t="shared" si="14"/>
        <v>0.44604730134524029</v>
      </c>
      <c r="L85">
        <f t="shared" si="15"/>
        <v>0.14501730568125906</v>
      </c>
      <c r="M85">
        <f t="shared" si="16"/>
        <v>0.14501730568125906</v>
      </c>
      <c r="O85">
        <f t="shared" si="17"/>
        <v>-0.29985509460771748</v>
      </c>
      <c r="P85">
        <f t="shared" si="18"/>
        <v>-0.14934009677572685</v>
      </c>
      <c r="Q85">
        <f t="shared" si="19"/>
        <v>-0.14934009677572685</v>
      </c>
    </row>
    <row r="86" spans="1:17" x14ac:dyDescent="0.2">
      <c r="A86" s="4">
        <v>0.8</v>
      </c>
      <c r="B86">
        <v>0.2</v>
      </c>
      <c r="C86">
        <v>0.6</v>
      </c>
      <c r="D86">
        <v>0.9</v>
      </c>
      <c r="F86" s="4">
        <f t="shared" si="13"/>
        <v>-9.6910013008056392E-2</v>
      </c>
      <c r="G86" s="4">
        <f t="shared" si="20"/>
        <v>-0.69897000433601875</v>
      </c>
      <c r="H86" s="4">
        <f t="shared" si="21"/>
        <v>-0.22184874961635639</v>
      </c>
      <c r="I86" s="4">
        <f t="shared" si="22"/>
        <v>-4.5757490560675115E-2</v>
      </c>
      <c r="K86">
        <f t="shared" si="14"/>
        <v>0.6020599913279624</v>
      </c>
      <c r="L86">
        <f t="shared" si="15"/>
        <v>0.1249387366083</v>
      </c>
      <c r="M86">
        <f t="shared" si="16"/>
        <v>-5.1152522447381277E-2</v>
      </c>
      <c r="O86">
        <f t="shared" si="17"/>
        <v>-0.39794000867203755</v>
      </c>
      <c r="P86">
        <f t="shared" si="18"/>
        <v>-0.15937938131220639</v>
      </c>
      <c r="Q86">
        <f t="shared" si="19"/>
        <v>-7.1333751784365754E-2</v>
      </c>
    </row>
    <row r="87" spans="1:17" x14ac:dyDescent="0.2">
      <c r="A87" s="4">
        <v>0.84</v>
      </c>
      <c r="B87">
        <v>0.3</v>
      </c>
      <c r="C87">
        <v>0.7</v>
      </c>
      <c r="D87">
        <v>0.6</v>
      </c>
      <c r="F87" s="4">
        <f t="shared" si="13"/>
        <v>-7.5720713938118356E-2</v>
      </c>
      <c r="G87" s="4">
        <f t="shared" si="20"/>
        <v>-0.52287874528033762</v>
      </c>
      <c r="H87" s="4">
        <f t="shared" si="21"/>
        <v>-0.15490195998574319</v>
      </c>
      <c r="I87" s="4">
        <f t="shared" si="22"/>
        <v>-0.22184874961635639</v>
      </c>
      <c r="K87">
        <f t="shared" si="14"/>
        <v>0.44715803134221926</v>
      </c>
      <c r="L87">
        <f t="shared" si="15"/>
        <v>7.9181246047624831E-2</v>
      </c>
      <c r="M87">
        <f t="shared" si="16"/>
        <v>0.14612803567823804</v>
      </c>
      <c r="O87">
        <f t="shared" si="17"/>
        <v>-0.29929972960922802</v>
      </c>
      <c r="P87">
        <f t="shared" si="18"/>
        <v>-0.11531133696193077</v>
      </c>
      <c r="Q87">
        <f t="shared" si="19"/>
        <v>-0.14878473177723739</v>
      </c>
    </row>
    <row r="88" spans="1:17" x14ac:dyDescent="0.2">
      <c r="A88" s="4">
        <v>0.88</v>
      </c>
      <c r="B88">
        <v>0.2</v>
      </c>
      <c r="C88">
        <v>0.4</v>
      </c>
      <c r="D88">
        <v>0.7</v>
      </c>
      <c r="F88" s="4">
        <f t="shared" si="13"/>
        <v>-5.551732784983137E-2</v>
      </c>
      <c r="G88" s="4">
        <f t="shared" si="20"/>
        <v>-0.69897000433601875</v>
      </c>
      <c r="H88" s="4">
        <f t="shared" si="21"/>
        <v>-0.3979400086720376</v>
      </c>
      <c r="I88" s="4">
        <f t="shared" si="22"/>
        <v>-0.15490195998574319</v>
      </c>
      <c r="K88">
        <f t="shared" si="14"/>
        <v>0.64345267648618742</v>
      </c>
      <c r="L88">
        <f t="shared" si="15"/>
        <v>0.34242268082220623</v>
      </c>
      <c r="M88">
        <f t="shared" si="16"/>
        <v>9.938463213591181E-2</v>
      </c>
      <c r="O88">
        <f t="shared" si="17"/>
        <v>-0.37724366609292503</v>
      </c>
      <c r="P88">
        <f t="shared" si="18"/>
        <v>-0.22672866826093449</v>
      </c>
      <c r="Q88">
        <f t="shared" si="19"/>
        <v>-0.10520964391778728</v>
      </c>
    </row>
    <row r="89" spans="1:17" x14ac:dyDescent="0.2">
      <c r="A89" s="4">
        <v>0.89</v>
      </c>
      <c r="B89">
        <v>0.3</v>
      </c>
      <c r="C89">
        <v>0.5</v>
      </c>
      <c r="D89">
        <v>1</v>
      </c>
      <c r="F89" s="4">
        <f t="shared" si="13"/>
        <v>-5.0609993355087209E-2</v>
      </c>
      <c r="G89" s="4">
        <f t="shared" si="20"/>
        <v>-0.52287874528033762</v>
      </c>
      <c r="H89" s="4">
        <f t="shared" si="21"/>
        <v>-0.3010299956639812</v>
      </c>
      <c r="I89" s="4">
        <f t="shared" si="22"/>
        <v>0</v>
      </c>
      <c r="K89">
        <f t="shared" si="14"/>
        <v>0.47226875192525042</v>
      </c>
      <c r="L89">
        <f t="shared" si="15"/>
        <v>0.250420002308894</v>
      </c>
      <c r="M89">
        <f t="shared" si="16"/>
        <v>-5.0609993355087209E-2</v>
      </c>
      <c r="O89">
        <f t="shared" si="17"/>
        <v>-0.28674436931771241</v>
      </c>
      <c r="P89">
        <f t="shared" si="18"/>
        <v>-0.1758199945095342</v>
      </c>
      <c r="Q89">
        <f t="shared" si="19"/>
        <v>-2.5304996677543604E-2</v>
      </c>
    </row>
    <row r="90" spans="1:17" x14ac:dyDescent="0.2">
      <c r="A90" s="4">
        <v>0.9</v>
      </c>
      <c r="B90">
        <v>3</v>
      </c>
      <c r="C90">
        <v>0.8</v>
      </c>
      <c r="D90">
        <v>1.5</v>
      </c>
      <c r="F90" s="4">
        <f t="shared" si="13"/>
        <v>-4.5757490560675115E-2</v>
      </c>
      <c r="G90" s="4">
        <f t="shared" si="20"/>
        <v>0.47712125471966244</v>
      </c>
      <c r="H90" s="4">
        <f t="shared" si="21"/>
        <v>-9.6910013008056392E-2</v>
      </c>
      <c r="I90" s="4">
        <f t="shared" si="22"/>
        <v>0.17609125905568124</v>
      </c>
      <c r="K90">
        <f t="shared" si="14"/>
        <v>-0.52287874528033751</v>
      </c>
      <c r="L90">
        <f t="shared" si="15"/>
        <v>5.1152522447381277E-2</v>
      </c>
      <c r="M90">
        <f t="shared" si="16"/>
        <v>-0.22184874961635637</v>
      </c>
      <c r="O90">
        <f t="shared" si="17"/>
        <v>0.21568188207949365</v>
      </c>
      <c r="P90">
        <f t="shared" si="18"/>
        <v>-7.1333751784365754E-2</v>
      </c>
      <c r="Q90">
        <f t="shared" si="19"/>
        <v>6.5166884247503054E-2</v>
      </c>
    </row>
    <row r="91" spans="1:17" x14ac:dyDescent="0.2">
      <c r="A91" s="4">
        <v>0.91</v>
      </c>
      <c r="B91">
        <v>0.4</v>
      </c>
      <c r="C91">
        <v>0.5</v>
      </c>
      <c r="D91">
        <v>0.75</v>
      </c>
      <c r="F91" s="4">
        <f t="shared" si="13"/>
        <v>-4.0958607678906384E-2</v>
      </c>
      <c r="G91" s="4">
        <f t="shared" si="20"/>
        <v>-0.3979400086720376</v>
      </c>
      <c r="H91" s="4">
        <f t="shared" si="21"/>
        <v>-0.3010299956639812</v>
      </c>
      <c r="I91" s="4">
        <f t="shared" si="22"/>
        <v>-0.12493873660829995</v>
      </c>
      <c r="K91">
        <f t="shared" si="14"/>
        <v>0.35698140099313125</v>
      </c>
      <c r="L91">
        <f t="shared" si="15"/>
        <v>0.26007138798507479</v>
      </c>
      <c r="M91">
        <f t="shared" si="16"/>
        <v>8.3980128929393563E-2</v>
      </c>
      <c r="O91">
        <f t="shared" si="17"/>
        <v>-0.21944930817547198</v>
      </c>
      <c r="P91">
        <f t="shared" si="18"/>
        <v>-0.1709943016714438</v>
      </c>
      <c r="Q91">
        <f t="shared" si="19"/>
        <v>-8.2948672143603158E-2</v>
      </c>
    </row>
    <row r="92" spans="1:17" x14ac:dyDescent="0.2">
      <c r="A92" s="4">
        <v>0.91994565056855404</v>
      </c>
      <c r="B92">
        <v>0.25</v>
      </c>
      <c r="C92">
        <v>0.4</v>
      </c>
      <c r="D92">
        <v>0.6</v>
      </c>
      <c r="F92" s="4">
        <f t="shared" si="13"/>
        <v>-3.6237829562485606E-2</v>
      </c>
      <c r="G92" s="4">
        <f t="shared" si="20"/>
        <v>-0.6020599913279624</v>
      </c>
      <c r="H92" s="4">
        <f t="shared" si="21"/>
        <v>-0.3979400086720376</v>
      </c>
      <c r="I92" s="4">
        <f t="shared" si="22"/>
        <v>-0.22184874961635639</v>
      </c>
      <c r="K92">
        <f t="shared" si="14"/>
        <v>0.56582216176547684</v>
      </c>
      <c r="L92">
        <f t="shared" si="15"/>
        <v>0.36170217910955199</v>
      </c>
      <c r="M92">
        <f t="shared" si="16"/>
        <v>0.18561092005387078</v>
      </c>
      <c r="O92">
        <f t="shared" si="17"/>
        <v>-0.31914891044522398</v>
      </c>
      <c r="P92">
        <f t="shared" si="18"/>
        <v>-0.21708891911726161</v>
      </c>
      <c r="Q92">
        <f t="shared" si="19"/>
        <v>-0.12904328958942099</v>
      </c>
    </row>
    <row r="93" spans="1:17" x14ac:dyDescent="0.2">
      <c r="A93" s="4">
        <v>0.93</v>
      </c>
      <c r="B93">
        <v>0.25</v>
      </c>
      <c r="C93">
        <v>0.5</v>
      </c>
      <c r="D93">
        <v>1</v>
      </c>
      <c r="F93" s="4">
        <f t="shared" si="13"/>
        <v>-3.1517051446064863E-2</v>
      </c>
      <c r="G93" s="4">
        <f t="shared" si="20"/>
        <v>-0.6020599913279624</v>
      </c>
      <c r="H93" s="4">
        <f t="shared" si="21"/>
        <v>-0.3010299956639812</v>
      </c>
      <c r="I93" s="4">
        <f t="shared" si="22"/>
        <v>0</v>
      </c>
      <c r="K93">
        <f t="shared" si="14"/>
        <v>0.57054293988189753</v>
      </c>
      <c r="L93">
        <f t="shared" si="15"/>
        <v>0.26951294421791633</v>
      </c>
      <c r="M93">
        <f t="shared" si="16"/>
        <v>-3.1517051446064863E-2</v>
      </c>
      <c r="O93">
        <f t="shared" si="17"/>
        <v>-0.31678852138701363</v>
      </c>
      <c r="P93">
        <f t="shared" si="18"/>
        <v>-0.16627352355502303</v>
      </c>
      <c r="Q93">
        <f t="shared" si="19"/>
        <v>-1.5758525723032431E-2</v>
      </c>
    </row>
    <row r="94" spans="1:17" x14ac:dyDescent="0.2">
      <c r="A94" s="4">
        <v>0.98488578017961048</v>
      </c>
      <c r="B94">
        <v>0.3</v>
      </c>
      <c r="C94">
        <v>0.8</v>
      </c>
      <c r="D94">
        <v>1.2</v>
      </c>
      <c r="F94" s="4">
        <f t="shared" si="13"/>
        <v>-6.6141328668775697E-3</v>
      </c>
      <c r="G94" s="4">
        <f t="shared" si="20"/>
        <v>-0.52287874528033762</v>
      </c>
      <c r="H94" s="4">
        <f t="shared" si="21"/>
        <v>-9.6910013008056392E-2</v>
      </c>
      <c r="I94" s="4">
        <f t="shared" si="22"/>
        <v>7.9181246047624818E-2</v>
      </c>
      <c r="K94">
        <f t="shared" si="14"/>
        <v>0.51626461241346</v>
      </c>
      <c r="L94">
        <f t="shared" si="15"/>
        <v>9.0295880141178828E-2</v>
      </c>
      <c r="M94">
        <f t="shared" si="16"/>
        <v>-8.5795378914502382E-2</v>
      </c>
      <c r="O94">
        <f t="shared" si="17"/>
        <v>-0.26474643907360762</v>
      </c>
      <c r="P94">
        <f t="shared" si="18"/>
        <v>-5.1762072937466978E-2</v>
      </c>
      <c r="Q94">
        <f t="shared" si="19"/>
        <v>3.6283556590373627E-2</v>
      </c>
    </row>
    <row r="95" spans="1:17" x14ac:dyDescent="0.2">
      <c r="A95" s="4">
        <v>0.98994949366116658</v>
      </c>
      <c r="B95">
        <v>0.3</v>
      </c>
      <c r="C95">
        <v>0.8</v>
      </c>
      <c r="D95">
        <v>0.85</v>
      </c>
      <c r="F95" s="4">
        <f t="shared" si="13"/>
        <v>-4.3869621537525518E-3</v>
      </c>
      <c r="G95" s="4">
        <f t="shared" si="20"/>
        <v>-0.52287874528033762</v>
      </c>
      <c r="H95" s="4">
        <f t="shared" si="21"/>
        <v>-9.6910013008056392E-2</v>
      </c>
      <c r="I95" s="4">
        <f t="shared" si="22"/>
        <v>-7.0581074285707285E-2</v>
      </c>
      <c r="K95">
        <f t="shared" si="14"/>
        <v>0.51849178312658506</v>
      </c>
      <c r="L95">
        <f t="shared" si="15"/>
        <v>9.2523050854303845E-2</v>
      </c>
      <c r="M95">
        <f t="shared" si="16"/>
        <v>6.6194112131954738E-2</v>
      </c>
      <c r="O95">
        <f t="shared" si="17"/>
        <v>-0.26363285371704509</v>
      </c>
      <c r="P95">
        <f t="shared" si="18"/>
        <v>-5.0648487580904469E-2</v>
      </c>
      <c r="Q95">
        <f t="shared" si="19"/>
        <v>-3.7484018219729916E-2</v>
      </c>
    </row>
    <row r="96" spans="1:17" x14ac:dyDescent="0.2">
      <c r="A96" s="4">
        <v>0.99</v>
      </c>
      <c r="B96">
        <v>0.2</v>
      </c>
      <c r="C96">
        <v>0.8</v>
      </c>
      <c r="D96">
        <v>1</v>
      </c>
      <c r="F96" s="4">
        <f t="shared" si="13"/>
        <v>-4.3648054024500883E-3</v>
      </c>
      <c r="G96" s="4">
        <f t="shared" si="20"/>
        <v>-0.69897000433601875</v>
      </c>
      <c r="H96" s="4">
        <f t="shared" si="21"/>
        <v>-9.6910013008056392E-2</v>
      </c>
      <c r="I96" s="4">
        <f t="shared" si="22"/>
        <v>0</v>
      </c>
      <c r="K96">
        <f t="shared" si="14"/>
        <v>0.69460519893356865</v>
      </c>
      <c r="L96">
        <f t="shared" si="15"/>
        <v>9.2545207605606306E-2</v>
      </c>
      <c r="M96">
        <f t="shared" si="16"/>
        <v>-4.3648054024500883E-3</v>
      </c>
      <c r="O96">
        <f t="shared" si="17"/>
        <v>-0.35166740486923442</v>
      </c>
      <c r="P96">
        <f t="shared" si="18"/>
        <v>-5.0637409205253239E-2</v>
      </c>
      <c r="Q96">
        <f t="shared" si="19"/>
        <v>-2.1824027012250441E-3</v>
      </c>
    </row>
    <row r="97" spans="1:17" x14ac:dyDescent="0.2">
      <c r="A97" s="4">
        <v>1</v>
      </c>
      <c r="B97">
        <v>0.6</v>
      </c>
      <c r="C97">
        <v>0.9</v>
      </c>
      <c r="D97">
        <v>1</v>
      </c>
      <c r="F97" s="4">
        <f t="shared" si="13"/>
        <v>0</v>
      </c>
      <c r="G97" s="4">
        <f t="shared" si="20"/>
        <v>-0.22184874961635639</v>
      </c>
      <c r="H97" s="4">
        <f t="shared" si="21"/>
        <v>-4.5757490560675115E-2</v>
      </c>
      <c r="I97" s="4">
        <f t="shared" si="22"/>
        <v>0</v>
      </c>
      <c r="K97">
        <f t="shared" si="14"/>
        <v>0.22184874961635639</v>
      </c>
      <c r="L97">
        <f t="shared" si="15"/>
        <v>4.5757490560675115E-2</v>
      </c>
      <c r="M97">
        <f t="shared" si="16"/>
        <v>0</v>
      </c>
      <c r="O97">
        <f t="shared" si="17"/>
        <v>-0.1109243748081782</v>
      </c>
      <c r="P97">
        <f t="shared" si="18"/>
        <v>-2.2878745280337558E-2</v>
      </c>
      <c r="Q97">
        <f t="shared" si="19"/>
        <v>0</v>
      </c>
    </row>
    <row r="98" spans="1:17" x14ac:dyDescent="0.2">
      <c r="A98" s="4">
        <v>1.1000000000000001</v>
      </c>
      <c r="B98">
        <v>0.3</v>
      </c>
      <c r="C98">
        <v>0.5</v>
      </c>
      <c r="D98">
        <v>1</v>
      </c>
      <c r="F98" s="4">
        <f t="shared" si="13"/>
        <v>4.1392685158225077E-2</v>
      </c>
      <c r="G98" s="4">
        <f t="shared" si="20"/>
        <v>-0.52287874528033762</v>
      </c>
      <c r="H98" s="4">
        <f t="shared" si="21"/>
        <v>-0.3010299956639812</v>
      </c>
      <c r="I98" s="4">
        <f t="shared" si="22"/>
        <v>0</v>
      </c>
      <c r="K98">
        <f t="shared" si="14"/>
        <v>0.56427143043856265</v>
      </c>
      <c r="L98">
        <f t="shared" si="15"/>
        <v>0.34242268082220628</v>
      </c>
      <c r="M98">
        <f t="shared" si="16"/>
        <v>4.1392685158225077E-2</v>
      </c>
      <c r="O98">
        <f t="shared" si="17"/>
        <v>-0.24074303006105627</v>
      </c>
      <c r="P98">
        <f t="shared" si="18"/>
        <v>-0.12981865525287806</v>
      </c>
      <c r="Q98">
        <f t="shared" si="19"/>
        <v>2.0696342579112539E-2</v>
      </c>
    </row>
    <row r="99" spans="1:17" x14ac:dyDescent="0.2">
      <c r="A99" s="4">
        <v>1.1489125293076059</v>
      </c>
      <c r="B99">
        <v>0.3</v>
      </c>
      <c r="C99">
        <v>1.5</v>
      </c>
      <c r="D99">
        <v>1.2</v>
      </c>
      <c r="F99" s="4">
        <f t="shared" si="13"/>
        <v>6.0286965602925E-2</v>
      </c>
      <c r="G99" s="4">
        <f t="shared" si="20"/>
        <v>-0.52287874528033762</v>
      </c>
      <c r="H99" s="4">
        <f t="shared" si="21"/>
        <v>0.17609125905568124</v>
      </c>
      <c r="I99" s="4">
        <f t="shared" si="22"/>
        <v>7.9181246047624818E-2</v>
      </c>
      <c r="K99">
        <f t="shared" si="14"/>
        <v>0.58316571088326263</v>
      </c>
      <c r="L99">
        <f t="shared" si="15"/>
        <v>-0.11580429345275624</v>
      </c>
      <c r="M99">
        <f t="shared" si="16"/>
        <v>-1.8894280444699818E-2</v>
      </c>
      <c r="O99">
        <f t="shared" si="17"/>
        <v>-0.2312958898387063</v>
      </c>
      <c r="P99">
        <f t="shared" si="18"/>
        <v>0.11818911232930313</v>
      </c>
      <c r="Q99">
        <f t="shared" si="19"/>
        <v>6.9734105825274909E-2</v>
      </c>
    </row>
    <row r="100" spans="1:17" x14ac:dyDescent="0.2">
      <c r="A100" s="4">
        <v>0.95</v>
      </c>
      <c r="B100">
        <v>0.3</v>
      </c>
      <c r="C100">
        <v>0.8</v>
      </c>
      <c r="D100">
        <v>0.9</v>
      </c>
      <c r="F100" s="4">
        <f t="shared" si="13"/>
        <v>-2.2276394711152253E-2</v>
      </c>
      <c r="G100" s="4">
        <f t="shared" si="20"/>
        <v>-0.52287874528033762</v>
      </c>
      <c r="H100" s="4">
        <f t="shared" si="21"/>
        <v>-9.6910013008056392E-2</v>
      </c>
      <c r="I100" s="4">
        <f t="shared" si="22"/>
        <v>-4.5757490560675115E-2</v>
      </c>
      <c r="K100">
        <f t="shared" si="14"/>
        <v>0.50060235056918534</v>
      </c>
      <c r="L100">
        <f t="shared" si="15"/>
        <v>7.4633618296904139E-2</v>
      </c>
      <c r="M100">
        <f t="shared" si="16"/>
        <v>2.3481095849522862E-2</v>
      </c>
      <c r="O100">
        <f t="shared" si="17"/>
        <v>-0.27257756999574495</v>
      </c>
      <c r="P100">
        <f t="shared" si="18"/>
        <v>-5.9593203859604323E-2</v>
      </c>
      <c r="Q100">
        <f t="shared" si="19"/>
        <v>-3.4016942635913684E-2</v>
      </c>
    </row>
    <row r="101" spans="1:17" x14ac:dyDescent="0.2">
      <c r="A101" s="4">
        <v>0.95</v>
      </c>
      <c r="B101">
        <v>0.3</v>
      </c>
      <c r="C101">
        <v>0.85</v>
      </c>
      <c r="D101">
        <v>1</v>
      </c>
      <c r="F101" s="4">
        <f t="shared" si="13"/>
        <v>-2.2276394711152253E-2</v>
      </c>
      <c r="G101" s="4">
        <f t="shared" si="20"/>
        <v>-0.52287874528033762</v>
      </c>
      <c r="H101" s="4">
        <f t="shared" si="21"/>
        <v>-7.0581074285707285E-2</v>
      </c>
      <c r="I101" s="4">
        <f t="shared" si="22"/>
        <v>0</v>
      </c>
      <c r="K101">
        <f t="shared" si="14"/>
        <v>0.50060235056918534</v>
      </c>
      <c r="L101">
        <f t="shared" si="15"/>
        <v>4.8304679574555032E-2</v>
      </c>
      <c r="M101">
        <f t="shared" si="16"/>
        <v>-2.2276394711152253E-2</v>
      </c>
      <c r="O101">
        <f t="shared" si="17"/>
        <v>-0.27257756999574495</v>
      </c>
      <c r="P101">
        <f t="shared" si="18"/>
        <v>-4.6428734498429769E-2</v>
      </c>
      <c r="Q101">
        <f t="shared" si="19"/>
        <v>-1.1138197355576127E-2</v>
      </c>
    </row>
    <row r="102" spans="1:17" x14ac:dyDescent="0.2">
      <c r="A102" s="4">
        <v>0.98</v>
      </c>
      <c r="B102">
        <v>0.3</v>
      </c>
      <c r="C102">
        <v>0.8</v>
      </c>
      <c r="D102">
        <v>1</v>
      </c>
      <c r="F102" s="4">
        <f t="shared" si="13"/>
        <v>-8.7739243075051505E-3</v>
      </c>
      <c r="G102" s="4">
        <f t="shared" si="20"/>
        <v>-0.52287874528033762</v>
      </c>
      <c r="H102" s="4">
        <f t="shared" si="21"/>
        <v>-9.6910013008056392E-2</v>
      </c>
      <c r="I102" s="4">
        <f t="shared" si="22"/>
        <v>0</v>
      </c>
      <c r="K102">
        <f t="shared" si="14"/>
        <v>0.5141048209728325</v>
      </c>
      <c r="L102">
        <f t="shared" si="15"/>
        <v>8.8136088700551243E-2</v>
      </c>
      <c r="M102">
        <f t="shared" si="16"/>
        <v>-8.7739243075051505E-3</v>
      </c>
      <c r="O102">
        <f t="shared" si="17"/>
        <v>-0.26582633479392137</v>
      </c>
      <c r="P102">
        <f t="shared" si="18"/>
        <v>-5.284196865778077E-2</v>
      </c>
      <c r="Q102">
        <f t="shared" si="19"/>
        <v>-4.3869621537525752E-3</v>
      </c>
    </row>
    <row r="103" spans="1:17" x14ac:dyDescent="0.2">
      <c r="A103" s="4">
        <v>0.99</v>
      </c>
      <c r="B103">
        <v>0.3</v>
      </c>
      <c r="C103">
        <v>0.9</v>
      </c>
      <c r="D103">
        <v>0.9</v>
      </c>
      <c r="F103" s="4">
        <f t="shared" si="13"/>
        <v>-4.3648054024500883E-3</v>
      </c>
      <c r="G103" s="4">
        <f t="shared" si="20"/>
        <v>-0.52287874528033762</v>
      </c>
      <c r="H103" s="4">
        <f t="shared" si="21"/>
        <v>-4.5757490560675115E-2</v>
      </c>
      <c r="I103" s="4">
        <f t="shared" si="22"/>
        <v>-4.5757490560675115E-2</v>
      </c>
      <c r="K103">
        <f t="shared" si="14"/>
        <v>0.51851393987788752</v>
      </c>
      <c r="L103">
        <f t="shared" si="15"/>
        <v>4.1392685158225029E-2</v>
      </c>
      <c r="M103">
        <f t="shared" si="16"/>
        <v>4.1392685158225029E-2</v>
      </c>
      <c r="O103">
        <f t="shared" si="17"/>
        <v>-0.26362177534139386</v>
      </c>
      <c r="P103">
        <f t="shared" si="18"/>
        <v>-2.5061147981562601E-2</v>
      </c>
      <c r="Q103">
        <f t="shared" si="19"/>
        <v>-2.5061147981562601E-2</v>
      </c>
    </row>
    <row r="104" spans="1:17" x14ac:dyDescent="0.2">
      <c r="A104" s="4">
        <v>1.2</v>
      </c>
      <c r="B104">
        <v>0.2</v>
      </c>
      <c r="C104">
        <v>2.5</v>
      </c>
      <c r="D104">
        <v>1.3</v>
      </c>
      <c r="F104" s="4">
        <f t="shared" si="13"/>
        <v>7.9181246047624818E-2</v>
      </c>
      <c r="G104" s="4">
        <f t="shared" si="20"/>
        <v>-0.69897000433601875</v>
      </c>
      <c r="H104" s="4">
        <f t="shared" si="21"/>
        <v>0.3979400086720376</v>
      </c>
      <c r="I104" s="4">
        <f t="shared" si="22"/>
        <v>0.11394335230683679</v>
      </c>
      <c r="K104">
        <f t="shared" si="14"/>
        <v>0.77815125038364352</v>
      </c>
      <c r="L104">
        <f t="shared" si="15"/>
        <v>-0.31875876262441277</v>
      </c>
      <c r="M104">
        <f t="shared" si="16"/>
        <v>-3.4762106259211972E-2</v>
      </c>
      <c r="O104">
        <f t="shared" si="17"/>
        <v>-0.30989437914419699</v>
      </c>
      <c r="P104">
        <f t="shared" si="18"/>
        <v>0.23856062735983122</v>
      </c>
      <c r="Q104">
        <f t="shared" si="19"/>
        <v>9.6562299177230804E-2</v>
      </c>
    </row>
    <row r="105" spans="1:17" x14ac:dyDescent="0.2">
      <c r="A105" s="4">
        <v>0.74</v>
      </c>
      <c r="B105">
        <v>0.1</v>
      </c>
      <c r="C105">
        <v>0.1</v>
      </c>
      <c r="D105">
        <v>0.4</v>
      </c>
      <c r="F105" s="4">
        <f t="shared" si="13"/>
        <v>-0.13076828026902382</v>
      </c>
      <c r="G105" s="4">
        <f t="shared" si="20"/>
        <v>-1</v>
      </c>
      <c r="H105" s="4">
        <f t="shared" si="21"/>
        <v>-1</v>
      </c>
      <c r="I105" s="4">
        <f t="shared" si="22"/>
        <v>-0.3979400086720376</v>
      </c>
      <c r="K105">
        <f t="shared" si="14"/>
        <v>0.86923171973097624</v>
      </c>
      <c r="L105">
        <f t="shared" si="15"/>
        <v>0.86923171973097624</v>
      </c>
      <c r="M105">
        <f t="shared" si="16"/>
        <v>0.26717172840301379</v>
      </c>
      <c r="O105">
        <f t="shared" si="17"/>
        <v>-0.56538414013451188</v>
      </c>
      <c r="P105">
        <f t="shared" si="18"/>
        <v>-0.56538414013451188</v>
      </c>
      <c r="Q105">
        <f t="shared" si="19"/>
        <v>-0.26435414447053074</v>
      </c>
    </row>
    <row r="106" spans="1:17" x14ac:dyDescent="0.2">
      <c r="A106" s="4">
        <v>0.79</v>
      </c>
      <c r="B106">
        <v>0.2</v>
      </c>
      <c r="C106">
        <v>0.5</v>
      </c>
      <c r="D106">
        <v>0.8</v>
      </c>
      <c r="F106" s="4">
        <f t="shared" si="13"/>
        <v>-0.10237290870955855</v>
      </c>
      <c r="G106" s="4">
        <f t="shared" si="20"/>
        <v>-0.69897000433601875</v>
      </c>
      <c r="H106" s="4">
        <f t="shared" si="21"/>
        <v>-0.3010299956639812</v>
      </c>
      <c r="I106" s="4">
        <f t="shared" si="22"/>
        <v>-9.6910013008056392E-2</v>
      </c>
      <c r="K106">
        <f t="shared" si="14"/>
        <v>0.59659709562646024</v>
      </c>
      <c r="L106">
        <f t="shared" si="15"/>
        <v>0.19865708695442263</v>
      </c>
      <c r="M106">
        <f t="shared" si="16"/>
        <v>-5.4628957015021573E-3</v>
      </c>
      <c r="O106">
        <f t="shared" si="17"/>
        <v>-0.40067145652278863</v>
      </c>
      <c r="P106">
        <f t="shared" si="18"/>
        <v>-0.20170145218676988</v>
      </c>
      <c r="Q106">
        <f t="shared" si="19"/>
        <v>-9.9641460858807471E-2</v>
      </c>
    </row>
    <row r="107" spans="1:17" x14ac:dyDescent="0.2">
      <c r="A107" s="4">
        <v>0.89</v>
      </c>
      <c r="B107">
        <v>0.2</v>
      </c>
      <c r="C107">
        <v>0.5</v>
      </c>
      <c r="D107">
        <v>0.8</v>
      </c>
      <c r="F107" s="4">
        <f t="shared" si="13"/>
        <v>-5.0609993355087209E-2</v>
      </c>
      <c r="G107" s="4">
        <f t="shared" si="20"/>
        <v>-0.69897000433601875</v>
      </c>
      <c r="H107" s="4">
        <f t="shared" si="21"/>
        <v>-0.3010299956639812</v>
      </c>
      <c r="I107" s="4">
        <f t="shared" si="22"/>
        <v>-9.6910013008056392E-2</v>
      </c>
      <c r="K107">
        <f t="shared" si="14"/>
        <v>0.64836001098093154</v>
      </c>
      <c r="L107">
        <f t="shared" si="15"/>
        <v>0.250420002308894</v>
      </c>
      <c r="M107">
        <f t="shared" si="16"/>
        <v>4.6300019652969183E-2</v>
      </c>
      <c r="O107">
        <f t="shared" si="17"/>
        <v>-0.37478999884555297</v>
      </c>
      <c r="P107">
        <f t="shared" si="18"/>
        <v>-0.1758199945095342</v>
      </c>
      <c r="Q107">
        <f t="shared" si="19"/>
        <v>-7.3760003181571804E-2</v>
      </c>
    </row>
    <row r="108" spans="1:17" x14ac:dyDescent="0.2">
      <c r="A108" s="4">
        <v>10.8</v>
      </c>
      <c r="B108">
        <v>5</v>
      </c>
      <c r="C108">
        <v>6</v>
      </c>
      <c r="D108">
        <v>7</v>
      </c>
      <c r="F108" s="4">
        <f t="shared" si="13"/>
        <v>1.0334237554869496</v>
      </c>
      <c r="G108" s="4">
        <f t="shared" si="20"/>
        <v>0.69897000433601886</v>
      </c>
      <c r="H108" s="4">
        <f t="shared" si="21"/>
        <v>0.77815125038364363</v>
      </c>
      <c r="I108" s="4">
        <f t="shared" si="22"/>
        <v>0.84509804001425681</v>
      </c>
      <c r="K108">
        <f t="shared" si="14"/>
        <v>0.33445375115093079</v>
      </c>
      <c r="L108">
        <f t="shared" si="15"/>
        <v>0.25527250510330601</v>
      </c>
      <c r="M108">
        <f t="shared" si="16"/>
        <v>0.18832571547269283</v>
      </c>
      <c r="O108">
        <f t="shared" si="17"/>
        <v>0.86619687991148431</v>
      </c>
      <c r="P108">
        <f t="shared" si="18"/>
        <v>0.90578750293529664</v>
      </c>
      <c r="Q108">
        <f t="shared" si="19"/>
        <v>0.93926089775060317</v>
      </c>
    </row>
    <row r="109" spans="1:17" x14ac:dyDescent="0.2">
      <c r="A109" s="4">
        <v>7.6</v>
      </c>
      <c r="B109">
        <v>2.5</v>
      </c>
      <c r="C109">
        <v>3</v>
      </c>
      <c r="D109">
        <v>3</v>
      </c>
      <c r="F109" s="4">
        <f t="shared" si="13"/>
        <v>0.88081359228079137</v>
      </c>
      <c r="G109" s="4">
        <f t="shared" si="20"/>
        <v>0.3979400086720376</v>
      </c>
      <c r="H109" s="4">
        <f t="shared" si="21"/>
        <v>0.47712125471966244</v>
      </c>
      <c r="I109" s="4">
        <f t="shared" si="22"/>
        <v>0.47712125471966244</v>
      </c>
      <c r="K109">
        <f t="shared" si="14"/>
        <v>0.48287358360875376</v>
      </c>
      <c r="L109">
        <f t="shared" si="15"/>
        <v>0.40369233756112893</v>
      </c>
      <c r="M109">
        <f t="shared" si="16"/>
        <v>0.40369233756112893</v>
      </c>
      <c r="O109">
        <f t="shared" si="17"/>
        <v>0.63937680047641443</v>
      </c>
      <c r="P109">
        <f t="shared" si="18"/>
        <v>0.67896742350022687</v>
      </c>
      <c r="Q109">
        <f t="shared" si="19"/>
        <v>0.67896742350022687</v>
      </c>
    </row>
    <row r="110" spans="1:17" x14ac:dyDescent="0.2">
      <c r="A110" s="4">
        <v>2.6</v>
      </c>
      <c r="B110">
        <v>3</v>
      </c>
      <c r="C110">
        <v>6</v>
      </c>
      <c r="D110">
        <v>2.2000000000000002</v>
      </c>
      <c r="F110" s="4">
        <f t="shared" si="13"/>
        <v>0.41497334797081797</v>
      </c>
      <c r="G110" s="4">
        <f t="shared" si="20"/>
        <v>0.47712125471966244</v>
      </c>
      <c r="H110" s="4">
        <f t="shared" si="21"/>
        <v>0.77815125038364363</v>
      </c>
      <c r="I110" s="4">
        <f t="shared" si="22"/>
        <v>0.34242268082220628</v>
      </c>
      <c r="K110">
        <f t="shared" si="14"/>
        <v>-6.2147906748844461E-2</v>
      </c>
      <c r="L110">
        <f t="shared" si="15"/>
        <v>-0.36317790241282566</v>
      </c>
      <c r="M110">
        <f t="shared" si="16"/>
        <v>7.2550667148611692E-2</v>
      </c>
      <c r="O110">
        <f t="shared" si="17"/>
        <v>0.44604730134524018</v>
      </c>
      <c r="P110">
        <f t="shared" si="18"/>
        <v>0.5965622991772308</v>
      </c>
      <c r="Q110">
        <f t="shared" si="19"/>
        <v>0.37869801439651213</v>
      </c>
    </row>
    <row r="111" spans="1:17" x14ac:dyDescent="0.2">
      <c r="A111" s="4">
        <v>1.5</v>
      </c>
      <c r="B111">
        <v>2.5</v>
      </c>
      <c r="C111">
        <v>3</v>
      </c>
      <c r="D111">
        <v>2.2999999999999998</v>
      </c>
      <c r="F111" s="4">
        <f t="shared" si="13"/>
        <v>0.17609125905568124</v>
      </c>
      <c r="G111" s="4">
        <f t="shared" si="20"/>
        <v>0.3979400086720376</v>
      </c>
      <c r="H111" s="4">
        <f t="shared" si="21"/>
        <v>0.47712125471966244</v>
      </c>
      <c r="I111" s="4">
        <f t="shared" si="22"/>
        <v>0.36172783601759284</v>
      </c>
      <c r="K111">
        <f t="shared" si="14"/>
        <v>-0.22184874961635637</v>
      </c>
      <c r="L111">
        <f t="shared" si="15"/>
        <v>-0.3010299956639812</v>
      </c>
      <c r="M111">
        <f t="shared" si="16"/>
        <v>-0.1856365769619116</v>
      </c>
      <c r="O111">
        <f t="shared" si="17"/>
        <v>0.28701563386385942</v>
      </c>
      <c r="P111">
        <f t="shared" si="18"/>
        <v>0.32660625688767186</v>
      </c>
      <c r="Q111">
        <f t="shared" si="19"/>
        <v>0.26890954753663704</v>
      </c>
    </row>
    <row r="112" spans="1:17" x14ac:dyDescent="0.2">
      <c r="A112" s="4">
        <v>33</v>
      </c>
      <c r="B112">
        <v>2</v>
      </c>
      <c r="C112">
        <v>3</v>
      </c>
      <c r="D112">
        <v>2.5</v>
      </c>
      <c r="F112" s="4">
        <f t="shared" si="13"/>
        <v>1.5185139398778875</v>
      </c>
      <c r="G112" s="4">
        <f t="shared" si="20"/>
        <v>0.3010299956639812</v>
      </c>
      <c r="H112" s="4">
        <f t="shared" si="21"/>
        <v>0.47712125471966244</v>
      </c>
      <c r="I112" s="4">
        <f t="shared" si="22"/>
        <v>0.3979400086720376</v>
      </c>
      <c r="K112">
        <f t="shared" si="14"/>
        <v>1.2174839442139063</v>
      </c>
      <c r="L112">
        <f t="shared" si="15"/>
        <v>1.0413926851582251</v>
      </c>
      <c r="M112">
        <f t="shared" si="16"/>
        <v>1.12057393120585</v>
      </c>
      <c r="O112">
        <f t="shared" si="17"/>
        <v>0.90977196777093439</v>
      </c>
      <c r="P112">
        <f t="shared" si="18"/>
        <v>0.99781759729877495</v>
      </c>
      <c r="Q112">
        <f t="shared" si="19"/>
        <v>0.95822697427496251</v>
      </c>
    </row>
    <row r="113" spans="1:17" x14ac:dyDescent="0.2">
      <c r="A113" s="4">
        <v>4.9000000000000004</v>
      </c>
      <c r="B113">
        <v>1.5</v>
      </c>
      <c r="C113">
        <v>2</v>
      </c>
      <c r="D113">
        <v>2.5</v>
      </c>
      <c r="F113" s="4">
        <f t="shared" si="13"/>
        <v>0.69019608002851374</v>
      </c>
      <c r="G113" s="4">
        <f t="shared" si="20"/>
        <v>0.17609125905568124</v>
      </c>
      <c r="H113" s="4">
        <f t="shared" si="21"/>
        <v>0.3010299956639812</v>
      </c>
      <c r="I113" s="4">
        <f t="shared" si="22"/>
        <v>0.3979400086720376</v>
      </c>
      <c r="K113">
        <f t="shared" si="14"/>
        <v>0.5141048209728325</v>
      </c>
      <c r="L113">
        <f t="shared" si="15"/>
        <v>0.38916608436453254</v>
      </c>
      <c r="M113">
        <f t="shared" si="16"/>
        <v>0.29225607135647613</v>
      </c>
      <c r="O113">
        <f t="shared" si="17"/>
        <v>0.43314366954209749</v>
      </c>
      <c r="P113">
        <f t="shared" si="18"/>
        <v>0.49561303784624744</v>
      </c>
      <c r="Q113">
        <f t="shared" si="19"/>
        <v>0.54406804435027567</v>
      </c>
    </row>
    <row r="114" spans="1:17" x14ac:dyDescent="0.2">
      <c r="A114" s="4">
        <v>2.7</v>
      </c>
      <c r="B114">
        <v>5</v>
      </c>
      <c r="C114">
        <v>6</v>
      </c>
      <c r="D114">
        <v>6</v>
      </c>
      <c r="F114" s="4">
        <f t="shared" si="13"/>
        <v>0.43136376415898736</v>
      </c>
      <c r="G114" s="4">
        <f t="shared" si="20"/>
        <v>0.69897000433601886</v>
      </c>
      <c r="H114" s="4">
        <f t="shared" si="21"/>
        <v>0.77815125038364363</v>
      </c>
      <c r="I114" s="4">
        <f t="shared" si="22"/>
        <v>0.77815125038364363</v>
      </c>
      <c r="K114">
        <f t="shared" si="14"/>
        <v>-0.2676062401770315</v>
      </c>
      <c r="L114">
        <f t="shared" si="15"/>
        <v>-0.34678748622465627</v>
      </c>
      <c r="M114">
        <f t="shared" si="16"/>
        <v>-0.34678748622465627</v>
      </c>
      <c r="O114">
        <f t="shared" si="17"/>
        <v>0.56516688424750305</v>
      </c>
      <c r="P114">
        <f t="shared" si="18"/>
        <v>0.6047575072713155</v>
      </c>
      <c r="Q114">
        <f t="shared" si="19"/>
        <v>0.6047575072713155</v>
      </c>
    </row>
    <row r="115" spans="1:17" x14ac:dyDescent="0.2">
      <c r="A115" s="4">
        <v>3.4</v>
      </c>
      <c r="B115">
        <v>5.5</v>
      </c>
      <c r="C115">
        <v>8</v>
      </c>
      <c r="D115">
        <v>3.5</v>
      </c>
      <c r="F115" s="4">
        <f t="shared" si="13"/>
        <v>0.53147891704225514</v>
      </c>
      <c r="G115" s="4">
        <f t="shared" si="20"/>
        <v>0.74036268949424389</v>
      </c>
      <c r="H115" s="4">
        <f t="shared" si="21"/>
        <v>0.90308998699194354</v>
      </c>
      <c r="I115" s="4">
        <f t="shared" si="22"/>
        <v>0.54406804435027567</v>
      </c>
      <c r="K115">
        <f t="shared" si="14"/>
        <v>-0.20888377245198875</v>
      </c>
      <c r="L115">
        <f t="shared" si="15"/>
        <v>-0.3716110699496884</v>
      </c>
      <c r="M115">
        <f t="shared" si="16"/>
        <v>-1.2589127308020531E-2</v>
      </c>
      <c r="O115">
        <f t="shared" si="17"/>
        <v>0.63592080326824951</v>
      </c>
      <c r="P115">
        <f t="shared" si="18"/>
        <v>0.71728445201709934</v>
      </c>
      <c r="Q115">
        <f t="shared" si="19"/>
        <v>0.5377734806962654</v>
      </c>
    </row>
    <row r="116" spans="1:17" x14ac:dyDescent="0.2">
      <c r="A116" s="4">
        <v>3.2</v>
      </c>
      <c r="B116">
        <v>1.5</v>
      </c>
      <c r="C116">
        <v>1.2</v>
      </c>
      <c r="D116">
        <v>1.1000000000000001</v>
      </c>
      <c r="F116" s="4">
        <f t="shared" si="13"/>
        <v>0.50514997831990605</v>
      </c>
      <c r="G116" s="4">
        <f t="shared" si="20"/>
        <v>0.17609125905568124</v>
      </c>
      <c r="H116" s="4">
        <f t="shared" si="21"/>
        <v>7.9181246047624818E-2</v>
      </c>
      <c r="I116" s="4">
        <f t="shared" si="22"/>
        <v>4.1392685158225077E-2</v>
      </c>
      <c r="K116">
        <f t="shared" si="14"/>
        <v>0.32905871926422481</v>
      </c>
      <c r="L116">
        <f t="shared" si="15"/>
        <v>0.42596873227228121</v>
      </c>
      <c r="M116">
        <f t="shared" si="16"/>
        <v>0.46375729316168096</v>
      </c>
      <c r="O116">
        <f t="shared" si="17"/>
        <v>0.34062061868779364</v>
      </c>
      <c r="P116">
        <f t="shared" si="18"/>
        <v>0.29216561218376541</v>
      </c>
      <c r="Q116">
        <f t="shared" si="19"/>
        <v>0.27327133173906554</v>
      </c>
    </row>
    <row r="117" spans="1:17" x14ac:dyDescent="0.2">
      <c r="A117" s="4">
        <v>0.3</v>
      </c>
      <c r="B117">
        <v>0.2</v>
      </c>
      <c r="C117">
        <v>0.1</v>
      </c>
      <c r="D117">
        <v>0.1</v>
      </c>
      <c r="F117" s="4">
        <f t="shared" si="13"/>
        <v>-0.52287874528033762</v>
      </c>
      <c r="G117" s="4">
        <f t="shared" si="20"/>
        <v>-0.69897000433601875</v>
      </c>
      <c r="H117" s="4">
        <f t="shared" si="21"/>
        <v>-1</v>
      </c>
      <c r="I117" s="4">
        <f t="shared" si="22"/>
        <v>-1</v>
      </c>
      <c r="K117">
        <f t="shared" si="14"/>
        <v>0.17609125905568113</v>
      </c>
      <c r="L117">
        <f t="shared" si="15"/>
        <v>0.47712125471966238</v>
      </c>
      <c r="M117">
        <f t="shared" si="16"/>
        <v>0.47712125471966238</v>
      </c>
      <c r="O117">
        <f t="shared" si="17"/>
        <v>-0.61092437480817818</v>
      </c>
      <c r="P117">
        <f t="shared" si="18"/>
        <v>-0.76143937264016881</v>
      </c>
      <c r="Q117">
        <f t="shared" si="19"/>
        <v>-0.76143937264016881</v>
      </c>
    </row>
    <row r="118" spans="1:17" x14ac:dyDescent="0.2">
      <c r="A118" s="4">
        <v>0.4</v>
      </c>
      <c r="B118">
        <v>0.2</v>
      </c>
      <c r="C118">
        <v>0.5</v>
      </c>
      <c r="D118">
        <v>0.4</v>
      </c>
      <c r="F118" s="4">
        <f t="shared" si="13"/>
        <v>-0.3979400086720376</v>
      </c>
      <c r="G118" s="4">
        <f t="shared" si="20"/>
        <v>-0.69897000433601875</v>
      </c>
      <c r="H118" s="4">
        <f t="shared" si="21"/>
        <v>-0.3010299956639812</v>
      </c>
      <c r="I118" s="4">
        <f t="shared" si="22"/>
        <v>-0.3979400086720376</v>
      </c>
      <c r="K118">
        <f t="shared" si="14"/>
        <v>0.30102999566398114</v>
      </c>
      <c r="L118">
        <f t="shared" si="15"/>
        <v>-9.6910013008056406E-2</v>
      </c>
      <c r="M118">
        <f t="shared" si="16"/>
        <v>0</v>
      </c>
      <c r="O118">
        <f t="shared" si="17"/>
        <v>-0.54845500650402812</v>
      </c>
      <c r="P118">
        <f t="shared" si="18"/>
        <v>-0.34948500216800937</v>
      </c>
      <c r="Q118">
        <f t="shared" si="19"/>
        <v>-0.3979400086720376</v>
      </c>
    </row>
    <row r="119" spans="1:17" x14ac:dyDescent="0.2">
      <c r="A119" s="4">
        <v>0.4</v>
      </c>
      <c r="B119">
        <v>0.2</v>
      </c>
      <c r="C119">
        <v>0.1</v>
      </c>
      <c r="D119">
        <v>0.2</v>
      </c>
      <c r="F119" s="4">
        <f t="shared" si="13"/>
        <v>-0.3979400086720376</v>
      </c>
      <c r="G119" s="4">
        <f t="shared" si="20"/>
        <v>-0.69897000433601875</v>
      </c>
      <c r="H119" s="4">
        <f t="shared" si="21"/>
        <v>-1</v>
      </c>
      <c r="I119" s="4">
        <f t="shared" si="22"/>
        <v>-0.69897000433601875</v>
      </c>
      <c r="K119">
        <f t="shared" si="14"/>
        <v>0.30102999566398114</v>
      </c>
      <c r="L119">
        <f t="shared" si="15"/>
        <v>0.6020599913279624</v>
      </c>
      <c r="M119">
        <f t="shared" si="16"/>
        <v>0.30102999566398114</v>
      </c>
      <c r="O119">
        <f t="shared" si="17"/>
        <v>-0.54845500650402812</v>
      </c>
      <c r="P119">
        <f t="shared" si="18"/>
        <v>-0.69897000433601875</v>
      </c>
      <c r="Q119">
        <f t="shared" si="19"/>
        <v>-0.54845500650402812</v>
      </c>
    </row>
    <row r="120" spans="1:17" x14ac:dyDescent="0.2">
      <c r="A120" s="4">
        <v>0.6</v>
      </c>
      <c r="B120">
        <v>0.2</v>
      </c>
      <c r="C120">
        <v>0.5</v>
      </c>
      <c r="D120">
        <v>0.5</v>
      </c>
      <c r="F120" s="4">
        <f t="shared" si="13"/>
        <v>-0.22184874961635639</v>
      </c>
      <c r="G120" s="4">
        <f t="shared" si="20"/>
        <v>-0.69897000433601875</v>
      </c>
      <c r="H120" s="4">
        <f t="shared" si="21"/>
        <v>-0.3010299956639812</v>
      </c>
      <c r="I120" s="4">
        <f t="shared" si="22"/>
        <v>-0.3010299956639812</v>
      </c>
      <c r="K120">
        <f t="shared" si="14"/>
        <v>0.47712125471966238</v>
      </c>
      <c r="L120">
        <f t="shared" si="15"/>
        <v>7.9181246047624804E-2</v>
      </c>
      <c r="M120">
        <f t="shared" si="16"/>
        <v>7.9181246047624804E-2</v>
      </c>
      <c r="O120">
        <f t="shared" si="17"/>
        <v>-0.46040937697618756</v>
      </c>
      <c r="P120">
        <f t="shared" si="18"/>
        <v>-0.26143937264016881</v>
      </c>
      <c r="Q120">
        <f t="shared" si="19"/>
        <v>-0.26143937264016881</v>
      </c>
    </row>
    <row r="121" spans="1:17" x14ac:dyDescent="0.2">
      <c r="A121" s="4">
        <v>0.63</v>
      </c>
      <c r="B121">
        <v>0.2</v>
      </c>
      <c r="C121">
        <v>0.5</v>
      </c>
      <c r="D121">
        <v>0.8</v>
      </c>
      <c r="F121" s="4">
        <f t="shared" si="13"/>
        <v>-0.20065945054641829</v>
      </c>
      <c r="G121" s="4">
        <f t="shared" si="20"/>
        <v>-0.69897000433601875</v>
      </c>
      <c r="H121" s="4">
        <f t="shared" si="21"/>
        <v>-0.3010299956639812</v>
      </c>
      <c r="I121" s="4">
        <f t="shared" si="22"/>
        <v>-9.6910013008056392E-2</v>
      </c>
      <c r="K121">
        <f t="shared" si="14"/>
        <v>0.49831055378960043</v>
      </c>
      <c r="L121">
        <f t="shared" si="15"/>
        <v>0.10037054511756291</v>
      </c>
      <c r="M121">
        <f t="shared" si="16"/>
        <v>-0.1037494375383619</v>
      </c>
      <c r="O121">
        <f t="shared" si="17"/>
        <v>-0.44981472744121853</v>
      </c>
      <c r="P121">
        <f t="shared" si="18"/>
        <v>-0.25084472310519973</v>
      </c>
      <c r="Q121">
        <f t="shared" si="19"/>
        <v>-0.14878473177723733</v>
      </c>
    </row>
    <row r="122" spans="1:17" x14ac:dyDescent="0.2">
      <c r="A122" s="4">
        <v>0.87</v>
      </c>
      <c r="B122">
        <v>0.2</v>
      </c>
      <c r="C122">
        <v>0.8</v>
      </c>
      <c r="D122">
        <v>1</v>
      </c>
      <c r="F122" s="4">
        <f t="shared" si="13"/>
        <v>-6.0480747381381476E-2</v>
      </c>
      <c r="G122" s="4">
        <f t="shared" si="20"/>
        <v>-0.69897000433601875</v>
      </c>
      <c r="H122" s="4">
        <f t="shared" si="21"/>
        <v>-9.6910013008056392E-2</v>
      </c>
      <c r="I122" s="4">
        <f t="shared" si="22"/>
        <v>0</v>
      </c>
      <c r="K122">
        <f t="shared" si="14"/>
        <v>0.63848925695463732</v>
      </c>
      <c r="L122">
        <f t="shared" si="15"/>
        <v>3.6429265626674916E-2</v>
      </c>
      <c r="M122">
        <f t="shared" si="16"/>
        <v>-6.0480747381381476E-2</v>
      </c>
      <c r="O122">
        <f t="shared" si="17"/>
        <v>-0.37972537585870009</v>
      </c>
      <c r="P122">
        <f t="shared" si="18"/>
        <v>-7.8695380194718931E-2</v>
      </c>
      <c r="Q122">
        <f t="shared" si="19"/>
        <v>-3.0240373690690738E-2</v>
      </c>
    </row>
    <row r="123" spans="1:17" x14ac:dyDescent="0.2">
      <c r="A123" s="4">
        <v>1.1000000000000001</v>
      </c>
      <c r="B123">
        <v>0.2</v>
      </c>
      <c r="C123">
        <v>0.5</v>
      </c>
      <c r="D123">
        <v>0.9</v>
      </c>
      <c r="F123" s="4">
        <f t="shared" si="13"/>
        <v>4.1392685158225077E-2</v>
      </c>
      <c r="G123" s="4">
        <f t="shared" si="20"/>
        <v>-0.69897000433601875</v>
      </c>
      <c r="H123" s="4">
        <f t="shared" si="21"/>
        <v>-0.3010299956639812</v>
      </c>
      <c r="I123" s="4">
        <f t="shared" si="22"/>
        <v>-4.5757490560675115E-2</v>
      </c>
      <c r="K123">
        <f t="shared" si="14"/>
        <v>0.74036268949424378</v>
      </c>
      <c r="L123">
        <f t="shared" si="15"/>
        <v>0.34242268082220628</v>
      </c>
      <c r="M123">
        <f t="shared" si="16"/>
        <v>8.7150175718900186E-2</v>
      </c>
      <c r="O123">
        <f t="shared" si="17"/>
        <v>-0.32878865958889686</v>
      </c>
      <c r="P123">
        <f t="shared" si="18"/>
        <v>-0.12981865525287806</v>
      </c>
      <c r="Q123">
        <f t="shared" si="19"/>
        <v>-2.182402701225019E-3</v>
      </c>
    </row>
    <row r="124" spans="1:17" x14ac:dyDescent="0.2">
      <c r="A124" s="4">
        <v>0.13</v>
      </c>
      <c r="B124">
        <v>0.2</v>
      </c>
      <c r="C124">
        <v>0.2</v>
      </c>
      <c r="D124">
        <v>0.5</v>
      </c>
      <c r="F124" s="4">
        <f t="shared" si="13"/>
        <v>-0.88605664769316317</v>
      </c>
      <c r="G124" s="4">
        <f t="shared" si="20"/>
        <v>-0.69897000433601875</v>
      </c>
      <c r="H124" s="4">
        <f t="shared" si="21"/>
        <v>-0.69897000433601875</v>
      </c>
      <c r="I124" s="4">
        <f t="shared" si="22"/>
        <v>-0.3010299956639812</v>
      </c>
      <c r="K124">
        <f t="shared" si="14"/>
        <v>-0.18708664335714442</v>
      </c>
      <c r="L124">
        <f t="shared" si="15"/>
        <v>-0.18708664335714442</v>
      </c>
      <c r="M124">
        <f t="shared" si="16"/>
        <v>-0.58502665202918203</v>
      </c>
      <c r="O124">
        <f t="shared" si="17"/>
        <v>-0.7925133260145909</v>
      </c>
      <c r="P124">
        <f t="shared" si="18"/>
        <v>-0.7925133260145909</v>
      </c>
      <c r="Q124">
        <f t="shared" si="19"/>
        <v>-0.59354332167857216</v>
      </c>
    </row>
    <row r="125" spans="1:17" x14ac:dyDescent="0.2">
      <c r="A125" s="4">
        <v>0.84</v>
      </c>
      <c r="B125">
        <v>0.3</v>
      </c>
      <c r="C125">
        <v>0.85</v>
      </c>
      <c r="D125">
        <v>0.85</v>
      </c>
      <c r="F125" s="4">
        <f t="shared" si="13"/>
        <v>-7.5720713938118356E-2</v>
      </c>
      <c r="G125" s="4">
        <f t="shared" si="20"/>
        <v>-0.52287874528033762</v>
      </c>
      <c r="H125" s="4">
        <f t="shared" si="21"/>
        <v>-7.0581074285707285E-2</v>
      </c>
      <c r="I125" s="4">
        <f t="shared" si="22"/>
        <v>-7.0581074285707285E-2</v>
      </c>
      <c r="K125">
        <f t="shared" si="14"/>
        <v>0.44715803134221926</v>
      </c>
      <c r="L125">
        <f t="shared" si="15"/>
        <v>-5.139639652411071E-3</v>
      </c>
      <c r="M125">
        <f t="shared" si="16"/>
        <v>-5.139639652411071E-3</v>
      </c>
      <c r="O125">
        <f t="shared" si="17"/>
        <v>-0.29929972960922802</v>
      </c>
      <c r="P125">
        <f t="shared" si="18"/>
        <v>-7.315089411191282E-2</v>
      </c>
      <c r="Q125">
        <f t="shared" si="19"/>
        <v>-7.315089411191282E-2</v>
      </c>
    </row>
    <row r="126" spans="1:17" x14ac:dyDescent="0.2">
      <c r="A126" s="4">
        <v>2.4</v>
      </c>
      <c r="B126">
        <v>0.3</v>
      </c>
      <c r="C126">
        <v>0.4</v>
      </c>
      <c r="D126">
        <v>0.1</v>
      </c>
      <c r="F126" s="4">
        <f t="shared" si="13"/>
        <v>0.38021124171160603</v>
      </c>
      <c r="G126" s="4">
        <f t="shared" si="20"/>
        <v>-0.52287874528033762</v>
      </c>
      <c r="H126" s="4">
        <f t="shared" si="21"/>
        <v>-0.3979400086720376</v>
      </c>
      <c r="I126" s="4">
        <f t="shared" si="22"/>
        <v>-1</v>
      </c>
      <c r="K126">
        <f t="shared" si="14"/>
        <v>0.90308998699194365</v>
      </c>
      <c r="L126">
        <f t="shared" si="15"/>
        <v>0.77815125038364363</v>
      </c>
      <c r="M126">
        <f t="shared" si="16"/>
        <v>1.3802112417116059</v>
      </c>
      <c r="O126">
        <f t="shared" si="17"/>
        <v>-7.1333751784365795E-2</v>
      </c>
      <c r="P126">
        <f t="shared" si="18"/>
        <v>-8.8643834802157873E-3</v>
      </c>
      <c r="Q126">
        <f t="shared" si="19"/>
        <v>-0.30989437914419699</v>
      </c>
    </row>
    <row r="127" spans="1:17" x14ac:dyDescent="0.2">
      <c r="A127" s="4">
        <v>1.7</v>
      </c>
      <c r="B127">
        <v>2.5</v>
      </c>
      <c r="C127">
        <v>5</v>
      </c>
      <c r="D127">
        <v>2</v>
      </c>
      <c r="F127" s="4">
        <f t="shared" si="13"/>
        <v>0.23044892137827391</v>
      </c>
      <c r="G127" s="4">
        <f t="shared" si="20"/>
        <v>0.3979400086720376</v>
      </c>
      <c r="H127" s="4">
        <f t="shared" si="21"/>
        <v>0.69897000433601886</v>
      </c>
      <c r="I127" s="4">
        <f t="shared" si="22"/>
        <v>0.3010299956639812</v>
      </c>
      <c r="K127">
        <f t="shared" si="14"/>
        <v>-0.16749108729376369</v>
      </c>
      <c r="L127">
        <f t="shared" si="15"/>
        <v>-0.46852108295774497</v>
      </c>
      <c r="M127">
        <f t="shared" si="16"/>
        <v>-7.0581074285707285E-2</v>
      </c>
      <c r="O127">
        <f t="shared" si="17"/>
        <v>0.31419446502515574</v>
      </c>
      <c r="P127">
        <f t="shared" si="18"/>
        <v>0.46470946285714637</v>
      </c>
      <c r="Q127">
        <f t="shared" si="19"/>
        <v>0.26573945852112757</v>
      </c>
    </row>
    <row r="128" spans="1:17" x14ac:dyDescent="0.2">
      <c r="A128" s="4">
        <v>1.5</v>
      </c>
      <c r="B128">
        <v>10.5</v>
      </c>
      <c r="C128">
        <v>0.4</v>
      </c>
      <c r="D128">
        <v>2</v>
      </c>
      <c r="F128" s="4">
        <f t="shared" si="13"/>
        <v>0.17609125905568124</v>
      </c>
      <c r="G128" s="4">
        <f t="shared" si="20"/>
        <v>1.0211892990699381</v>
      </c>
      <c r="H128" s="4">
        <f t="shared" si="21"/>
        <v>-0.3979400086720376</v>
      </c>
      <c r="I128" s="4">
        <f t="shared" si="22"/>
        <v>0.3010299956639812</v>
      </c>
      <c r="K128">
        <f t="shared" si="14"/>
        <v>-0.84509804001425681</v>
      </c>
      <c r="L128">
        <f t="shared" si="15"/>
        <v>0.57403126772771884</v>
      </c>
      <c r="M128">
        <f t="shared" si="16"/>
        <v>-0.12493873660829996</v>
      </c>
      <c r="O128">
        <f t="shared" si="17"/>
        <v>0.59864027906280959</v>
      </c>
      <c r="P128">
        <f t="shared" si="18"/>
        <v>-0.11092437480817818</v>
      </c>
      <c r="Q128">
        <f t="shared" si="19"/>
        <v>0.23856062735983122</v>
      </c>
    </row>
    <row r="129" spans="1:17" x14ac:dyDescent="0.2">
      <c r="A129" s="4">
        <v>0.05</v>
      </c>
      <c r="B129">
        <v>0.2</v>
      </c>
      <c r="C129">
        <v>0.2</v>
      </c>
      <c r="D129">
        <v>0.1</v>
      </c>
      <c r="F129" s="4">
        <f t="shared" si="13"/>
        <v>-1.3010299956639813</v>
      </c>
      <c r="G129" s="4">
        <f t="shared" si="20"/>
        <v>-0.69897000433601875</v>
      </c>
      <c r="H129" s="4">
        <f t="shared" si="21"/>
        <v>-0.69897000433601875</v>
      </c>
      <c r="I129" s="4">
        <f t="shared" si="22"/>
        <v>-1</v>
      </c>
      <c r="K129">
        <f t="shared" si="14"/>
        <v>-0.60205999132796251</v>
      </c>
      <c r="L129">
        <f t="shared" si="15"/>
        <v>-0.60205999132796251</v>
      </c>
      <c r="M129">
        <f t="shared" si="16"/>
        <v>-0.30102999566398125</v>
      </c>
      <c r="O129">
        <f t="shared" si="17"/>
        <v>-1</v>
      </c>
      <c r="P129">
        <f t="shared" si="18"/>
        <v>-1</v>
      </c>
      <c r="Q129">
        <f t="shared" si="19"/>
        <v>-1.1505149978319906</v>
      </c>
    </row>
    <row r="130" spans="1:17" x14ac:dyDescent="0.2">
      <c r="A130" s="4">
        <v>7.0000000000000007E-2</v>
      </c>
      <c r="B130">
        <v>0.1</v>
      </c>
      <c r="C130">
        <v>0.5</v>
      </c>
      <c r="D130">
        <v>0.3</v>
      </c>
      <c r="F130" s="4">
        <f t="shared" si="13"/>
        <v>-1.1549019599857431</v>
      </c>
      <c r="G130" s="4">
        <f t="shared" si="20"/>
        <v>-1</v>
      </c>
      <c r="H130" s="4">
        <f t="shared" si="21"/>
        <v>-0.3010299956639812</v>
      </c>
      <c r="I130" s="4">
        <f t="shared" si="22"/>
        <v>-0.52287874528033762</v>
      </c>
      <c r="K130">
        <f t="shared" si="14"/>
        <v>-0.15490195998574308</v>
      </c>
      <c r="L130">
        <f t="shared" si="15"/>
        <v>-0.85387196432176182</v>
      </c>
      <c r="M130">
        <f t="shared" si="16"/>
        <v>-0.63202321470540546</v>
      </c>
      <c r="O130">
        <f t="shared" si="17"/>
        <v>-1.0774509799928715</v>
      </c>
      <c r="P130">
        <f t="shared" si="18"/>
        <v>-0.72796597782486216</v>
      </c>
      <c r="Q130">
        <f t="shared" si="19"/>
        <v>-0.83889035263304035</v>
      </c>
    </row>
    <row r="131" spans="1:17" x14ac:dyDescent="0.2">
      <c r="A131" s="4">
        <v>0.1</v>
      </c>
      <c r="B131">
        <v>0.2</v>
      </c>
      <c r="C131">
        <v>0.1</v>
      </c>
      <c r="D131">
        <v>0.1</v>
      </c>
      <c r="F131" s="4">
        <f t="shared" ref="F131:F194" si="23">LOG(A131)</f>
        <v>-1</v>
      </c>
      <c r="G131" s="4">
        <f t="shared" si="20"/>
        <v>-0.69897000433601875</v>
      </c>
      <c r="H131" s="4">
        <f t="shared" si="21"/>
        <v>-1</v>
      </c>
      <c r="I131" s="4">
        <f t="shared" si="22"/>
        <v>-1</v>
      </c>
      <c r="K131">
        <f t="shared" ref="K131:K194" si="24">F131-G131</f>
        <v>-0.30102999566398125</v>
      </c>
      <c r="L131">
        <f t="shared" ref="L131:L194" si="25">F131-H131</f>
        <v>0</v>
      </c>
      <c r="M131">
        <f t="shared" ref="M131:M194" si="26">F131-I131</f>
        <v>0</v>
      </c>
      <c r="O131">
        <f t="shared" ref="O131:O194" si="27">(F131+G131)/2</f>
        <v>-0.84948500216800937</v>
      </c>
      <c r="P131">
        <f t="shared" ref="P131:P194" si="28">(F131+H131)/2</f>
        <v>-1</v>
      </c>
      <c r="Q131">
        <f t="shared" ref="Q131:Q194" si="29">(F131+I131)/2</f>
        <v>-1</v>
      </c>
    </row>
    <row r="132" spans="1:17" x14ac:dyDescent="0.2">
      <c r="A132" s="4">
        <v>6.5</v>
      </c>
      <c r="B132">
        <v>10</v>
      </c>
      <c r="C132">
        <v>6</v>
      </c>
      <c r="D132">
        <v>3.5</v>
      </c>
      <c r="F132" s="4">
        <f t="shared" si="23"/>
        <v>0.81291335664285558</v>
      </c>
      <c r="G132" s="4">
        <f t="shared" si="20"/>
        <v>1</v>
      </c>
      <c r="H132" s="4">
        <f t="shared" si="21"/>
        <v>0.77815125038364363</v>
      </c>
      <c r="I132" s="4">
        <f t="shared" si="22"/>
        <v>0.54406804435027567</v>
      </c>
      <c r="K132">
        <f t="shared" si="24"/>
        <v>-0.18708664335714442</v>
      </c>
      <c r="L132">
        <f t="shared" si="25"/>
        <v>3.4762106259211945E-2</v>
      </c>
      <c r="M132">
        <f t="shared" si="26"/>
        <v>0.26884531229257991</v>
      </c>
      <c r="O132">
        <f t="shared" si="27"/>
        <v>0.90645667832142784</v>
      </c>
      <c r="P132">
        <f t="shared" si="28"/>
        <v>0.79553230351324955</v>
      </c>
      <c r="Q132">
        <f t="shared" si="29"/>
        <v>0.67849070049656568</v>
      </c>
    </row>
    <row r="133" spans="1:17" x14ac:dyDescent="0.2">
      <c r="A133" s="4">
        <v>6.4</v>
      </c>
      <c r="B133">
        <v>5</v>
      </c>
      <c r="C133">
        <v>5</v>
      </c>
      <c r="D133">
        <v>3</v>
      </c>
      <c r="F133" s="4">
        <f t="shared" si="23"/>
        <v>0.80617997398388719</v>
      </c>
      <c r="G133" s="4">
        <f t="shared" si="20"/>
        <v>0.69897000433601886</v>
      </c>
      <c r="H133" s="4">
        <f t="shared" si="21"/>
        <v>0.69897000433601886</v>
      </c>
      <c r="I133" s="4">
        <f t="shared" si="22"/>
        <v>0.47712125471966244</v>
      </c>
      <c r="K133">
        <f t="shared" si="24"/>
        <v>0.10720996964786833</v>
      </c>
      <c r="L133">
        <f t="shared" si="25"/>
        <v>0.10720996964786833</v>
      </c>
      <c r="M133">
        <f t="shared" si="26"/>
        <v>0.32905871926422475</v>
      </c>
      <c r="O133">
        <f t="shared" si="27"/>
        <v>0.75257498915995302</v>
      </c>
      <c r="P133">
        <f t="shared" si="28"/>
        <v>0.75257498915995302</v>
      </c>
      <c r="Q133">
        <f t="shared" si="29"/>
        <v>0.64165061435177484</v>
      </c>
    </row>
    <row r="134" spans="1:17" x14ac:dyDescent="0.2">
      <c r="A134" s="4">
        <v>5.6</v>
      </c>
      <c r="B134">
        <v>3.5</v>
      </c>
      <c r="C134">
        <v>4.5</v>
      </c>
      <c r="D134">
        <v>3</v>
      </c>
      <c r="F134" s="4">
        <f t="shared" si="23"/>
        <v>0.74818802700620035</v>
      </c>
      <c r="G134" s="4">
        <f t="shared" si="20"/>
        <v>0.54406804435027567</v>
      </c>
      <c r="H134" s="4">
        <f t="shared" si="21"/>
        <v>0.65321251377534373</v>
      </c>
      <c r="I134" s="4">
        <f t="shared" si="22"/>
        <v>0.47712125471966244</v>
      </c>
      <c r="K134">
        <f t="shared" si="24"/>
        <v>0.20411998265592468</v>
      </c>
      <c r="L134">
        <f t="shared" si="25"/>
        <v>9.4975513230856623E-2</v>
      </c>
      <c r="M134">
        <f t="shared" si="26"/>
        <v>0.27106677228653792</v>
      </c>
      <c r="O134">
        <f t="shared" si="27"/>
        <v>0.64612803567823796</v>
      </c>
      <c r="P134">
        <f t="shared" si="28"/>
        <v>0.7007002703907721</v>
      </c>
      <c r="Q134">
        <f t="shared" si="29"/>
        <v>0.61265464086293142</v>
      </c>
    </row>
    <row r="135" spans="1:17" x14ac:dyDescent="0.2">
      <c r="A135" s="4">
        <v>5.3</v>
      </c>
      <c r="B135">
        <v>10</v>
      </c>
      <c r="C135">
        <v>5.5</v>
      </c>
      <c r="D135">
        <v>8</v>
      </c>
      <c r="F135" s="4">
        <f t="shared" si="23"/>
        <v>0.72427586960078905</v>
      </c>
      <c r="G135" s="4">
        <f t="shared" si="20"/>
        <v>1</v>
      </c>
      <c r="H135" s="4">
        <f t="shared" si="21"/>
        <v>0.74036268949424389</v>
      </c>
      <c r="I135" s="4">
        <f t="shared" si="22"/>
        <v>0.90308998699194354</v>
      </c>
      <c r="K135">
        <f t="shared" si="24"/>
        <v>-0.27572413039921095</v>
      </c>
      <c r="L135">
        <f t="shared" si="25"/>
        <v>-1.608681989345484E-2</v>
      </c>
      <c r="M135">
        <f t="shared" si="26"/>
        <v>-0.17881411739115449</v>
      </c>
      <c r="O135">
        <f t="shared" si="27"/>
        <v>0.86213793480039458</v>
      </c>
      <c r="P135">
        <f t="shared" si="28"/>
        <v>0.73231927954751641</v>
      </c>
      <c r="Q135">
        <f t="shared" si="29"/>
        <v>0.81368292829636624</v>
      </c>
    </row>
    <row r="136" spans="1:17" x14ac:dyDescent="0.2">
      <c r="A136" s="4">
        <v>7.4</v>
      </c>
      <c r="B136">
        <v>10</v>
      </c>
      <c r="C136">
        <v>6.5</v>
      </c>
      <c r="D136">
        <v>8</v>
      </c>
      <c r="F136" s="4">
        <f t="shared" si="23"/>
        <v>0.86923171973097624</v>
      </c>
      <c r="G136" s="4">
        <f t="shared" si="20"/>
        <v>1</v>
      </c>
      <c r="H136" s="4">
        <f t="shared" si="21"/>
        <v>0.81291335664285558</v>
      </c>
      <c r="I136" s="4">
        <f t="shared" si="22"/>
        <v>0.90308998699194354</v>
      </c>
      <c r="K136">
        <f t="shared" si="24"/>
        <v>-0.13076828026902376</v>
      </c>
      <c r="L136">
        <f t="shared" si="25"/>
        <v>5.631836308812066E-2</v>
      </c>
      <c r="M136">
        <f t="shared" si="26"/>
        <v>-3.3858267260967301E-2</v>
      </c>
      <c r="O136">
        <f t="shared" si="27"/>
        <v>0.93461585986548812</v>
      </c>
      <c r="P136">
        <f t="shared" si="28"/>
        <v>0.84107253818691596</v>
      </c>
      <c r="Q136">
        <f t="shared" si="29"/>
        <v>0.88616085336145989</v>
      </c>
    </row>
    <row r="137" spans="1:17" x14ac:dyDescent="0.2">
      <c r="A137" s="4">
        <v>8.3000000000000007</v>
      </c>
      <c r="B137">
        <v>5</v>
      </c>
      <c r="C137">
        <v>5</v>
      </c>
      <c r="D137">
        <v>6</v>
      </c>
      <c r="F137" s="4">
        <f t="shared" si="23"/>
        <v>0.91907809237607396</v>
      </c>
      <c r="G137" s="4">
        <f t="shared" si="20"/>
        <v>0.69897000433601886</v>
      </c>
      <c r="H137" s="4">
        <f t="shared" si="21"/>
        <v>0.69897000433601886</v>
      </c>
      <c r="I137" s="4">
        <f t="shared" si="22"/>
        <v>0.77815125038364363</v>
      </c>
      <c r="K137">
        <f t="shared" si="24"/>
        <v>0.22010808804005511</v>
      </c>
      <c r="L137">
        <f t="shared" si="25"/>
        <v>0.22010808804005511</v>
      </c>
      <c r="M137">
        <f t="shared" si="26"/>
        <v>0.14092684199243033</v>
      </c>
      <c r="O137">
        <f t="shared" si="27"/>
        <v>0.80902404835604647</v>
      </c>
      <c r="P137">
        <f t="shared" si="28"/>
        <v>0.80902404835604647</v>
      </c>
      <c r="Q137">
        <f t="shared" si="29"/>
        <v>0.8486146713798588</v>
      </c>
    </row>
    <row r="138" spans="1:17" x14ac:dyDescent="0.2">
      <c r="A138" s="4">
        <v>0.88</v>
      </c>
      <c r="B138">
        <v>0.2</v>
      </c>
      <c r="C138">
        <v>0.3</v>
      </c>
      <c r="D138">
        <v>0.5</v>
      </c>
      <c r="F138" s="4">
        <f t="shared" si="23"/>
        <v>-5.551732784983137E-2</v>
      </c>
      <c r="G138" s="4">
        <f t="shared" si="20"/>
        <v>-0.69897000433601875</v>
      </c>
      <c r="H138" s="4">
        <f t="shared" si="21"/>
        <v>-0.52287874528033762</v>
      </c>
      <c r="I138" s="4">
        <f t="shared" si="22"/>
        <v>-0.3010299956639812</v>
      </c>
      <c r="K138">
        <f t="shared" si="24"/>
        <v>0.64345267648618742</v>
      </c>
      <c r="L138">
        <f t="shared" si="25"/>
        <v>0.46736141743050624</v>
      </c>
      <c r="M138">
        <f t="shared" si="26"/>
        <v>0.24551266781414982</v>
      </c>
      <c r="O138">
        <f t="shared" si="27"/>
        <v>-0.37724366609292503</v>
      </c>
      <c r="P138">
        <f t="shared" si="28"/>
        <v>-0.28919803656508447</v>
      </c>
      <c r="Q138">
        <f t="shared" si="29"/>
        <v>-0.17827366175690629</v>
      </c>
    </row>
    <row r="139" spans="1:17" x14ac:dyDescent="0.2">
      <c r="A139" s="4">
        <v>0.73</v>
      </c>
      <c r="B139">
        <v>0.2</v>
      </c>
      <c r="C139">
        <v>0.2</v>
      </c>
      <c r="D139">
        <v>0.3</v>
      </c>
      <c r="F139" s="4">
        <f t="shared" si="23"/>
        <v>-0.13667713987954411</v>
      </c>
      <c r="G139" s="4">
        <f t="shared" si="20"/>
        <v>-0.69897000433601875</v>
      </c>
      <c r="H139" s="4">
        <f t="shared" si="21"/>
        <v>-0.69897000433601875</v>
      </c>
      <c r="I139" s="4">
        <f t="shared" si="22"/>
        <v>-0.52287874528033762</v>
      </c>
      <c r="K139">
        <f t="shared" si="24"/>
        <v>0.56229286445647464</v>
      </c>
      <c r="L139">
        <f t="shared" si="25"/>
        <v>0.56229286445647464</v>
      </c>
      <c r="M139">
        <f t="shared" si="26"/>
        <v>0.38620160540079351</v>
      </c>
      <c r="O139">
        <f t="shared" si="27"/>
        <v>-0.41782357210778143</v>
      </c>
      <c r="P139">
        <f t="shared" si="28"/>
        <v>-0.41782357210778143</v>
      </c>
      <c r="Q139">
        <f t="shared" si="29"/>
        <v>-0.32977794257994086</v>
      </c>
    </row>
    <row r="140" spans="1:17" x14ac:dyDescent="0.2">
      <c r="A140" s="4">
        <v>0.53</v>
      </c>
      <c r="B140">
        <v>0.3</v>
      </c>
      <c r="C140">
        <v>0.3</v>
      </c>
      <c r="D140">
        <v>0.5</v>
      </c>
      <c r="F140" s="4">
        <f t="shared" si="23"/>
        <v>-0.27572413039921095</v>
      </c>
      <c r="G140" s="4">
        <f t="shared" si="20"/>
        <v>-0.52287874528033762</v>
      </c>
      <c r="H140" s="4">
        <f t="shared" si="21"/>
        <v>-0.52287874528033762</v>
      </c>
      <c r="I140" s="4">
        <f t="shared" si="22"/>
        <v>-0.3010299956639812</v>
      </c>
      <c r="K140">
        <f t="shared" si="24"/>
        <v>0.24715461488112667</v>
      </c>
      <c r="L140">
        <f t="shared" si="25"/>
        <v>0.24715461488112667</v>
      </c>
      <c r="M140">
        <f t="shared" si="26"/>
        <v>2.5305865264770244E-2</v>
      </c>
      <c r="O140">
        <f t="shared" si="27"/>
        <v>-0.39930143783977429</v>
      </c>
      <c r="P140">
        <f t="shared" si="28"/>
        <v>-0.39930143783977429</v>
      </c>
      <c r="Q140">
        <f t="shared" si="29"/>
        <v>-0.28837706303159605</v>
      </c>
    </row>
    <row r="141" spans="1:17" x14ac:dyDescent="0.2">
      <c r="A141" s="4">
        <v>0.95</v>
      </c>
      <c r="B141">
        <v>0.2</v>
      </c>
      <c r="C141">
        <v>0.3</v>
      </c>
      <c r="D141">
        <v>0.3</v>
      </c>
      <c r="F141" s="4">
        <f t="shared" si="23"/>
        <v>-2.2276394711152253E-2</v>
      </c>
      <c r="G141" s="4">
        <f t="shared" si="20"/>
        <v>-0.69897000433601875</v>
      </c>
      <c r="H141" s="4">
        <f t="shared" si="21"/>
        <v>-0.52287874528033762</v>
      </c>
      <c r="I141" s="4">
        <f t="shared" si="22"/>
        <v>-0.52287874528033762</v>
      </c>
      <c r="K141">
        <f t="shared" si="24"/>
        <v>0.67669360962486647</v>
      </c>
      <c r="L141">
        <f t="shared" si="25"/>
        <v>0.50060235056918534</v>
      </c>
      <c r="M141">
        <f t="shared" si="26"/>
        <v>0.50060235056918534</v>
      </c>
      <c r="O141">
        <f t="shared" si="27"/>
        <v>-0.36062319952358551</v>
      </c>
      <c r="P141">
        <f t="shared" si="28"/>
        <v>-0.27257756999574495</v>
      </c>
      <c r="Q141">
        <f t="shared" si="29"/>
        <v>-0.27257756999574495</v>
      </c>
    </row>
    <row r="142" spans="1:17" x14ac:dyDescent="0.2">
      <c r="A142" s="4">
        <v>0.16</v>
      </c>
      <c r="B142">
        <v>0.1</v>
      </c>
      <c r="C142">
        <v>0.1</v>
      </c>
      <c r="D142">
        <v>0.2</v>
      </c>
      <c r="F142" s="4">
        <f t="shared" si="23"/>
        <v>-0.79588001734407521</v>
      </c>
      <c r="G142" s="4">
        <f t="shared" si="20"/>
        <v>-1</v>
      </c>
      <c r="H142" s="4">
        <f t="shared" si="21"/>
        <v>-1</v>
      </c>
      <c r="I142" s="4">
        <f t="shared" si="22"/>
        <v>-0.69897000433601875</v>
      </c>
      <c r="K142">
        <f t="shared" si="24"/>
        <v>0.20411998265592479</v>
      </c>
      <c r="L142">
        <f t="shared" si="25"/>
        <v>0.20411998265592479</v>
      </c>
      <c r="M142">
        <f t="shared" si="26"/>
        <v>-9.6910013008056461E-2</v>
      </c>
      <c r="O142">
        <f t="shared" si="27"/>
        <v>-0.8979400086720376</v>
      </c>
      <c r="P142">
        <f t="shared" si="28"/>
        <v>-0.8979400086720376</v>
      </c>
      <c r="Q142">
        <f t="shared" si="29"/>
        <v>-0.74742501084004698</v>
      </c>
    </row>
    <row r="143" spans="1:17" x14ac:dyDescent="0.2">
      <c r="A143" s="4">
        <v>0.21</v>
      </c>
      <c r="B143">
        <v>0.2</v>
      </c>
      <c r="C143">
        <v>0.5</v>
      </c>
      <c r="D143">
        <v>0.5</v>
      </c>
      <c r="F143" s="4">
        <f t="shared" si="23"/>
        <v>-0.6777807052660807</v>
      </c>
      <c r="G143" s="4">
        <f t="shared" si="20"/>
        <v>-0.69897000433601875</v>
      </c>
      <c r="H143" s="4">
        <f t="shared" si="21"/>
        <v>-0.3010299956639812</v>
      </c>
      <c r="I143" s="4">
        <f t="shared" si="22"/>
        <v>-0.3010299956639812</v>
      </c>
      <c r="K143">
        <f t="shared" si="24"/>
        <v>2.118929906993805E-2</v>
      </c>
      <c r="L143">
        <f t="shared" si="25"/>
        <v>-0.3767507096020995</v>
      </c>
      <c r="M143">
        <f t="shared" si="26"/>
        <v>-0.3767507096020995</v>
      </c>
      <c r="O143">
        <f t="shared" si="27"/>
        <v>-0.68837535480104972</v>
      </c>
      <c r="P143">
        <f t="shared" si="28"/>
        <v>-0.48940535046503097</v>
      </c>
      <c r="Q143">
        <f t="shared" si="29"/>
        <v>-0.48940535046503097</v>
      </c>
    </row>
    <row r="144" spans="1:17" x14ac:dyDescent="0.2">
      <c r="A144" s="4">
        <v>4.0999999999999996</v>
      </c>
      <c r="B144">
        <v>1.5</v>
      </c>
      <c r="C144">
        <v>2.5</v>
      </c>
      <c r="D144">
        <v>1.5</v>
      </c>
      <c r="F144" s="4">
        <f t="shared" si="23"/>
        <v>0.61278385671973545</v>
      </c>
      <c r="G144" s="4">
        <f t="shared" si="20"/>
        <v>0.17609125905568124</v>
      </c>
      <c r="H144" s="4">
        <f t="shared" si="21"/>
        <v>0.3979400086720376</v>
      </c>
      <c r="I144" s="4">
        <f t="shared" si="22"/>
        <v>0.17609125905568124</v>
      </c>
      <c r="K144">
        <f t="shared" si="24"/>
        <v>0.43669259766405422</v>
      </c>
      <c r="L144">
        <f t="shared" si="25"/>
        <v>0.21484384804769785</v>
      </c>
      <c r="M144">
        <f t="shared" si="26"/>
        <v>0.43669259766405422</v>
      </c>
      <c r="O144">
        <f t="shared" si="27"/>
        <v>0.39443755788770835</v>
      </c>
      <c r="P144">
        <f t="shared" si="28"/>
        <v>0.50536193269588647</v>
      </c>
      <c r="Q144">
        <f t="shared" si="29"/>
        <v>0.39443755788770835</v>
      </c>
    </row>
    <row r="145" spans="1:17" x14ac:dyDescent="0.2">
      <c r="A145" s="4">
        <v>2.8</v>
      </c>
      <c r="B145">
        <v>2.5</v>
      </c>
      <c r="C145">
        <v>1.5</v>
      </c>
      <c r="D145">
        <v>1.5</v>
      </c>
      <c r="F145" s="4">
        <f t="shared" si="23"/>
        <v>0.44715803134221921</v>
      </c>
      <c r="G145" s="4">
        <f t="shared" si="20"/>
        <v>0.3979400086720376</v>
      </c>
      <c r="H145" s="4">
        <f t="shared" si="21"/>
        <v>0.17609125905568124</v>
      </c>
      <c r="I145" s="4">
        <f t="shared" si="22"/>
        <v>0.17609125905568124</v>
      </c>
      <c r="K145">
        <f t="shared" si="24"/>
        <v>4.9218022670181605E-2</v>
      </c>
      <c r="L145">
        <f t="shared" si="25"/>
        <v>0.27106677228653797</v>
      </c>
      <c r="M145">
        <f t="shared" si="26"/>
        <v>0.27106677228653797</v>
      </c>
      <c r="O145">
        <f t="shared" si="27"/>
        <v>0.42254902000712841</v>
      </c>
      <c r="P145">
        <f t="shared" si="28"/>
        <v>0.31162464519895022</v>
      </c>
      <c r="Q145">
        <f t="shared" si="29"/>
        <v>0.31162464519895022</v>
      </c>
    </row>
    <row r="146" spans="1:17" x14ac:dyDescent="0.2">
      <c r="A146" s="4">
        <v>2.2000000000000002</v>
      </c>
      <c r="B146">
        <v>2.5</v>
      </c>
      <c r="C146">
        <v>3</v>
      </c>
      <c r="D146">
        <v>2</v>
      </c>
      <c r="F146" s="4">
        <f t="shared" si="23"/>
        <v>0.34242268082220628</v>
      </c>
      <c r="G146" s="4">
        <f t="shared" ref="G146:G209" si="30">LOG(B146)</f>
        <v>0.3979400086720376</v>
      </c>
      <c r="H146" s="4">
        <f t="shared" ref="H146:H209" si="31">LOG(C146)</f>
        <v>0.47712125471966244</v>
      </c>
      <c r="I146" s="4">
        <f t="shared" ref="I146:I209" si="32">LOG(D146)</f>
        <v>0.3010299956639812</v>
      </c>
      <c r="K146">
        <f t="shared" si="24"/>
        <v>-5.5517327849831322E-2</v>
      </c>
      <c r="L146">
        <f t="shared" si="25"/>
        <v>-0.13469857389745615</v>
      </c>
      <c r="M146">
        <f t="shared" si="26"/>
        <v>4.1392685158225084E-2</v>
      </c>
      <c r="O146">
        <f t="shared" si="27"/>
        <v>0.37018134474712194</v>
      </c>
      <c r="P146">
        <f t="shared" si="28"/>
        <v>0.40977196777093439</v>
      </c>
      <c r="Q146">
        <f t="shared" si="29"/>
        <v>0.32172633824309371</v>
      </c>
    </row>
    <row r="147" spans="1:17" x14ac:dyDescent="0.2">
      <c r="A147" s="4">
        <v>2</v>
      </c>
      <c r="B147">
        <v>1.2</v>
      </c>
      <c r="C147">
        <v>1.5</v>
      </c>
      <c r="D147">
        <v>1.5</v>
      </c>
      <c r="F147" s="4">
        <f t="shared" si="23"/>
        <v>0.3010299956639812</v>
      </c>
      <c r="G147" s="4">
        <f t="shared" si="30"/>
        <v>7.9181246047624818E-2</v>
      </c>
      <c r="H147" s="4">
        <f t="shared" si="31"/>
        <v>0.17609125905568124</v>
      </c>
      <c r="I147" s="4">
        <f t="shared" si="32"/>
        <v>0.17609125905568124</v>
      </c>
      <c r="K147">
        <f t="shared" si="24"/>
        <v>0.22184874961635637</v>
      </c>
      <c r="L147">
        <f t="shared" si="25"/>
        <v>0.12493873660829996</v>
      </c>
      <c r="M147">
        <f t="shared" si="26"/>
        <v>0.12493873660829996</v>
      </c>
      <c r="O147">
        <f t="shared" si="27"/>
        <v>0.19010562085580301</v>
      </c>
      <c r="P147">
        <f t="shared" si="28"/>
        <v>0.23856062735983122</v>
      </c>
      <c r="Q147">
        <f t="shared" si="29"/>
        <v>0.23856062735983122</v>
      </c>
    </row>
    <row r="148" spans="1:17" x14ac:dyDescent="0.2">
      <c r="A148" s="4">
        <v>2</v>
      </c>
      <c r="B148">
        <v>2.5</v>
      </c>
      <c r="C148">
        <v>3.5</v>
      </c>
      <c r="D148">
        <v>1.5</v>
      </c>
      <c r="F148" s="4">
        <f t="shared" si="23"/>
        <v>0.3010299956639812</v>
      </c>
      <c r="G148" s="4">
        <f t="shared" si="30"/>
        <v>0.3979400086720376</v>
      </c>
      <c r="H148" s="4">
        <f t="shared" si="31"/>
        <v>0.54406804435027567</v>
      </c>
      <c r="I148" s="4">
        <f t="shared" si="32"/>
        <v>0.17609125905568124</v>
      </c>
      <c r="K148">
        <f t="shared" si="24"/>
        <v>-9.6910013008056406E-2</v>
      </c>
      <c r="L148">
        <f t="shared" si="25"/>
        <v>-0.24303804868629447</v>
      </c>
      <c r="M148">
        <f t="shared" si="26"/>
        <v>0.12493873660829996</v>
      </c>
      <c r="O148">
        <f t="shared" si="27"/>
        <v>0.34948500216800937</v>
      </c>
      <c r="P148">
        <f t="shared" si="28"/>
        <v>0.42254902000712846</v>
      </c>
      <c r="Q148">
        <f t="shared" si="29"/>
        <v>0.23856062735983122</v>
      </c>
    </row>
    <row r="149" spans="1:17" x14ac:dyDescent="0.2">
      <c r="A149" s="4">
        <v>1.7</v>
      </c>
      <c r="B149">
        <v>1.5</v>
      </c>
      <c r="C149">
        <v>1.5</v>
      </c>
      <c r="D149">
        <v>2</v>
      </c>
      <c r="F149" s="4">
        <f t="shared" si="23"/>
        <v>0.23044892137827391</v>
      </c>
      <c r="G149" s="4">
        <f t="shared" si="30"/>
        <v>0.17609125905568124</v>
      </c>
      <c r="H149" s="4">
        <f t="shared" si="31"/>
        <v>0.17609125905568124</v>
      </c>
      <c r="I149" s="4">
        <f t="shared" si="32"/>
        <v>0.3010299956639812</v>
      </c>
      <c r="K149">
        <f t="shared" si="24"/>
        <v>5.4357662322592676E-2</v>
      </c>
      <c r="L149">
        <f t="shared" si="25"/>
        <v>5.4357662322592676E-2</v>
      </c>
      <c r="M149">
        <f t="shared" si="26"/>
        <v>-7.0581074285707285E-2</v>
      </c>
      <c r="O149">
        <f t="shared" si="27"/>
        <v>0.20327009021697756</v>
      </c>
      <c r="P149">
        <f t="shared" si="28"/>
        <v>0.20327009021697756</v>
      </c>
      <c r="Q149">
        <f t="shared" si="29"/>
        <v>0.26573945852112757</v>
      </c>
    </row>
    <row r="150" spans="1:17" x14ac:dyDescent="0.2">
      <c r="A150" s="4">
        <v>1.2</v>
      </c>
      <c r="B150">
        <v>1.5</v>
      </c>
      <c r="C150">
        <v>1.8</v>
      </c>
      <c r="D150">
        <v>1.4</v>
      </c>
      <c r="F150" s="4">
        <f t="shared" si="23"/>
        <v>7.9181246047624818E-2</v>
      </c>
      <c r="G150" s="4">
        <f t="shared" si="30"/>
        <v>0.17609125905568124</v>
      </c>
      <c r="H150" s="4">
        <f t="shared" si="31"/>
        <v>0.25527250510330607</v>
      </c>
      <c r="I150" s="4">
        <f t="shared" si="32"/>
        <v>0.14612803567823801</v>
      </c>
      <c r="K150">
        <f t="shared" si="24"/>
        <v>-9.691001300805642E-2</v>
      </c>
      <c r="L150">
        <f t="shared" si="25"/>
        <v>-0.17609125905568124</v>
      </c>
      <c r="M150">
        <f t="shared" si="26"/>
        <v>-6.6946789630613193E-2</v>
      </c>
      <c r="O150">
        <f t="shared" si="27"/>
        <v>0.12763625255165303</v>
      </c>
      <c r="P150">
        <f t="shared" si="28"/>
        <v>0.16722687557546545</v>
      </c>
      <c r="Q150">
        <f t="shared" si="29"/>
        <v>0.11265464086293142</v>
      </c>
    </row>
    <row r="151" spans="1:17" x14ac:dyDescent="0.2">
      <c r="A151" s="4">
        <v>1.3</v>
      </c>
      <c r="B151">
        <v>5</v>
      </c>
      <c r="C151">
        <v>3</v>
      </c>
      <c r="D151">
        <v>5</v>
      </c>
      <c r="F151" s="4">
        <f t="shared" si="23"/>
        <v>0.11394335230683679</v>
      </c>
      <c r="G151" s="4">
        <f t="shared" si="30"/>
        <v>0.69897000433601886</v>
      </c>
      <c r="H151" s="4">
        <f t="shared" si="31"/>
        <v>0.47712125471966244</v>
      </c>
      <c r="I151" s="4">
        <f t="shared" si="32"/>
        <v>0.69897000433601886</v>
      </c>
      <c r="K151">
        <f t="shared" si="24"/>
        <v>-0.58502665202918203</v>
      </c>
      <c r="L151">
        <f t="shared" si="25"/>
        <v>-0.36317790241282566</v>
      </c>
      <c r="M151">
        <f t="shared" si="26"/>
        <v>-0.58502665202918203</v>
      </c>
      <c r="O151">
        <f t="shared" si="27"/>
        <v>0.40645667832142784</v>
      </c>
      <c r="P151">
        <f t="shared" si="28"/>
        <v>0.29553230351324961</v>
      </c>
      <c r="Q151">
        <f t="shared" si="29"/>
        <v>0.40645667832142784</v>
      </c>
    </row>
    <row r="152" spans="1:17" x14ac:dyDescent="0.2">
      <c r="A152" s="4">
        <v>1.1000000000000001</v>
      </c>
      <c r="B152">
        <v>1.2</v>
      </c>
      <c r="C152">
        <v>1.5</v>
      </c>
      <c r="D152">
        <v>1.2</v>
      </c>
      <c r="F152" s="4">
        <f t="shared" si="23"/>
        <v>4.1392685158225077E-2</v>
      </c>
      <c r="G152" s="4">
        <f t="shared" si="30"/>
        <v>7.9181246047624818E-2</v>
      </c>
      <c r="H152" s="4">
        <f t="shared" si="31"/>
        <v>0.17609125905568124</v>
      </c>
      <c r="I152" s="4">
        <f t="shared" si="32"/>
        <v>7.9181246047624818E-2</v>
      </c>
      <c r="K152">
        <f t="shared" si="24"/>
        <v>-3.778856088939974E-2</v>
      </c>
      <c r="L152">
        <f t="shared" si="25"/>
        <v>-0.13469857389745615</v>
      </c>
      <c r="M152">
        <f t="shared" si="26"/>
        <v>-3.778856088939974E-2</v>
      </c>
      <c r="O152">
        <f t="shared" si="27"/>
        <v>6.0286965602924944E-2</v>
      </c>
      <c r="P152">
        <f t="shared" si="28"/>
        <v>0.10874197210695316</v>
      </c>
      <c r="Q152">
        <f t="shared" si="29"/>
        <v>6.0286965602924944E-2</v>
      </c>
    </row>
    <row r="153" spans="1:17" x14ac:dyDescent="0.2">
      <c r="A153" s="4">
        <v>0.93</v>
      </c>
      <c r="B153">
        <v>0.6</v>
      </c>
      <c r="C153">
        <v>3</v>
      </c>
      <c r="D153">
        <v>1.3</v>
      </c>
      <c r="F153" s="4">
        <f t="shared" si="23"/>
        <v>-3.1517051446064863E-2</v>
      </c>
      <c r="G153" s="4">
        <f t="shared" si="30"/>
        <v>-0.22184874961635639</v>
      </c>
      <c r="H153" s="4">
        <f t="shared" si="31"/>
        <v>0.47712125471966244</v>
      </c>
      <c r="I153" s="4">
        <f t="shared" si="32"/>
        <v>0.11394335230683679</v>
      </c>
      <c r="K153">
        <f t="shared" si="24"/>
        <v>0.19033169817029152</v>
      </c>
      <c r="L153">
        <f t="shared" si="25"/>
        <v>-0.50863830616572725</v>
      </c>
      <c r="M153">
        <f t="shared" si="26"/>
        <v>-0.14546040375290165</v>
      </c>
      <c r="O153">
        <f t="shared" si="27"/>
        <v>-0.12668290053121062</v>
      </c>
      <c r="P153">
        <f t="shared" si="28"/>
        <v>0.22280210163679878</v>
      </c>
      <c r="Q153">
        <f t="shared" si="29"/>
        <v>4.1213150430385967E-2</v>
      </c>
    </row>
    <row r="154" spans="1:17" x14ac:dyDescent="0.2">
      <c r="A154" s="4">
        <v>57</v>
      </c>
      <c r="B154">
        <v>5.5</v>
      </c>
      <c r="C154">
        <v>3.5</v>
      </c>
      <c r="D154">
        <v>3</v>
      </c>
      <c r="F154" s="4">
        <f t="shared" si="23"/>
        <v>1.7558748556724915</v>
      </c>
      <c r="G154" s="4">
        <f t="shared" si="30"/>
        <v>0.74036268949424389</v>
      </c>
      <c r="H154" s="4">
        <f t="shared" si="31"/>
        <v>0.54406804435027567</v>
      </c>
      <c r="I154" s="4">
        <f t="shared" si="32"/>
        <v>0.47712125471966244</v>
      </c>
      <c r="K154">
        <f t="shared" si="24"/>
        <v>1.0155121661782476</v>
      </c>
      <c r="L154">
        <f t="shared" si="25"/>
        <v>1.2118068113222158</v>
      </c>
      <c r="M154">
        <f t="shared" si="26"/>
        <v>1.2787536009528291</v>
      </c>
      <c r="O154">
        <f t="shared" si="27"/>
        <v>1.2481187725833678</v>
      </c>
      <c r="P154">
        <f t="shared" si="28"/>
        <v>1.1499714500113836</v>
      </c>
      <c r="Q154">
        <f t="shared" si="29"/>
        <v>1.116498055196077</v>
      </c>
    </row>
    <row r="155" spans="1:17" x14ac:dyDescent="0.2">
      <c r="A155" s="4">
        <v>4.3</v>
      </c>
      <c r="B155">
        <v>5</v>
      </c>
      <c r="C155">
        <v>3.5</v>
      </c>
      <c r="D155">
        <v>3</v>
      </c>
      <c r="F155" s="4">
        <f t="shared" si="23"/>
        <v>0.63346845557958653</v>
      </c>
      <c r="G155" s="4">
        <f t="shared" si="30"/>
        <v>0.69897000433601886</v>
      </c>
      <c r="H155" s="4">
        <f t="shared" si="31"/>
        <v>0.54406804435027567</v>
      </c>
      <c r="I155" s="4">
        <f t="shared" si="32"/>
        <v>0.47712125471966244</v>
      </c>
      <c r="K155">
        <f t="shared" si="24"/>
        <v>-6.5501548756432326E-2</v>
      </c>
      <c r="L155">
        <f t="shared" si="25"/>
        <v>8.9400411229310861E-2</v>
      </c>
      <c r="M155">
        <f t="shared" si="26"/>
        <v>0.1563472008599241</v>
      </c>
      <c r="O155">
        <f t="shared" si="27"/>
        <v>0.66621922995780269</v>
      </c>
      <c r="P155">
        <f t="shared" si="28"/>
        <v>0.58876824996493116</v>
      </c>
      <c r="Q155">
        <f t="shared" si="29"/>
        <v>0.55529485514962451</v>
      </c>
    </row>
    <row r="156" spans="1:17" x14ac:dyDescent="0.2">
      <c r="A156" s="4">
        <v>2.7</v>
      </c>
      <c r="B156">
        <v>3.5</v>
      </c>
      <c r="C156">
        <v>2.5</v>
      </c>
      <c r="D156">
        <v>2</v>
      </c>
      <c r="F156" s="4">
        <f t="shared" si="23"/>
        <v>0.43136376415898736</v>
      </c>
      <c r="G156" s="4">
        <f t="shared" si="30"/>
        <v>0.54406804435027567</v>
      </c>
      <c r="H156" s="4">
        <f t="shared" si="31"/>
        <v>0.3979400086720376</v>
      </c>
      <c r="I156" s="4">
        <f t="shared" si="32"/>
        <v>0.3010299956639812</v>
      </c>
      <c r="K156">
        <f t="shared" si="24"/>
        <v>-0.11270428019128831</v>
      </c>
      <c r="L156">
        <f t="shared" si="25"/>
        <v>3.3423755486949758E-2</v>
      </c>
      <c r="M156">
        <f t="shared" si="26"/>
        <v>0.13033376849500616</v>
      </c>
      <c r="O156">
        <f t="shared" si="27"/>
        <v>0.48771590425463152</v>
      </c>
      <c r="P156">
        <f t="shared" si="28"/>
        <v>0.41465188641551248</v>
      </c>
      <c r="Q156">
        <f t="shared" si="29"/>
        <v>0.36619687991148431</v>
      </c>
    </row>
    <row r="157" spans="1:17" x14ac:dyDescent="0.2">
      <c r="A157" s="4">
        <v>2.6</v>
      </c>
      <c r="B157">
        <v>5</v>
      </c>
      <c r="C157">
        <v>2.5</v>
      </c>
      <c r="D157">
        <v>3</v>
      </c>
      <c r="F157" s="4">
        <f t="shared" si="23"/>
        <v>0.41497334797081797</v>
      </c>
      <c r="G157" s="4">
        <f t="shared" si="30"/>
        <v>0.69897000433601886</v>
      </c>
      <c r="H157" s="4">
        <f t="shared" si="31"/>
        <v>0.3979400086720376</v>
      </c>
      <c r="I157" s="4">
        <f t="shared" si="32"/>
        <v>0.47712125471966244</v>
      </c>
      <c r="K157">
        <f t="shared" si="24"/>
        <v>-0.28399665636520088</v>
      </c>
      <c r="L157">
        <f t="shared" si="25"/>
        <v>1.703333929878037E-2</v>
      </c>
      <c r="M157">
        <f t="shared" si="26"/>
        <v>-6.2147906748844461E-2</v>
      </c>
      <c r="O157">
        <f t="shared" si="27"/>
        <v>0.55697167615341847</v>
      </c>
      <c r="P157">
        <f t="shared" si="28"/>
        <v>0.40645667832142779</v>
      </c>
      <c r="Q157">
        <f t="shared" si="29"/>
        <v>0.44604730134524018</v>
      </c>
    </row>
    <row r="158" spans="1:17" x14ac:dyDescent="0.2">
      <c r="A158" s="4">
        <v>2.4</v>
      </c>
      <c r="B158">
        <v>4.5</v>
      </c>
      <c r="C158">
        <v>3</v>
      </c>
      <c r="D158">
        <v>3.5</v>
      </c>
      <c r="F158" s="4">
        <f t="shared" si="23"/>
        <v>0.38021124171160603</v>
      </c>
      <c r="G158" s="4">
        <f t="shared" si="30"/>
        <v>0.65321251377534373</v>
      </c>
      <c r="H158" s="4">
        <f t="shared" si="31"/>
        <v>0.47712125471966244</v>
      </c>
      <c r="I158" s="4">
        <f t="shared" si="32"/>
        <v>0.54406804435027567</v>
      </c>
      <c r="K158">
        <f t="shared" si="24"/>
        <v>-0.2730012720637377</v>
      </c>
      <c r="L158">
        <f t="shared" si="25"/>
        <v>-9.6910013008056406E-2</v>
      </c>
      <c r="M158">
        <f t="shared" si="26"/>
        <v>-0.16385680263866964</v>
      </c>
      <c r="O158">
        <f t="shared" si="27"/>
        <v>0.51671187774347493</v>
      </c>
      <c r="P158">
        <f t="shared" si="28"/>
        <v>0.42866624821563426</v>
      </c>
      <c r="Q158">
        <f t="shared" si="29"/>
        <v>0.46213964303094085</v>
      </c>
    </row>
    <row r="159" spans="1:17" x14ac:dyDescent="0.2">
      <c r="A159" s="4">
        <v>1.6</v>
      </c>
      <c r="B159">
        <v>5.5</v>
      </c>
      <c r="C159">
        <v>2.5</v>
      </c>
      <c r="D159">
        <v>3</v>
      </c>
      <c r="F159" s="4">
        <f t="shared" si="23"/>
        <v>0.20411998265592479</v>
      </c>
      <c r="G159" s="4">
        <f t="shared" si="30"/>
        <v>0.74036268949424389</v>
      </c>
      <c r="H159" s="4">
        <f t="shared" si="31"/>
        <v>0.3979400086720376</v>
      </c>
      <c r="I159" s="4">
        <f t="shared" si="32"/>
        <v>0.47712125471966244</v>
      </c>
      <c r="K159">
        <f t="shared" si="24"/>
        <v>-0.53624270683831909</v>
      </c>
      <c r="L159">
        <f t="shared" si="25"/>
        <v>-0.19382002601611281</v>
      </c>
      <c r="M159">
        <f t="shared" si="26"/>
        <v>-0.27300127206373764</v>
      </c>
      <c r="O159">
        <f t="shared" si="27"/>
        <v>0.47224133607508434</v>
      </c>
      <c r="P159">
        <f t="shared" si="28"/>
        <v>0.3010299956639812</v>
      </c>
      <c r="Q159">
        <f t="shared" si="29"/>
        <v>0.34062061868779359</v>
      </c>
    </row>
    <row r="160" spans="1:17" x14ac:dyDescent="0.2">
      <c r="A160" s="4">
        <v>0.85</v>
      </c>
      <c r="B160">
        <v>1.2</v>
      </c>
      <c r="C160">
        <v>0.8</v>
      </c>
      <c r="D160">
        <v>1</v>
      </c>
      <c r="F160" s="4">
        <f t="shared" si="23"/>
        <v>-7.0581074285707285E-2</v>
      </c>
      <c r="G160" s="4">
        <f t="shared" si="30"/>
        <v>7.9181246047624818E-2</v>
      </c>
      <c r="H160" s="4">
        <f t="shared" si="31"/>
        <v>-9.6910013008056392E-2</v>
      </c>
      <c r="I160" s="4">
        <f t="shared" si="32"/>
        <v>0</v>
      </c>
      <c r="K160">
        <f t="shared" si="24"/>
        <v>-0.14976232033333209</v>
      </c>
      <c r="L160">
        <f t="shared" si="25"/>
        <v>2.6328938722349107E-2</v>
      </c>
      <c r="M160">
        <f t="shared" si="26"/>
        <v>-7.0581074285707285E-2</v>
      </c>
      <c r="O160">
        <f t="shared" si="27"/>
        <v>4.3000858809587664E-3</v>
      </c>
      <c r="P160">
        <f t="shared" si="28"/>
        <v>-8.3745543646881832E-2</v>
      </c>
      <c r="Q160">
        <f t="shared" si="29"/>
        <v>-3.5290537142853642E-2</v>
      </c>
    </row>
    <row r="161" spans="1:17" x14ac:dyDescent="0.2">
      <c r="A161" s="4">
        <v>9.9</v>
      </c>
      <c r="B161">
        <v>1.2</v>
      </c>
      <c r="C161">
        <v>1.2</v>
      </c>
      <c r="D161">
        <v>3</v>
      </c>
      <c r="F161" s="4">
        <f t="shared" si="23"/>
        <v>0.9956351945975499</v>
      </c>
      <c r="G161" s="4">
        <f t="shared" si="30"/>
        <v>7.9181246047624818E-2</v>
      </c>
      <c r="H161" s="4">
        <f t="shared" si="31"/>
        <v>7.9181246047624818E-2</v>
      </c>
      <c r="I161" s="4">
        <f t="shared" si="32"/>
        <v>0.47712125471966244</v>
      </c>
      <c r="K161">
        <f t="shared" si="24"/>
        <v>0.91645394854992512</v>
      </c>
      <c r="L161">
        <f t="shared" si="25"/>
        <v>0.91645394854992512</v>
      </c>
      <c r="M161">
        <f t="shared" si="26"/>
        <v>0.51851393987788752</v>
      </c>
      <c r="O161">
        <f t="shared" si="27"/>
        <v>0.53740822032258739</v>
      </c>
      <c r="P161">
        <f t="shared" si="28"/>
        <v>0.53740822032258739</v>
      </c>
      <c r="Q161">
        <f t="shared" si="29"/>
        <v>0.73637822465860614</v>
      </c>
    </row>
    <row r="162" spans="1:17" x14ac:dyDescent="0.2">
      <c r="A162" s="4">
        <v>11</v>
      </c>
      <c r="B162">
        <v>3.5</v>
      </c>
      <c r="C162">
        <v>1.8</v>
      </c>
      <c r="D162">
        <v>2</v>
      </c>
      <c r="F162" s="4">
        <f t="shared" si="23"/>
        <v>1.0413926851582251</v>
      </c>
      <c r="G162" s="4">
        <f t="shared" si="30"/>
        <v>0.54406804435027567</v>
      </c>
      <c r="H162" s="4">
        <f t="shared" si="31"/>
        <v>0.25527250510330607</v>
      </c>
      <c r="I162" s="4">
        <f t="shared" si="32"/>
        <v>0.3010299956639812</v>
      </c>
      <c r="K162">
        <f t="shared" si="24"/>
        <v>0.49732464080794947</v>
      </c>
      <c r="L162">
        <f t="shared" si="25"/>
        <v>0.78612018005491913</v>
      </c>
      <c r="M162">
        <f t="shared" si="26"/>
        <v>0.74036268949424389</v>
      </c>
      <c r="O162">
        <f t="shared" si="27"/>
        <v>0.79273036475425041</v>
      </c>
      <c r="P162">
        <f t="shared" si="28"/>
        <v>0.64833259513076558</v>
      </c>
      <c r="Q162">
        <f t="shared" si="29"/>
        <v>0.6712113404111032</v>
      </c>
    </row>
    <row r="163" spans="1:17" x14ac:dyDescent="0.2">
      <c r="A163" s="4">
        <v>7.1</v>
      </c>
      <c r="B163">
        <v>5</v>
      </c>
      <c r="C163">
        <v>3</v>
      </c>
      <c r="D163">
        <v>3</v>
      </c>
      <c r="F163" s="4">
        <f t="shared" si="23"/>
        <v>0.85125834871907524</v>
      </c>
      <c r="G163" s="4">
        <f t="shared" si="30"/>
        <v>0.69897000433601886</v>
      </c>
      <c r="H163" s="4">
        <f t="shared" si="31"/>
        <v>0.47712125471966244</v>
      </c>
      <c r="I163" s="4">
        <f t="shared" si="32"/>
        <v>0.47712125471966244</v>
      </c>
      <c r="K163">
        <f t="shared" si="24"/>
        <v>0.15228834438305638</v>
      </c>
      <c r="L163">
        <f t="shared" si="25"/>
        <v>0.37413709399941281</v>
      </c>
      <c r="M163">
        <f t="shared" si="26"/>
        <v>0.37413709399941281</v>
      </c>
      <c r="O163">
        <f t="shared" si="27"/>
        <v>0.77511417652754711</v>
      </c>
      <c r="P163">
        <f t="shared" si="28"/>
        <v>0.66418980171936881</v>
      </c>
      <c r="Q163">
        <f t="shared" si="29"/>
        <v>0.66418980171936881</v>
      </c>
    </row>
    <row r="164" spans="1:17" x14ac:dyDescent="0.2">
      <c r="A164" s="4">
        <v>4.5999999999999996</v>
      </c>
      <c r="B164">
        <v>5.5</v>
      </c>
      <c r="C164">
        <v>3</v>
      </c>
      <c r="D164">
        <v>2.5</v>
      </c>
      <c r="F164" s="4">
        <f t="shared" si="23"/>
        <v>0.66275783168157409</v>
      </c>
      <c r="G164" s="4">
        <f t="shared" si="30"/>
        <v>0.74036268949424389</v>
      </c>
      <c r="H164" s="4">
        <f t="shared" si="31"/>
        <v>0.47712125471966244</v>
      </c>
      <c r="I164" s="4">
        <f t="shared" si="32"/>
        <v>0.3979400086720376</v>
      </c>
      <c r="K164">
        <f t="shared" si="24"/>
        <v>-7.7604857812669792E-2</v>
      </c>
      <c r="L164">
        <f t="shared" si="25"/>
        <v>0.18563657696191166</v>
      </c>
      <c r="M164">
        <f t="shared" si="26"/>
        <v>0.26481782300953649</v>
      </c>
      <c r="O164">
        <f t="shared" si="27"/>
        <v>0.70156026058790899</v>
      </c>
      <c r="P164">
        <f t="shared" si="28"/>
        <v>0.56993954320061824</v>
      </c>
      <c r="Q164">
        <f t="shared" si="29"/>
        <v>0.5303489201768059</v>
      </c>
    </row>
    <row r="165" spans="1:17" x14ac:dyDescent="0.2">
      <c r="A165" s="4">
        <v>1</v>
      </c>
      <c r="B165">
        <v>0.2</v>
      </c>
      <c r="C165">
        <v>0.85</v>
      </c>
      <c r="D165">
        <v>0.4</v>
      </c>
      <c r="F165" s="4">
        <f t="shared" si="23"/>
        <v>0</v>
      </c>
      <c r="G165" s="4">
        <f t="shared" si="30"/>
        <v>-0.69897000433601875</v>
      </c>
      <c r="H165" s="4">
        <f t="shared" si="31"/>
        <v>-7.0581074285707285E-2</v>
      </c>
      <c r="I165" s="4">
        <f t="shared" si="32"/>
        <v>-0.3979400086720376</v>
      </c>
      <c r="K165">
        <f t="shared" si="24"/>
        <v>0.69897000433601875</v>
      </c>
      <c r="L165">
        <f t="shared" si="25"/>
        <v>7.0581074285707285E-2</v>
      </c>
      <c r="M165">
        <f t="shared" si="26"/>
        <v>0.3979400086720376</v>
      </c>
      <c r="O165">
        <f t="shared" si="27"/>
        <v>-0.34948500216800937</v>
      </c>
      <c r="P165">
        <f t="shared" si="28"/>
        <v>-3.5290537142853642E-2</v>
      </c>
      <c r="Q165">
        <f t="shared" si="29"/>
        <v>-0.1989700043360188</v>
      </c>
    </row>
    <row r="166" spans="1:17" x14ac:dyDescent="0.2">
      <c r="A166" s="4">
        <v>0.53</v>
      </c>
      <c r="B166">
        <v>1.2</v>
      </c>
      <c r="C166">
        <v>1.1000000000000001</v>
      </c>
      <c r="D166">
        <v>1.1000000000000001</v>
      </c>
      <c r="F166" s="4">
        <f t="shared" si="23"/>
        <v>-0.27572413039921095</v>
      </c>
      <c r="G166" s="4">
        <f t="shared" si="30"/>
        <v>7.9181246047624818E-2</v>
      </c>
      <c r="H166" s="4">
        <f t="shared" si="31"/>
        <v>4.1392685158225077E-2</v>
      </c>
      <c r="I166" s="4">
        <f t="shared" si="32"/>
        <v>4.1392685158225077E-2</v>
      </c>
      <c r="K166">
        <f t="shared" si="24"/>
        <v>-0.35490537644683579</v>
      </c>
      <c r="L166">
        <f t="shared" si="25"/>
        <v>-0.31711681555743604</v>
      </c>
      <c r="M166">
        <f t="shared" si="26"/>
        <v>-0.31711681555743604</v>
      </c>
      <c r="O166">
        <f t="shared" si="27"/>
        <v>-9.8271442175793061E-2</v>
      </c>
      <c r="P166">
        <f t="shared" si="28"/>
        <v>-0.11716572262049293</v>
      </c>
      <c r="Q166">
        <f t="shared" si="29"/>
        <v>-0.11716572262049293</v>
      </c>
    </row>
    <row r="167" spans="1:17" x14ac:dyDescent="0.2">
      <c r="A167" s="4">
        <v>0.11</v>
      </c>
      <c r="B167">
        <v>0.3</v>
      </c>
      <c r="C167">
        <v>0.2</v>
      </c>
      <c r="D167">
        <v>0.4</v>
      </c>
      <c r="F167" s="4">
        <f t="shared" si="23"/>
        <v>-0.95860731484177497</v>
      </c>
      <c r="G167" s="4">
        <f t="shared" si="30"/>
        <v>-0.52287874528033762</v>
      </c>
      <c r="H167" s="4">
        <f t="shared" si="31"/>
        <v>-0.69897000433601875</v>
      </c>
      <c r="I167" s="4">
        <f t="shared" si="32"/>
        <v>-0.3979400086720376</v>
      </c>
      <c r="K167">
        <f t="shared" si="24"/>
        <v>-0.43572856956143735</v>
      </c>
      <c r="L167">
        <f t="shared" si="25"/>
        <v>-0.25963731050575622</v>
      </c>
      <c r="M167">
        <f t="shared" si="26"/>
        <v>-0.56066730616973737</v>
      </c>
      <c r="O167">
        <f t="shared" si="27"/>
        <v>-0.74074303006105624</v>
      </c>
      <c r="P167">
        <f t="shared" si="28"/>
        <v>-0.82878865958889691</v>
      </c>
      <c r="Q167">
        <f t="shared" si="29"/>
        <v>-0.67827366175690629</v>
      </c>
    </row>
    <row r="168" spans="1:17" x14ac:dyDescent="0.2">
      <c r="A168" s="4">
        <v>6</v>
      </c>
      <c r="B168">
        <v>2.5</v>
      </c>
      <c r="C168">
        <v>1.8</v>
      </c>
      <c r="D168">
        <v>1.8</v>
      </c>
      <c r="F168" s="4">
        <f t="shared" si="23"/>
        <v>0.77815125038364363</v>
      </c>
      <c r="G168" s="4">
        <f t="shared" si="30"/>
        <v>0.3979400086720376</v>
      </c>
      <c r="H168" s="4">
        <f t="shared" si="31"/>
        <v>0.25527250510330607</v>
      </c>
      <c r="I168" s="4">
        <f t="shared" si="32"/>
        <v>0.25527250510330607</v>
      </c>
      <c r="K168">
        <f t="shared" si="24"/>
        <v>0.38021124171160603</v>
      </c>
      <c r="L168">
        <f t="shared" si="25"/>
        <v>0.52287874528033762</v>
      </c>
      <c r="M168">
        <f t="shared" si="26"/>
        <v>0.52287874528033762</v>
      </c>
      <c r="O168">
        <f t="shared" si="27"/>
        <v>0.58804562952784067</v>
      </c>
      <c r="P168">
        <f t="shared" si="28"/>
        <v>0.51671187774347482</v>
      </c>
      <c r="Q168">
        <f t="shared" si="29"/>
        <v>0.51671187774347482</v>
      </c>
    </row>
    <row r="169" spans="1:17" x14ac:dyDescent="0.2">
      <c r="A169" s="4">
        <v>4.5999999999999996</v>
      </c>
      <c r="B169">
        <v>1.2</v>
      </c>
      <c r="C169">
        <v>3</v>
      </c>
      <c r="D169">
        <v>2</v>
      </c>
      <c r="F169" s="4">
        <f t="shared" si="23"/>
        <v>0.66275783168157409</v>
      </c>
      <c r="G169" s="4">
        <f t="shared" si="30"/>
        <v>7.9181246047624818E-2</v>
      </c>
      <c r="H169" s="4">
        <f t="shared" si="31"/>
        <v>0.47712125471966244</v>
      </c>
      <c r="I169" s="4">
        <f t="shared" si="32"/>
        <v>0.3010299956639812</v>
      </c>
      <c r="K169">
        <f t="shared" si="24"/>
        <v>0.58357658563394932</v>
      </c>
      <c r="L169">
        <f t="shared" si="25"/>
        <v>0.18563657696191166</v>
      </c>
      <c r="M169">
        <f t="shared" si="26"/>
        <v>0.3617278360175929</v>
      </c>
      <c r="O169">
        <f t="shared" si="27"/>
        <v>0.37096953886459944</v>
      </c>
      <c r="P169">
        <f t="shared" si="28"/>
        <v>0.56993954320061824</v>
      </c>
      <c r="Q169">
        <f t="shared" si="29"/>
        <v>0.48189391367277767</v>
      </c>
    </row>
    <row r="170" spans="1:17" x14ac:dyDescent="0.2">
      <c r="A170" s="4">
        <v>3.1</v>
      </c>
      <c r="B170">
        <v>0.6</v>
      </c>
      <c r="C170">
        <v>1.5</v>
      </c>
      <c r="D170">
        <v>2.5</v>
      </c>
      <c r="F170" s="4">
        <f t="shared" si="23"/>
        <v>0.49136169383427269</v>
      </c>
      <c r="G170" s="4">
        <f t="shared" si="30"/>
        <v>-0.22184874961635639</v>
      </c>
      <c r="H170" s="4">
        <f t="shared" si="31"/>
        <v>0.17609125905568124</v>
      </c>
      <c r="I170" s="4">
        <f t="shared" si="32"/>
        <v>0.3979400086720376</v>
      </c>
      <c r="K170">
        <f t="shared" si="24"/>
        <v>0.71321044345062912</v>
      </c>
      <c r="L170">
        <f t="shared" si="25"/>
        <v>0.31527043477859146</v>
      </c>
      <c r="M170">
        <f t="shared" si="26"/>
        <v>9.3421685162235091E-2</v>
      </c>
      <c r="O170">
        <f t="shared" si="27"/>
        <v>0.13475647210895814</v>
      </c>
      <c r="P170">
        <f t="shared" si="28"/>
        <v>0.33372647644497699</v>
      </c>
      <c r="Q170">
        <f t="shared" si="29"/>
        <v>0.44465085125315518</v>
      </c>
    </row>
    <row r="171" spans="1:17" x14ac:dyDescent="0.2">
      <c r="A171" s="4">
        <v>4.0999999999999996</v>
      </c>
      <c r="B171">
        <v>5</v>
      </c>
      <c r="C171">
        <v>4.5</v>
      </c>
      <c r="D171">
        <v>3.4</v>
      </c>
      <c r="F171" s="4">
        <f t="shared" si="23"/>
        <v>0.61278385671973545</v>
      </c>
      <c r="G171" s="4">
        <f t="shared" si="30"/>
        <v>0.69897000433601886</v>
      </c>
      <c r="H171" s="4">
        <f t="shared" si="31"/>
        <v>0.65321251377534373</v>
      </c>
      <c r="I171" s="4">
        <f t="shared" si="32"/>
        <v>0.53147891704225514</v>
      </c>
      <c r="K171">
        <f t="shared" si="24"/>
        <v>-8.6186147616283404E-2</v>
      </c>
      <c r="L171">
        <f t="shared" si="25"/>
        <v>-4.0428657055608275E-2</v>
      </c>
      <c r="M171">
        <f t="shared" si="26"/>
        <v>8.1304939677480315E-2</v>
      </c>
      <c r="O171">
        <f t="shared" si="27"/>
        <v>0.6558769305278771</v>
      </c>
      <c r="P171">
        <f t="shared" si="28"/>
        <v>0.63299818524753959</v>
      </c>
      <c r="Q171">
        <f t="shared" si="29"/>
        <v>0.5721313868809953</v>
      </c>
    </row>
    <row r="172" spans="1:17" x14ac:dyDescent="0.2">
      <c r="A172" s="4">
        <v>0.67</v>
      </c>
      <c r="B172">
        <v>0.4</v>
      </c>
      <c r="C172">
        <v>0.8</v>
      </c>
      <c r="D172">
        <v>0.8</v>
      </c>
      <c r="F172" s="4">
        <f t="shared" si="23"/>
        <v>-0.17392519729917355</v>
      </c>
      <c r="G172" s="4">
        <f t="shared" si="30"/>
        <v>-0.3979400086720376</v>
      </c>
      <c r="H172" s="4">
        <f t="shared" si="31"/>
        <v>-9.6910013008056392E-2</v>
      </c>
      <c r="I172" s="4">
        <f t="shared" si="32"/>
        <v>-9.6910013008056392E-2</v>
      </c>
      <c r="K172">
        <f t="shared" si="24"/>
        <v>0.22401481137286405</v>
      </c>
      <c r="L172">
        <f t="shared" si="25"/>
        <v>-7.7015184291117159E-2</v>
      </c>
      <c r="M172">
        <f t="shared" si="26"/>
        <v>-7.7015184291117159E-2</v>
      </c>
      <c r="O172">
        <f t="shared" si="27"/>
        <v>-0.28593260298560558</v>
      </c>
      <c r="P172">
        <f t="shared" si="28"/>
        <v>-0.13541760515361498</v>
      </c>
      <c r="Q172">
        <f t="shared" si="29"/>
        <v>-0.13541760515361498</v>
      </c>
    </row>
    <row r="173" spans="1:17" x14ac:dyDescent="0.2">
      <c r="A173" s="4">
        <v>0.74</v>
      </c>
      <c r="B173">
        <v>0.4</v>
      </c>
      <c r="C173">
        <v>0.8</v>
      </c>
      <c r="D173">
        <v>0.8</v>
      </c>
      <c r="F173" s="4">
        <f t="shared" si="23"/>
        <v>-0.13076828026902382</v>
      </c>
      <c r="G173" s="4">
        <f t="shared" si="30"/>
        <v>-0.3979400086720376</v>
      </c>
      <c r="H173" s="4">
        <f t="shared" si="31"/>
        <v>-9.6910013008056392E-2</v>
      </c>
      <c r="I173" s="4">
        <f t="shared" si="32"/>
        <v>-9.6910013008056392E-2</v>
      </c>
      <c r="K173">
        <f t="shared" si="24"/>
        <v>0.26717172840301379</v>
      </c>
      <c r="L173">
        <f t="shared" si="25"/>
        <v>-3.3858267260967426E-2</v>
      </c>
      <c r="M173">
        <f t="shared" si="26"/>
        <v>-3.3858267260967426E-2</v>
      </c>
      <c r="O173">
        <f t="shared" si="27"/>
        <v>-0.26435414447053074</v>
      </c>
      <c r="P173">
        <f t="shared" si="28"/>
        <v>-0.11383914663854011</v>
      </c>
      <c r="Q173">
        <f t="shared" si="29"/>
        <v>-0.11383914663854011</v>
      </c>
    </row>
    <row r="174" spans="1:17" x14ac:dyDescent="0.2">
      <c r="A174" s="4">
        <v>0.84</v>
      </c>
      <c r="B174">
        <v>0.7</v>
      </c>
      <c r="C174">
        <v>0.85</v>
      </c>
      <c r="D174">
        <v>1</v>
      </c>
      <c r="F174" s="4">
        <f t="shared" si="23"/>
        <v>-7.5720713938118356E-2</v>
      </c>
      <c r="G174" s="4">
        <f t="shared" si="30"/>
        <v>-0.15490195998574319</v>
      </c>
      <c r="H174" s="4">
        <f t="shared" si="31"/>
        <v>-7.0581074285707285E-2</v>
      </c>
      <c r="I174" s="4">
        <f t="shared" si="32"/>
        <v>0</v>
      </c>
      <c r="K174">
        <f t="shared" si="24"/>
        <v>7.9181246047624831E-2</v>
      </c>
      <c r="L174">
        <f t="shared" si="25"/>
        <v>-5.139639652411071E-3</v>
      </c>
      <c r="M174">
        <f t="shared" si="26"/>
        <v>-7.5720713938118356E-2</v>
      </c>
      <c r="O174">
        <f t="shared" si="27"/>
        <v>-0.11531133696193077</v>
      </c>
      <c r="P174">
        <f t="shared" si="28"/>
        <v>-7.315089411191282E-2</v>
      </c>
      <c r="Q174">
        <f t="shared" si="29"/>
        <v>-3.7860356969059178E-2</v>
      </c>
    </row>
    <row r="175" spans="1:17" x14ac:dyDescent="0.2">
      <c r="A175" s="4">
        <v>0.84</v>
      </c>
      <c r="B175">
        <v>0.3</v>
      </c>
      <c r="C175">
        <v>0.6</v>
      </c>
      <c r="D175">
        <v>0.5</v>
      </c>
      <c r="F175" s="4">
        <f t="shared" si="23"/>
        <v>-7.5720713938118356E-2</v>
      </c>
      <c r="G175" s="4">
        <f t="shared" si="30"/>
        <v>-0.52287874528033762</v>
      </c>
      <c r="H175" s="4">
        <f t="shared" si="31"/>
        <v>-0.22184874961635639</v>
      </c>
      <c r="I175" s="4">
        <f t="shared" si="32"/>
        <v>-0.3010299956639812</v>
      </c>
      <c r="K175">
        <f t="shared" si="24"/>
        <v>0.44715803134221926</v>
      </c>
      <c r="L175">
        <f t="shared" si="25"/>
        <v>0.14612803567823804</v>
      </c>
      <c r="M175">
        <f t="shared" si="26"/>
        <v>0.22530928172586284</v>
      </c>
      <c r="O175">
        <f t="shared" si="27"/>
        <v>-0.29929972960922802</v>
      </c>
      <c r="P175">
        <f t="shared" si="28"/>
        <v>-0.14878473177723739</v>
      </c>
      <c r="Q175">
        <f t="shared" si="29"/>
        <v>-0.18837535480104978</v>
      </c>
    </row>
    <row r="176" spans="1:17" x14ac:dyDescent="0.2">
      <c r="A176" s="4">
        <v>0.85</v>
      </c>
      <c r="B176">
        <v>1.2</v>
      </c>
      <c r="C176">
        <v>0.85</v>
      </c>
      <c r="D176">
        <v>0.8</v>
      </c>
      <c r="F176" s="4">
        <f t="shared" si="23"/>
        <v>-7.0581074285707285E-2</v>
      </c>
      <c r="G176" s="4">
        <f t="shared" si="30"/>
        <v>7.9181246047624818E-2</v>
      </c>
      <c r="H176" s="4">
        <f t="shared" si="31"/>
        <v>-7.0581074285707285E-2</v>
      </c>
      <c r="I176" s="4">
        <f t="shared" si="32"/>
        <v>-9.6910013008056392E-2</v>
      </c>
      <c r="K176">
        <f t="shared" si="24"/>
        <v>-0.14976232033333209</v>
      </c>
      <c r="L176">
        <f t="shared" si="25"/>
        <v>0</v>
      </c>
      <c r="M176">
        <f t="shared" si="26"/>
        <v>2.6328938722349107E-2</v>
      </c>
      <c r="O176">
        <f t="shared" si="27"/>
        <v>4.3000858809587664E-3</v>
      </c>
      <c r="P176">
        <f t="shared" si="28"/>
        <v>-7.0581074285707285E-2</v>
      </c>
      <c r="Q176">
        <f t="shared" si="29"/>
        <v>-8.3745543646881832E-2</v>
      </c>
    </row>
    <row r="177" spans="1:17" x14ac:dyDescent="0.2">
      <c r="A177" s="4">
        <v>0.9</v>
      </c>
      <c r="B177">
        <v>0.6</v>
      </c>
      <c r="C177">
        <v>0.8</v>
      </c>
      <c r="D177">
        <v>1</v>
      </c>
      <c r="F177" s="4">
        <f t="shared" si="23"/>
        <v>-4.5757490560675115E-2</v>
      </c>
      <c r="G177" s="4">
        <f t="shared" si="30"/>
        <v>-0.22184874961635639</v>
      </c>
      <c r="H177" s="4">
        <f t="shared" si="31"/>
        <v>-9.6910013008056392E-2</v>
      </c>
      <c r="I177" s="4">
        <f t="shared" si="32"/>
        <v>0</v>
      </c>
      <c r="K177">
        <f t="shared" si="24"/>
        <v>0.17609125905568129</v>
      </c>
      <c r="L177">
        <f t="shared" si="25"/>
        <v>5.1152522447381277E-2</v>
      </c>
      <c r="M177">
        <f t="shared" si="26"/>
        <v>-4.5757490560675115E-2</v>
      </c>
      <c r="O177">
        <f t="shared" si="27"/>
        <v>-0.13380312008851575</v>
      </c>
      <c r="P177">
        <f t="shared" si="28"/>
        <v>-7.1333751784365754E-2</v>
      </c>
      <c r="Q177">
        <f t="shared" si="29"/>
        <v>-2.2878745280337558E-2</v>
      </c>
    </row>
    <row r="178" spans="1:17" x14ac:dyDescent="0.2">
      <c r="A178" s="4">
        <v>0.92</v>
      </c>
      <c r="B178">
        <v>0.3</v>
      </c>
      <c r="C178">
        <v>0.9</v>
      </c>
      <c r="D178">
        <v>1</v>
      </c>
      <c r="F178" s="4">
        <f t="shared" si="23"/>
        <v>-3.6212172654444715E-2</v>
      </c>
      <c r="G178" s="4">
        <f t="shared" si="30"/>
        <v>-0.52287874528033762</v>
      </c>
      <c r="H178" s="4">
        <f t="shared" si="31"/>
        <v>-4.5757490560675115E-2</v>
      </c>
      <c r="I178" s="4">
        <f t="shared" si="32"/>
        <v>0</v>
      </c>
      <c r="K178">
        <f t="shared" si="24"/>
        <v>0.48666657262589291</v>
      </c>
      <c r="L178">
        <f t="shared" si="25"/>
        <v>9.5453179062304008E-3</v>
      </c>
      <c r="M178">
        <f t="shared" si="26"/>
        <v>-3.6212172654444715E-2</v>
      </c>
      <c r="O178">
        <f t="shared" si="27"/>
        <v>-0.27954545896739119</v>
      </c>
      <c r="P178">
        <f t="shared" si="28"/>
        <v>-4.0984831607559918E-2</v>
      </c>
      <c r="Q178">
        <f t="shared" si="29"/>
        <v>-1.8106086327222357E-2</v>
      </c>
    </row>
    <row r="179" spans="1:17" x14ac:dyDescent="0.2">
      <c r="A179" s="4">
        <v>0.68</v>
      </c>
      <c r="B179">
        <v>0.25</v>
      </c>
      <c r="C179">
        <v>0.3</v>
      </c>
      <c r="D179">
        <v>0.4</v>
      </c>
      <c r="F179" s="4">
        <f t="shared" si="23"/>
        <v>-0.16749108729376366</v>
      </c>
      <c r="G179" s="4">
        <f t="shared" si="30"/>
        <v>-0.6020599913279624</v>
      </c>
      <c r="H179" s="4">
        <f t="shared" si="31"/>
        <v>-0.52287874528033762</v>
      </c>
      <c r="I179" s="4">
        <f t="shared" si="32"/>
        <v>-0.3979400086720376</v>
      </c>
      <c r="K179">
        <f t="shared" si="24"/>
        <v>0.43456890403419873</v>
      </c>
      <c r="L179">
        <f t="shared" si="25"/>
        <v>0.35538765798657396</v>
      </c>
      <c r="M179">
        <f t="shared" si="26"/>
        <v>0.23044892137827394</v>
      </c>
      <c r="O179">
        <f t="shared" si="27"/>
        <v>-0.38477553931086306</v>
      </c>
      <c r="P179">
        <f t="shared" si="28"/>
        <v>-0.34518491628705061</v>
      </c>
      <c r="Q179">
        <f t="shared" si="29"/>
        <v>-0.28271554798290066</v>
      </c>
    </row>
    <row r="180" spans="1:17" x14ac:dyDescent="0.2">
      <c r="A180" s="4">
        <v>0.79</v>
      </c>
      <c r="B180">
        <v>0.3</v>
      </c>
      <c r="C180">
        <v>0.5</v>
      </c>
      <c r="D180">
        <v>0.5</v>
      </c>
      <c r="F180" s="4">
        <f t="shared" si="23"/>
        <v>-0.10237290870955855</v>
      </c>
      <c r="G180" s="4">
        <f t="shared" si="30"/>
        <v>-0.52287874528033762</v>
      </c>
      <c r="H180" s="4">
        <f t="shared" si="31"/>
        <v>-0.3010299956639812</v>
      </c>
      <c r="I180" s="4">
        <f t="shared" si="32"/>
        <v>-0.3010299956639812</v>
      </c>
      <c r="K180">
        <f t="shared" si="24"/>
        <v>0.42050583657077906</v>
      </c>
      <c r="L180">
        <f t="shared" si="25"/>
        <v>0.19865708695442263</v>
      </c>
      <c r="M180">
        <f t="shared" si="26"/>
        <v>0.19865708695442263</v>
      </c>
      <c r="O180">
        <f t="shared" si="27"/>
        <v>-0.31262582699494806</v>
      </c>
      <c r="P180">
        <f t="shared" si="28"/>
        <v>-0.20170145218676988</v>
      </c>
      <c r="Q180">
        <f t="shared" si="29"/>
        <v>-0.20170145218676988</v>
      </c>
    </row>
    <row r="181" spans="1:17" x14ac:dyDescent="0.2">
      <c r="A181" s="4">
        <v>1.1000000000000001</v>
      </c>
      <c r="B181">
        <v>0.5</v>
      </c>
      <c r="C181">
        <v>0.5</v>
      </c>
      <c r="D181">
        <v>1.2</v>
      </c>
      <c r="F181" s="4">
        <f t="shared" si="23"/>
        <v>4.1392685158225077E-2</v>
      </c>
      <c r="G181" s="4">
        <f t="shared" si="30"/>
        <v>-0.3010299956639812</v>
      </c>
      <c r="H181" s="4">
        <f t="shared" si="31"/>
        <v>-0.3010299956639812</v>
      </c>
      <c r="I181" s="4">
        <f t="shared" si="32"/>
        <v>7.9181246047624818E-2</v>
      </c>
      <c r="K181">
        <f t="shared" si="24"/>
        <v>0.34242268082220628</v>
      </c>
      <c r="L181">
        <f t="shared" si="25"/>
        <v>0.34242268082220628</v>
      </c>
      <c r="M181">
        <f t="shared" si="26"/>
        <v>-3.778856088939974E-2</v>
      </c>
      <c r="O181">
        <f t="shared" si="27"/>
        <v>-0.12981865525287806</v>
      </c>
      <c r="P181">
        <f t="shared" si="28"/>
        <v>-0.12981865525287806</v>
      </c>
      <c r="Q181">
        <f t="shared" si="29"/>
        <v>6.0286965602924944E-2</v>
      </c>
    </row>
    <row r="182" spans="1:17" x14ac:dyDescent="0.2">
      <c r="A182" s="4">
        <v>0.39</v>
      </c>
      <c r="B182">
        <v>0.3</v>
      </c>
      <c r="C182">
        <v>0.5</v>
      </c>
      <c r="D182">
        <v>0.5</v>
      </c>
      <c r="F182" s="4">
        <f t="shared" si="23"/>
        <v>-0.40893539297350079</v>
      </c>
      <c r="G182" s="4">
        <f t="shared" si="30"/>
        <v>-0.52287874528033762</v>
      </c>
      <c r="H182" s="4">
        <f t="shared" si="31"/>
        <v>-0.3010299956639812</v>
      </c>
      <c r="I182" s="4">
        <f t="shared" si="32"/>
        <v>-0.3010299956639812</v>
      </c>
      <c r="K182">
        <f t="shared" si="24"/>
        <v>0.11394335230683683</v>
      </c>
      <c r="L182">
        <f t="shared" si="25"/>
        <v>-0.10790539730951959</v>
      </c>
      <c r="M182">
        <f t="shared" si="26"/>
        <v>-0.10790539730951959</v>
      </c>
      <c r="O182">
        <f t="shared" si="27"/>
        <v>-0.4659070691269192</v>
      </c>
      <c r="P182">
        <f t="shared" si="28"/>
        <v>-0.35498269431874097</v>
      </c>
      <c r="Q182">
        <f t="shared" si="29"/>
        <v>-0.35498269431874097</v>
      </c>
    </row>
    <row r="183" spans="1:17" x14ac:dyDescent="0.2">
      <c r="A183" s="4">
        <v>0.41</v>
      </c>
      <c r="B183">
        <v>0.3</v>
      </c>
      <c r="C183">
        <v>0.35</v>
      </c>
      <c r="D183">
        <v>0.5</v>
      </c>
      <c r="F183" s="4">
        <f t="shared" si="23"/>
        <v>-0.38721614328026455</v>
      </c>
      <c r="G183" s="4">
        <f t="shared" si="30"/>
        <v>-0.52287874528033762</v>
      </c>
      <c r="H183" s="4">
        <f t="shared" si="31"/>
        <v>-0.45593195564972439</v>
      </c>
      <c r="I183" s="4">
        <f t="shared" si="32"/>
        <v>-0.3010299956639812</v>
      </c>
      <c r="K183">
        <f t="shared" si="24"/>
        <v>0.13566260200007307</v>
      </c>
      <c r="L183">
        <f t="shared" si="25"/>
        <v>6.8715812369459839E-2</v>
      </c>
      <c r="M183">
        <f t="shared" si="26"/>
        <v>-8.6186147616283348E-2</v>
      </c>
      <c r="O183">
        <f t="shared" si="27"/>
        <v>-0.45504744428030108</v>
      </c>
      <c r="P183">
        <f t="shared" si="28"/>
        <v>-0.42157404946499444</v>
      </c>
      <c r="Q183">
        <f t="shared" si="29"/>
        <v>-0.3441230694721229</v>
      </c>
    </row>
    <row r="184" spans="1:17" x14ac:dyDescent="0.2">
      <c r="A184" s="4">
        <v>0.65</v>
      </c>
      <c r="B184">
        <v>0.2</v>
      </c>
      <c r="C184">
        <v>0.25</v>
      </c>
      <c r="D184">
        <v>0.5</v>
      </c>
      <c r="F184" s="4">
        <f t="shared" si="23"/>
        <v>-0.18708664335714442</v>
      </c>
      <c r="G184" s="4">
        <f t="shared" si="30"/>
        <v>-0.69897000433601875</v>
      </c>
      <c r="H184" s="4">
        <f t="shared" si="31"/>
        <v>-0.6020599913279624</v>
      </c>
      <c r="I184" s="4">
        <f t="shared" si="32"/>
        <v>-0.3010299956639812</v>
      </c>
      <c r="K184">
        <f t="shared" si="24"/>
        <v>0.51188336097887432</v>
      </c>
      <c r="L184">
        <f t="shared" si="25"/>
        <v>0.41497334797081797</v>
      </c>
      <c r="M184">
        <f t="shared" si="26"/>
        <v>0.11394335230683678</v>
      </c>
      <c r="O184">
        <f t="shared" si="27"/>
        <v>-0.44302832384658158</v>
      </c>
      <c r="P184">
        <f t="shared" si="28"/>
        <v>-0.39457331734255341</v>
      </c>
      <c r="Q184">
        <f t="shared" si="29"/>
        <v>-0.24405831951056281</v>
      </c>
    </row>
    <row r="185" spans="1:17" x14ac:dyDescent="0.2">
      <c r="A185" s="4">
        <v>0.83</v>
      </c>
      <c r="B185">
        <v>0.2</v>
      </c>
      <c r="C185">
        <v>0.6</v>
      </c>
      <c r="D185">
        <v>0.8</v>
      </c>
      <c r="F185" s="4">
        <f t="shared" si="23"/>
        <v>-8.092190762392612E-2</v>
      </c>
      <c r="G185" s="4">
        <f t="shared" si="30"/>
        <v>-0.69897000433601875</v>
      </c>
      <c r="H185" s="4">
        <f t="shared" si="31"/>
        <v>-0.22184874961635639</v>
      </c>
      <c r="I185" s="4">
        <f t="shared" si="32"/>
        <v>-9.6910013008056392E-2</v>
      </c>
      <c r="K185">
        <f t="shared" si="24"/>
        <v>0.6180480967120926</v>
      </c>
      <c r="L185">
        <f t="shared" si="25"/>
        <v>0.14092684199243027</v>
      </c>
      <c r="M185">
        <f t="shared" si="26"/>
        <v>1.5988105384130272E-2</v>
      </c>
      <c r="O185">
        <f t="shared" si="27"/>
        <v>-0.38994595597997245</v>
      </c>
      <c r="P185">
        <f t="shared" si="28"/>
        <v>-0.15138532862014126</v>
      </c>
      <c r="Q185">
        <f t="shared" si="29"/>
        <v>-8.8915960315991249E-2</v>
      </c>
    </row>
    <row r="186" spans="1:17" x14ac:dyDescent="0.2">
      <c r="A186" s="4">
        <v>0.91</v>
      </c>
      <c r="B186">
        <v>0.3</v>
      </c>
      <c r="C186">
        <v>0.25</v>
      </c>
      <c r="D186">
        <v>0.8</v>
      </c>
      <c r="F186" s="4">
        <f t="shared" si="23"/>
        <v>-4.0958607678906384E-2</v>
      </c>
      <c r="G186" s="4">
        <f t="shared" si="30"/>
        <v>-0.52287874528033762</v>
      </c>
      <c r="H186" s="4">
        <f t="shared" si="31"/>
        <v>-0.6020599913279624</v>
      </c>
      <c r="I186" s="4">
        <f t="shared" si="32"/>
        <v>-9.6910013008056392E-2</v>
      </c>
      <c r="K186">
        <f t="shared" si="24"/>
        <v>0.48192013760143126</v>
      </c>
      <c r="L186">
        <f t="shared" si="25"/>
        <v>0.56110138364905604</v>
      </c>
      <c r="M186">
        <f t="shared" si="26"/>
        <v>5.5951405329150009E-2</v>
      </c>
      <c r="O186">
        <f t="shared" si="27"/>
        <v>-0.28191867647962199</v>
      </c>
      <c r="P186">
        <f t="shared" si="28"/>
        <v>-0.32150929950343438</v>
      </c>
      <c r="Q186">
        <f t="shared" si="29"/>
        <v>-6.8934310343481381E-2</v>
      </c>
    </row>
    <row r="187" spans="1:17" x14ac:dyDescent="0.2">
      <c r="A187" s="4">
        <v>0.99</v>
      </c>
      <c r="B187">
        <v>0.2</v>
      </c>
      <c r="C187">
        <v>0.5</v>
      </c>
      <c r="D187">
        <v>0.3</v>
      </c>
      <c r="F187" s="4">
        <f t="shared" si="23"/>
        <v>-4.3648054024500883E-3</v>
      </c>
      <c r="G187" s="4">
        <f t="shared" si="30"/>
        <v>-0.69897000433601875</v>
      </c>
      <c r="H187" s="4">
        <f t="shared" si="31"/>
        <v>-0.3010299956639812</v>
      </c>
      <c r="I187" s="4">
        <f t="shared" si="32"/>
        <v>-0.52287874528033762</v>
      </c>
      <c r="K187">
        <f t="shared" si="24"/>
        <v>0.69460519893356865</v>
      </c>
      <c r="L187">
        <f t="shared" si="25"/>
        <v>0.2966651902615311</v>
      </c>
      <c r="M187">
        <f t="shared" si="26"/>
        <v>0.51851393987788752</v>
      </c>
      <c r="O187">
        <f t="shared" si="27"/>
        <v>-0.35166740486923442</v>
      </c>
      <c r="P187">
        <f t="shared" si="28"/>
        <v>-0.15269740053321565</v>
      </c>
      <c r="Q187">
        <f t="shared" si="29"/>
        <v>-0.26362177534139386</v>
      </c>
    </row>
    <row r="188" spans="1:17" x14ac:dyDescent="0.2">
      <c r="A188" s="4">
        <v>1.2</v>
      </c>
      <c r="B188">
        <v>0.4</v>
      </c>
      <c r="C188">
        <v>0.4</v>
      </c>
      <c r="D188">
        <v>1.3</v>
      </c>
      <c r="F188" s="4">
        <f t="shared" si="23"/>
        <v>7.9181246047624818E-2</v>
      </c>
      <c r="G188" s="4">
        <f t="shared" si="30"/>
        <v>-0.3979400086720376</v>
      </c>
      <c r="H188" s="4">
        <f t="shared" si="31"/>
        <v>-0.3979400086720376</v>
      </c>
      <c r="I188" s="4">
        <f t="shared" si="32"/>
        <v>0.11394335230683679</v>
      </c>
      <c r="K188">
        <f t="shared" si="24"/>
        <v>0.47712125471966244</v>
      </c>
      <c r="L188">
        <f t="shared" si="25"/>
        <v>0.47712125471966244</v>
      </c>
      <c r="M188">
        <f t="shared" si="26"/>
        <v>-3.4762106259211972E-2</v>
      </c>
      <c r="O188">
        <f t="shared" si="27"/>
        <v>-0.15937938131220639</v>
      </c>
      <c r="P188">
        <f t="shared" si="28"/>
        <v>-0.15937938131220639</v>
      </c>
      <c r="Q188">
        <f t="shared" si="29"/>
        <v>9.6562299177230804E-2</v>
      </c>
    </row>
    <row r="189" spans="1:17" x14ac:dyDescent="0.2">
      <c r="A189" s="4">
        <v>0.65</v>
      </c>
      <c r="B189">
        <v>0.3</v>
      </c>
      <c r="C189">
        <v>0.8</v>
      </c>
      <c r="D189">
        <v>0.4</v>
      </c>
      <c r="F189" s="4">
        <f t="shared" si="23"/>
        <v>-0.18708664335714442</v>
      </c>
      <c r="G189" s="4">
        <f t="shared" si="30"/>
        <v>-0.52287874528033762</v>
      </c>
      <c r="H189" s="4">
        <f t="shared" si="31"/>
        <v>-9.6910013008056392E-2</v>
      </c>
      <c r="I189" s="4">
        <f t="shared" si="32"/>
        <v>-0.3979400086720376</v>
      </c>
      <c r="K189">
        <f t="shared" si="24"/>
        <v>0.3357921019231932</v>
      </c>
      <c r="L189">
        <f t="shared" si="25"/>
        <v>-9.017663034908803E-2</v>
      </c>
      <c r="M189">
        <f t="shared" si="26"/>
        <v>0.21085336531489318</v>
      </c>
      <c r="O189">
        <f t="shared" si="27"/>
        <v>-0.35498269431874102</v>
      </c>
      <c r="P189">
        <f t="shared" si="28"/>
        <v>-0.14199832818260041</v>
      </c>
      <c r="Q189">
        <f t="shared" si="29"/>
        <v>-0.29251332601459101</v>
      </c>
    </row>
    <row r="190" spans="1:17" x14ac:dyDescent="0.2">
      <c r="A190" s="4">
        <v>0.54</v>
      </c>
      <c r="B190">
        <v>0.2</v>
      </c>
      <c r="C190">
        <v>0.5</v>
      </c>
      <c r="D190">
        <v>0.4</v>
      </c>
      <c r="F190" s="4">
        <f t="shared" si="23"/>
        <v>-0.26760624017703144</v>
      </c>
      <c r="G190" s="4">
        <f t="shared" si="30"/>
        <v>-0.69897000433601875</v>
      </c>
      <c r="H190" s="4">
        <f t="shared" si="31"/>
        <v>-0.3010299956639812</v>
      </c>
      <c r="I190" s="4">
        <f t="shared" si="32"/>
        <v>-0.3979400086720376</v>
      </c>
      <c r="K190">
        <f t="shared" si="24"/>
        <v>0.43136376415898731</v>
      </c>
      <c r="L190">
        <f t="shared" si="25"/>
        <v>3.3423755486949758E-2</v>
      </c>
      <c r="M190">
        <f t="shared" si="26"/>
        <v>0.13033376849500616</v>
      </c>
      <c r="O190">
        <f t="shared" si="27"/>
        <v>-0.48328812225652507</v>
      </c>
      <c r="P190">
        <f t="shared" si="28"/>
        <v>-0.28431811792050632</v>
      </c>
      <c r="Q190">
        <f t="shared" si="29"/>
        <v>-0.33277312442453455</v>
      </c>
    </row>
    <row r="191" spans="1:17" x14ac:dyDescent="0.2">
      <c r="A191" s="4">
        <v>0.68</v>
      </c>
      <c r="B191">
        <v>0.3</v>
      </c>
      <c r="C191">
        <v>0.5</v>
      </c>
      <c r="D191">
        <v>0.5</v>
      </c>
      <c r="F191" s="4">
        <f t="shared" si="23"/>
        <v>-0.16749108729376366</v>
      </c>
      <c r="G191" s="4">
        <f t="shared" si="30"/>
        <v>-0.52287874528033762</v>
      </c>
      <c r="H191" s="4">
        <f t="shared" si="31"/>
        <v>-0.3010299956639812</v>
      </c>
      <c r="I191" s="4">
        <f t="shared" si="32"/>
        <v>-0.3010299956639812</v>
      </c>
      <c r="K191">
        <f t="shared" si="24"/>
        <v>0.35538765798657396</v>
      </c>
      <c r="L191">
        <f t="shared" si="25"/>
        <v>0.13353890837021754</v>
      </c>
      <c r="M191">
        <f t="shared" si="26"/>
        <v>0.13353890837021754</v>
      </c>
      <c r="O191">
        <f t="shared" si="27"/>
        <v>-0.34518491628705061</v>
      </c>
      <c r="P191">
        <f t="shared" si="28"/>
        <v>-0.23426054147887243</v>
      </c>
      <c r="Q191">
        <f t="shared" si="29"/>
        <v>-0.23426054147887243</v>
      </c>
    </row>
    <row r="192" spans="1:17" x14ac:dyDescent="0.2">
      <c r="A192" s="4">
        <v>0.78</v>
      </c>
      <c r="B192">
        <v>0.2</v>
      </c>
      <c r="C192">
        <v>0.5</v>
      </c>
      <c r="D192">
        <v>0.6</v>
      </c>
      <c r="F192" s="4">
        <f t="shared" si="23"/>
        <v>-0.10790539730951958</v>
      </c>
      <c r="G192" s="4">
        <f t="shared" si="30"/>
        <v>-0.69897000433601875</v>
      </c>
      <c r="H192" s="4">
        <f t="shared" si="31"/>
        <v>-0.3010299956639812</v>
      </c>
      <c r="I192" s="4">
        <f t="shared" si="32"/>
        <v>-0.22184874961635639</v>
      </c>
      <c r="K192">
        <f t="shared" si="24"/>
        <v>0.59106460702649921</v>
      </c>
      <c r="L192">
        <f t="shared" si="25"/>
        <v>0.19312459835446161</v>
      </c>
      <c r="M192">
        <f t="shared" si="26"/>
        <v>0.11394335230683682</v>
      </c>
      <c r="O192">
        <f t="shared" si="27"/>
        <v>-0.40343770082276914</v>
      </c>
      <c r="P192">
        <f t="shared" si="28"/>
        <v>-0.20446769648675039</v>
      </c>
      <c r="Q192">
        <f t="shared" si="29"/>
        <v>-0.16487707346293798</v>
      </c>
    </row>
    <row r="193" spans="1:17" x14ac:dyDescent="0.2">
      <c r="A193" s="4">
        <v>1</v>
      </c>
      <c r="B193">
        <v>1.2</v>
      </c>
      <c r="C193">
        <v>0.85</v>
      </c>
      <c r="D193">
        <v>1.5</v>
      </c>
      <c r="F193" s="4">
        <f t="shared" si="23"/>
        <v>0</v>
      </c>
      <c r="G193" s="4">
        <f t="shared" si="30"/>
        <v>7.9181246047624818E-2</v>
      </c>
      <c r="H193" s="4">
        <f t="shared" si="31"/>
        <v>-7.0581074285707285E-2</v>
      </c>
      <c r="I193" s="4">
        <f t="shared" si="32"/>
        <v>0.17609125905568124</v>
      </c>
      <c r="K193">
        <f t="shared" si="24"/>
        <v>-7.9181246047624818E-2</v>
      </c>
      <c r="L193">
        <f t="shared" si="25"/>
        <v>7.0581074285707285E-2</v>
      </c>
      <c r="M193">
        <f t="shared" si="26"/>
        <v>-0.17609125905568124</v>
      </c>
      <c r="O193">
        <f t="shared" si="27"/>
        <v>3.9590623023812409E-2</v>
      </c>
      <c r="P193">
        <f t="shared" si="28"/>
        <v>-3.5290537142853642E-2</v>
      </c>
      <c r="Q193">
        <f t="shared" si="29"/>
        <v>8.8045629527840619E-2</v>
      </c>
    </row>
    <row r="194" spans="1:17" x14ac:dyDescent="0.2">
      <c r="A194" s="4">
        <v>1.1000000000000001</v>
      </c>
      <c r="B194">
        <v>0.3</v>
      </c>
      <c r="C194">
        <v>1.2</v>
      </c>
      <c r="D194">
        <v>1</v>
      </c>
      <c r="F194" s="4">
        <f t="shared" si="23"/>
        <v>4.1392685158225077E-2</v>
      </c>
      <c r="G194" s="4">
        <f t="shared" si="30"/>
        <v>-0.52287874528033762</v>
      </c>
      <c r="H194" s="4">
        <f t="shared" si="31"/>
        <v>7.9181246047624818E-2</v>
      </c>
      <c r="I194" s="4">
        <f t="shared" si="32"/>
        <v>0</v>
      </c>
      <c r="K194">
        <f t="shared" si="24"/>
        <v>0.56427143043856265</v>
      </c>
      <c r="L194">
        <f t="shared" si="25"/>
        <v>-3.778856088939974E-2</v>
      </c>
      <c r="M194">
        <f t="shared" si="26"/>
        <v>4.1392685158225077E-2</v>
      </c>
      <c r="O194">
        <f t="shared" si="27"/>
        <v>-0.24074303006105627</v>
      </c>
      <c r="P194">
        <f t="shared" si="28"/>
        <v>6.0286965602924944E-2</v>
      </c>
      <c r="Q194">
        <f t="shared" si="29"/>
        <v>2.0696342579112539E-2</v>
      </c>
    </row>
    <row r="195" spans="1:17" x14ac:dyDescent="0.2">
      <c r="A195" s="4">
        <v>1.7</v>
      </c>
      <c r="B195">
        <v>0.1</v>
      </c>
      <c r="C195">
        <v>3</v>
      </c>
      <c r="D195">
        <v>1</v>
      </c>
      <c r="F195" s="4">
        <f t="shared" ref="F195:F258" si="33">LOG(A195)</f>
        <v>0.23044892137827391</v>
      </c>
      <c r="G195" s="4">
        <f t="shared" si="30"/>
        <v>-1</v>
      </c>
      <c r="H195" s="4">
        <f t="shared" si="31"/>
        <v>0.47712125471966244</v>
      </c>
      <c r="I195" s="4">
        <f t="shared" si="32"/>
        <v>0</v>
      </c>
      <c r="K195">
        <f t="shared" ref="K195:K258" si="34">F195-G195</f>
        <v>1.2304489213782739</v>
      </c>
      <c r="L195">
        <f t="shared" ref="L195:L258" si="35">F195-H195</f>
        <v>-0.24667233334138852</v>
      </c>
      <c r="M195">
        <f t="shared" ref="M195:M258" si="36">F195-I195</f>
        <v>0.23044892137827391</v>
      </c>
      <c r="O195">
        <f t="shared" ref="O195:O258" si="37">(F195+G195)/2</f>
        <v>-0.38477553931086306</v>
      </c>
      <c r="P195">
        <f t="shared" ref="P195:P258" si="38">(F195+H195)/2</f>
        <v>0.35378508804896819</v>
      </c>
      <c r="Q195">
        <f t="shared" ref="Q195:Q258" si="39">(F195+I195)/2</f>
        <v>0.11522446068913696</v>
      </c>
    </row>
    <row r="196" spans="1:17" x14ac:dyDescent="0.2">
      <c r="A196" s="4">
        <v>0.73</v>
      </c>
      <c r="B196">
        <v>0.5</v>
      </c>
      <c r="C196">
        <v>0.71</v>
      </c>
      <c r="D196">
        <v>0.8</v>
      </c>
      <c r="F196" s="4">
        <f t="shared" si="33"/>
        <v>-0.13667713987954411</v>
      </c>
      <c r="G196" s="4">
        <f t="shared" si="30"/>
        <v>-0.3010299956639812</v>
      </c>
      <c r="H196" s="4">
        <f t="shared" si="31"/>
        <v>-0.14874165128092473</v>
      </c>
      <c r="I196" s="4">
        <f t="shared" si="32"/>
        <v>-9.6910013008056392E-2</v>
      </c>
      <c r="K196">
        <f t="shared" si="34"/>
        <v>0.16435285578443709</v>
      </c>
      <c r="L196">
        <f t="shared" si="35"/>
        <v>1.2064511401380623E-2</v>
      </c>
      <c r="M196">
        <f t="shared" si="36"/>
        <v>-3.9767126871487715E-2</v>
      </c>
      <c r="O196">
        <f t="shared" si="37"/>
        <v>-0.21885356777176265</v>
      </c>
      <c r="P196">
        <f t="shared" si="38"/>
        <v>-0.14270939558023443</v>
      </c>
      <c r="Q196">
        <f t="shared" si="39"/>
        <v>-0.11679357644380026</v>
      </c>
    </row>
    <row r="197" spans="1:17" x14ac:dyDescent="0.2">
      <c r="A197" s="4">
        <v>0.83</v>
      </c>
      <c r="B197">
        <v>0.2</v>
      </c>
      <c r="C197">
        <v>0.8</v>
      </c>
      <c r="D197">
        <v>1</v>
      </c>
      <c r="F197" s="4">
        <f t="shared" si="33"/>
        <v>-8.092190762392612E-2</v>
      </c>
      <c r="G197" s="4">
        <f t="shared" si="30"/>
        <v>-0.69897000433601875</v>
      </c>
      <c r="H197" s="4">
        <f t="shared" si="31"/>
        <v>-9.6910013008056392E-2</v>
      </c>
      <c r="I197" s="4">
        <f t="shared" si="32"/>
        <v>0</v>
      </c>
      <c r="K197">
        <f t="shared" si="34"/>
        <v>0.6180480967120926</v>
      </c>
      <c r="L197">
        <f t="shared" si="35"/>
        <v>1.5988105384130272E-2</v>
      </c>
      <c r="M197">
        <f t="shared" si="36"/>
        <v>-8.092190762392612E-2</v>
      </c>
      <c r="O197">
        <f t="shared" si="37"/>
        <v>-0.38994595597997245</v>
      </c>
      <c r="P197">
        <f t="shared" si="38"/>
        <v>-8.8915960315991249E-2</v>
      </c>
      <c r="Q197">
        <f t="shared" si="39"/>
        <v>-4.046095381196306E-2</v>
      </c>
    </row>
    <row r="198" spans="1:17" x14ac:dyDescent="0.2">
      <c r="A198" s="4">
        <v>0.84</v>
      </c>
      <c r="B198">
        <v>0.2</v>
      </c>
      <c r="C198">
        <v>0.8</v>
      </c>
      <c r="D198">
        <v>1</v>
      </c>
      <c r="F198" s="4">
        <f t="shared" si="33"/>
        <v>-7.5720713938118356E-2</v>
      </c>
      <c r="G198" s="4">
        <f t="shared" si="30"/>
        <v>-0.69897000433601875</v>
      </c>
      <c r="H198" s="4">
        <f t="shared" si="31"/>
        <v>-9.6910013008056392E-2</v>
      </c>
      <c r="I198" s="4">
        <f t="shared" si="32"/>
        <v>0</v>
      </c>
      <c r="K198">
        <f t="shared" si="34"/>
        <v>0.62324929039790034</v>
      </c>
      <c r="L198">
        <f t="shared" si="35"/>
        <v>2.1189299069938036E-2</v>
      </c>
      <c r="M198">
        <f t="shared" si="36"/>
        <v>-7.5720713938118356E-2</v>
      </c>
      <c r="O198">
        <f t="shared" si="37"/>
        <v>-0.38734535913706858</v>
      </c>
      <c r="P198">
        <f t="shared" si="38"/>
        <v>-8.6315363473087381E-2</v>
      </c>
      <c r="Q198">
        <f t="shared" si="39"/>
        <v>-3.7860356969059178E-2</v>
      </c>
    </row>
    <row r="199" spans="1:17" x14ac:dyDescent="0.2">
      <c r="A199" s="4">
        <v>0.09</v>
      </c>
      <c r="B199">
        <v>0.2</v>
      </c>
      <c r="C199">
        <v>0.3</v>
      </c>
      <c r="D199">
        <v>0.2</v>
      </c>
      <c r="F199" s="4">
        <f t="shared" si="33"/>
        <v>-1.0457574905606752</v>
      </c>
      <c r="G199" s="4">
        <f t="shared" si="30"/>
        <v>-0.69897000433601875</v>
      </c>
      <c r="H199" s="4">
        <f t="shared" si="31"/>
        <v>-0.52287874528033762</v>
      </c>
      <c r="I199" s="4">
        <f t="shared" si="32"/>
        <v>-0.69897000433601875</v>
      </c>
      <c r="K199">
        <f t="shared" si="34"/>
        <v>-0.34678748622465649</v>
      </c>
      <c r="L199">
        <f t="shared" si="35"/>
        <v>-0.52287874528033762</v>
      </c>
      <c r="M199">
        <f t="shared" si="36"/>
        <v>-0.34678748622465649</v>
      </c>
      <c r="O199">
        <f t="shared" si="37"/>
        <v>-0.87236374744834699</v>
      </c>
      <c r="P199">
        <f t="shared" si="38"/>
        <v>-0.78431811792050643</v>
      </c>
      <c r="Q199">
        <f t="shared" si="39"/>
        <v>-0.87236374744834699</v>
      </c>
    </row>
    <row r="200" spans="1:17" x14ac:dyDescent="0.2">
      <c r="A200" s="4">
        <v>5.8</v>
      </c>
      <c r="B200">
        <v>5</v>
      </c>
      <c r="C200">
        <v>5</v>
      </c>
      <c r="D200">
        <v>5</v>
      </c>
      <c r="F200" s="4">
        <f t="shared" si="33"/>
        <v>0.76342799356293722</v>
      </c>
      <c r="G200" s="4">
        <f t="shared" si="30"/>
        <v>0.69897000433601886</v>
      </c>
      <c r="H200" s="4">
        <f t="shared" si="31"/>
        <v>0.69897000433601886</v>
      </c>
      <c r="I200" s="4">
        <f t="shared" si="32"/>
        <v>0.69897000433601886</v>
      </c>
      <c r="K200">
        <f t="shared" si="34"/>
        <v>6.4457989226918366E-2</v>
      </c>
      <c r="L200">
        <f t="shared" si="35"/>
        <v>6.4457989226918366E-2</v>
      </c>
      <c r="M200">
        <f t="shared" si="36"/>
        <v>6.4457989226918366E-2</v>
      </c>
      <c r="O200">
        <f t="shared" si="37"/>
        <v>0.73119899894947804</v>
      </c>
      <c r="P200">
        <f t="shared" si="38"/>
        <v>0.73119899894947804</v>
      </c>
      <c r="Q200">
        <f t="shared" si="39"/>
        <v>0.73119899894947804</v>
      </c>
    </row>
    <row r="201" spans="1:17" x14ac:dyDescent="0.2">
      <c r="A201" s="4">
        <v>3.1</v>
      </c>
      <c r="B201">
        <v>5.5</v>
      </c>
      <c r="C201">
        <v>4</v>
      </c>
      <c r="D201">
        <v>2.5</v>
      </c>
      <c r="F201" s="4">
        <f t="shared" si="33"/>
        <v>0.49136169383427269</v>
      </c>
      <c r="G201" s="4">
        <f t="shared" si="30"/>
        <v>0.74036268949424389</v>
      </c>
      <c r="H201" s="4">
        <f t="shared" si="31"/>
        <v>0.6020599913279624</v>
      </c>
      <c r="I201" s="4">
        <f t="shared" si="32"/>
        <v>0.3979400086720376</v>
      </c>
      <c r="K201">
        <f t="shared" si="34"/>
        <v>-0.24900099565997119</v>
      </c>
      <c r="L201">
        <f t="shared" si="35"/>
        <v>-0.1106982974936897</v>
      </c>
      <c r="M201">
        <f t="shared" si="36"/>
        <v>9.3421685162235091E-2</v>
      </c>
      <c r="O201">
        <f t="shared" si="37"/>
        <v>0.61586219166425826</v>
      </c>
      <c r="P201">
        <f t="shared" si="38"/>
        <v>0.54671084258111757</v>
      </c>
      <c r="Q201">
        <f t="shared" si="39"/>
        <v>0.44465085125315518</v>
      </c>
    </row>
    <row r="202" spans="1:17" x14ac:dyDescent="0.2">
      <c r="A202" s="4">
        <v>1.8</v>
      </c>
      <c r="B202">
        <v>2.5</v>
      </c>
      <c r="C202">
        <v>2.5</v>
      </c>
      <c r="D202">
        <v>1.5</v>
      </c>
      <c r="F202" s="4">
        <f t="shared" si="33"/>
        <v>0.25527250510330607</v>
      </c>
      <c r="G202" s="4">
        <f t="shared" si="30"/>
        <v>0.3979400086720376</v>
      </c>
      <c r="H202" s="4">
        <f t="shared" si="31"/>
        <v>0.3979400086720376</v>
      </c>
      <c r="I202" s="4">
        <f t="shared" si="32"/>
        <v>0.17609125905568124</v>
      </c>
      <c r="K202">
        <f t="shared" si="34"/>
        <v>-0.14266750356873154</v>
      </c>
      <c r="L202">
        <f t="shared" si="35"/>
        <v>-0.14266750356873154</v>
      </c>
      <c r="M202">
        <f t="shared" si="36"/>
        <v>7.9181246047624831E-2</v>
      </c>
      <c r="O202">
        <f t="shared" si="37"/>
        <v>0.32660625688767186</v>
      </c>
      <c r="P202">
        <f t="shared" si="38"/>
        <v>0.32660625688767186</v>
      </c>
      <c r="Q202">
        <f t="shared" si="39"/>
        <v>0.21568188207949365</v>
      </c>
    </row>
    <row r="203" spans="1:17" x14ac:dyDescent="0.2">
      <c r="A203" s="4">
        <v>1.7</v>
      </c>
      <c r="B203">
        <v>1.2</v>
      </c>
      <c r="C203">
        <v>1.2</v>
      </c>
      <c r="D203">
        <v>1.2</v>
      </c>
      <c r="F203" s="4">
        <f t="shared" si="33"/>
        <v>0.23044892137827391</v>
      </c>
      <c r="G203" s="4">
        <f t="shared" si="30"/>
        <v>7.9181246047624818E-2</v>
      </c>
      <c r="H203" s="4">
        <f t="shared" si="31"/>
        <v>7.9181246047624818E-2</v>
      </c>
      <c r="I203" s="4">
        <f t="shared" si="32"/>
        <v>7.9181246047624818E-2</v>
      </c>
      <c r="K203">
        <f t="shared" si="34"/>
        <v>0.15126767533064911</v>
      </c>
      <c r="L203">
        <f t="shared" si="35"/>
        <v>0.15126767533064911</v>
      </c>
      <c r="M203">
        <f t="shared" si="36"/>
        <v>0.15126767533064911</v>
      </c>
      <c r="O203">
        <f t="shared" si="37"/>
        <v>0.15481508371294936</v>
      </c>
      <c r="P203">
        <f t="shared" si="38"/>
        <v>0.15481508371294936</v>
      </c>
      <c r="Q203">
        <f t="shared" si="39"/>
        <v>0.15481508371294936</v>
      </c>
    </row>
    <row r="204" spans="1:17" x14ac:dyDescent="0.2">
      <c r="A204" s="4">
        <v>1.7</v>
      </c>
      <c r="B204">
        <v>1.2</v>
      </c>
      <c r="C204">
        <v>1.5</v>
      </c>
      <c r="D204">
        <v>1.5</v>
      </c>
      <c r="F204" s="4">
        <f t="shared" si="33"/>
        <v>0.23044892137827391</v>
      </c>
      <c r="G204" s="4">
        <f t="shared" si="30"/>
        <v>7.9181246047624818E-2</v>
      </c>
      <c r="H204" s="4">
        <f t="shared" si="31"/>
        <v>0.17609125905568124</v>
      </c>
      <c r="I204" s="4">
        <f t="shared" si="32"/>
        <v>0.17609125905568124</v>
      </c>
      <c r="K204">
        <f t="shared" si="34"/>
        <v>0.15126767533064911</v>
      </c>
      <c r="L204">
        <f t="shared" si="35"/>
        <v>5.4357662322592676E-2</v>
      </c>
      <c r="M204">
        <f t="shared" si="36"/>
        <v>5.4357662322592676E-2</v>
      </c>
      <c r="O204">
        <f t="shared" si="37"/>
        <v>0.15481508371294936</v>
      </c>
      <c r="P204">
        <f t="shared" si="38"/>
        <v>0.20327009021697756</v>
      </c>
      <c r="Q204">
        <f t="shared" si="39"/>
        <v>0.20327009021697756</v>
      </c>
    </row>
    <row r="205" spans="1:17" x14ac:dyDescent="0.2">
      <c r="A205" s="4">
        <v>1.4</v>
      </c>
      <c r="B205">
        <v>1.5</v>
      </c>
      <c r="C205">
        <v>2.5</v>
      </c>
      <c r="D205">
        <v>2</v>
      </c>
      <c r="F205" s="4">
        <f t="shared" si="33"/>
        <v>0.14612803567823801</v>
      </c>
      <c r="G205" s="4">
        <f t="shared" si="30"/>
        <v>0.17609125905568124</v>
      </c>
      <c r="H205" s="4">
        <f t="shared" si="31"/>
        <v>0.3979400086720376</v>
      </c>
      <c r="I205" s="4">
        <f t="shared" si="32"/>
        <v>0.3010299956639812</v>
      </c>
      <c r="K205">
        <f t="shared" si="34"/>
        <v>-2.9963223377443227E-2</v>
      </c>
      <c r="L205">
        <f t="shared" si="35"/>
        <v>-0.25181197299379959</v>
      </c>
      <c r="M205">
        <f t="shared" si="36"/>
        <v>-0.15490195998574319</v>
      </c>
      <c r="O205">
        <f t="shared" si="37"/>
        <v>0.16110964736695962</v>
      </c>
      <c r="P205">
        <f t="shared" si="38"/>
        <v>0.27203402217513784</v>
      </c>
      <c r="Q205">
        <f t="shared" si="39"/>
        <v>0.2235790156711096</v>
      </c>
    </row>
    <row r="206" spans="1:17" x14ac:dyDescent="0.2">
      <c r="A206" s="4">
        <v>0.84</v>
      </c>
      <c r="B206">
        <v>0.6</v>
      </c>
      <c r="C206">
        <v>1.2</v>
      </c>
      <c r="D206">
        <v>1.3</v>
      </c>
      <c r="F206" s="4">
        <f t="shared" si="33"/>
        <v>-7.5720713938118356E-2</v>
      </c>
      <c r="G206" s="4">
        <f t="shared" si="30"/>
        <v>-0.22184874961635639</v>
      </c>
      <c r="H206" s="4">
        <f t="shared" si="31"/>
        <v>7.9181246047624818E-2</v>
      </c>
      <c r="I206" s="4">
        <f t="shared" si="32"/>
        <v>0.11394335230683679</v>
      </c>
      <c r="K206">
        <f t="shared" si="34"/>
        <v>0.14612803567823804</v>
      </c>
      <c r="L206">
        <f t="shared" si="35"/>
        <v>-0.15490195998574319</v>
      </c>
      <c r="M206">
        <f t="shared" si="36"/>
        <v>-0.18966406624495513</v>
      </c>
      <c r="O206">
        <f t="shared" si="37"/>
        <v>-0.14878473177723739</v>
      </c>
      <c r="P206">
        <f t="shared" si="38"/>
        <v>1.7302660547532309E-3</v>
      </c>
      <c r="Q206">
        <f t="shared" si="39"/>
        <v>1.9111319184359217E-2</v>
      </c>
    </row>
    <row r="207" spans="1:17" x14ac:dyDescent="0.2">
      <c r="A207" s="4">
        <v>0.81</v>
      </c>
      <c r="B207">
        <v>0.2</v>
      </c>
      <c r="C207">
        <v>0.4</v>
      </c>
      <c r="D207">
        <v>0.1</v>
      </c>
      <c r="F207" s="4">
        <f t="shared" si="33"/>
        <v>-9.1514981121350217E-2</v>
      </c>
      <c r="G207" s="4">
        <f t="shared" si="30"/>
        <v>-0.69897000433601875</v>
      </c>
      <c r="H207" s="4">
        <f t="shared" si="31"/>
        <v>-0.3979400086720376</v>
      </c>
      <c r="I207" s="4">
        <f t="shared" si="32"/>
        <v>-1</v>
      </c>
      <c r="K207">
        <f t="shared" si="34"/>
        <v>0.60745502321466849</v>
      </c>
      <c r="L207">
        <f t="shared" si="35"/>
        <v>0.3064250275506874</v>
      </c>
      <c r="M207">
        <f t="shared" si="36"/>
        <v>0.90848501887864974</v>
      </c>
      <c r="O207">
        <f t="shared" si="37"/>
        <v>-0.3952424927286845</v>
      </c>
      <c r="P207">
        <f t="shared" si="38"/>
        <v>-0.2447274948966939</v>
      </c>
      <c r="Q207">
        <f t="shared" si="39"/>
        <v>-0.54575749056067513</v>
      </c>
    </row>
    <row r="208" spans="1:17" x14ac:dyDescent="0.2">
      <c r="A208" s="4">
        <v>2.6</v>
      </c>
      <c r="B208">
        <v>5</v>
      </c>
      <c r="C208">
        <v>5</v>
      </c>
      <c r="D208">
        <v>3</v>
      </c>
      <c r="F208" s="4">
        <f t="shared" si="33"/>
        <v>0.41497334797081797</v>
      </c>
      <c r="G208" s="4">
        <f t="shared" si="30"/>
        <v>0.69897000433601886</v>
      </c>
      <c r="H208" s="4">
        <f t="shared" si="31"/>
        <v>0.69897000433601886</v>
      </c>
      <c r="I208" s="4">
        <f t="shared" si="32"/>
        <v>0.47712125471966244</v>
      </c>
      <c r="K208">
        <f t="shared" si="34"/>
        <v>-0.28399665636520088</v>
      </c>
      <c r="L208">
        <f t="shared" si="35"/>
        <v>-0.28399665636520088</v>
      </c>
      <c r="M208">
        <f t="shared" si="36"/>
        <v>-6.2147906748844461E-2</v>
      </c>
      <c r="O208">
        <f t="shared" si="37"/>
        <v>0.55697167615341847</v>
      </c>
      <c r="P208">
        <f t="shared" si="38"/>
        <v>0.55697167615341847</v>
      </c>
      <c r="Q208">
        <f t="shared" si="39"/>
        <v>0.44604730134524018</v>
      </c>
    </row>
    <row r="209" spans="1:17" x14ac:dyDescent="0.2">
      <c r="A209" s="4">
        <v>2.2000000000000002</v>
      </c>
      <c r="B209">
        <v>5</v>
      </c>
      <c r="C209">
        <v>6</v>
      </c>
      <c r="D209">
        <v>3.5</v>
      </c>
      <c r="F209" s="4">
        <f t="shared" si="33"/>
        <v>0.34242268082220628</v>
      </c>
      <c r="G209" s="4">
        <f t="shared" si="30"/>
        <v>0.69897000433601886</v>
      </c>
      <c r="H209" s="4">
        <f t="shared" si="31"/>
        <v>0.77815125038364363</v>
      </c>
      <c r="I209" s="4">
        <f t="shared" si="32"/>
        <v>0.54406804435027567</v>
      </c>
      <c r="K209">
        <f t="shared" si="34"/>
        <v>-0.35654732351381258</v>
      </c>
      <c r="L209">
        <f t="shared" si="35"/>
        <v>-0.43572856956143735</v>
      </c>
      <c r="M209">
        <f t="shared" si="36"/>
        <v>-0.20164536352806939</v>
      </c>
      <c r="O209">
        <f t="shared" si="37"/>
        <v>0.52069634257911257</v>
      </c>
      <c r="P209">
        <f t="shared" si="38"/>
        <v>0.56028696560292501</v>
      </c>
      <c r="Q209">
        <f t="shared" si="39"/>
        <v>0.44324536258624098</v>
      </c>
    </row>
    <row r="210" spans="1:17" x14ac:dyDescent="0.2">
      <c r="A210" s="4">
        <v>2.1</v>
      </c>
      <c r="B210">
        <v>3.5</v>
      </c>
      <c r="C210">
        <v>3</v>
      </c>
      <c r="D210">
        <v>3</v>
      </c>
      <c r="F210" s="4">
        <f t="shared" si="33"/>
        <v>0.3222192947339193</v>
      </c>
      <c r="G210" s="4">
        <f t="shared" ref="G210:G273" si="40">LOG(B210)</f>
        <v>0.54406804435027567</v>
      </c>
      <c r="H210" s="4">
        <f t="shared" ref="H210:H273" si="41">LOG(C210)</f>
        <v>0.47712125471966244</v>
      </c>
      <c r="I210" s="4">
        <f t="shared" ref="I210:I273" si="42">LOG(D210)</f>
        <v>0.47712125471966244</v>
      </c>
      <c r="K210">
        <f t="shared" si="34"/>
        <v>-0.22184874961635637</v>
      </c>
      <c r="L210">
        <f t="shared" si="35"/>
        <v>-0.15490195998574313</v>
      </c>
      <c r="M210">
        <f t="shared" si="36"/>
        <v>-0.15490195998574313</v>
      </c>
      <c r="O210">
        <f t="shared" si="37"/>
        <v>0.43314366954209749</v>
      </c>
      <c r="P210">
        <f t="shared" si="38"/>
        <v>0.39967027472679084</v>
      </c>
      <c r="Q210">
        <f t="shared" si="39"/>
        <v>0.39967027472679084</v>
      </c>
    </row>
    <row r="211" spans="1:17" x14ac:dyDescent="0.2">
      <c r="A211" s="4">
        <v>1.3</v>
      </c>
      <c r="B211">
        <v>3.5</v>
      </c>
      <c r="C211">
        <v>2.5</v>
      </c>
      <c r="D211">
        <v>3</v>
      </c>
      <c r="F211" s="4">
        <f t="shared" si="33"/>
        <v>0.11394335230683679</v>
      </c>
      <c r="G211" s="4">
        <f t="shared" si="40"/>
        <v>0.54406804435027567</v>
      </c>
      <c r="H211" s="4">
        <f t="shared" si="41"/>
        <v>0.3979400086720376</v>
      </c>
      <c r="I211" s="4">
        <f t="shared" si="42"/>
        <v>0.47712125471966244</v>
      </c>
      <c r="K211">
        <f t="shared" si="34"/>
        <v>-0.43012469204343889</v>
      </c>
      <c r="L211">
        <f t="shared" si="35"/>
        <v>-0.28399665636520083</v>
      </c>
      <c r="M211">
        <f t="shared" si="36"/>
        <v>-0.36317790241282566</v>
      </c>
      <c r="O211">
        <f t="shared" si="37"/>
        <v>0.32900569832855625</v>
      </c>
      <c r="P211">
        <f t="shared" si="38"/>
        <v>0.25594168048943722</v>
      </c>
      <c r="Q211">
        <f t="shared" si="39"/>
        <v>0.29553230351324961</v>
      </c>
    </row>
    <row r="212" spans="1:17" x14ac:dyDescent="0.2">
      <c r="A212" s="4">
        <v>1</v>
      </c>
      <c r="B212">
        <v>2.5</v>
      </c>
      <c r="C212">
        <v>2</v>
      </c>
      <c r="D212">
        <v>3</v>
      </c>
      <c r="F212" s="4">
        <f t="shared" si="33"/>
        <v>0</v>
      </c>
      <c r="G212" s="4">
        <f t="shared" si="40"/>
        <v>0.3979400086720376</v>
      </c>
      <c r="H212" s="4">
        <f t="shared" si="41"/>
        <v>0.3010299956639812</v>
      </c>
      <c r="I212" s="4">
        <f t="shared" si="42"/>
        <v>0.47712125471966244</v>
      </c>
      <c r="K212">
        <f t="shared" si="34"/>
        <v>-0.3979400086720376</v>
      </c>
      <c r="L212">
        <f t="shared" si="35"/>
        <v>-0.3010299956639812</v>
      </c>
      <c r="M212">
        <f t="shared" si="36"/>
        <v>-0.47712125471966244</v>
      </c>
      <c r="O212">
        <f t="shared" si="37"/>
        <v>0.1989700043360188</v>
      </c>
      <c r="P212">
        <f t="shared" si="38"/>
        <v>0.1505149978319906</v>
      </c>
      <c r="Q212">
        <f t="shared" si="39"/>
        <v>0.23856062735983122</v>
      </c>
    </row>
    <row r="213" spans="1:17" x14ac:dyDescent="0.2">
      <c r="A213" s="4">
        <v>0.93</v>
      </c>
      <c r="B213">
        <v>1.5</v>
      </c>
      <c r="C213">
        <v>1.2</v>
      </c>
      <c r="D213">
        <v>1.2</v>
      </c>
      <c r="F213" s="4">
        <f t="shared" si="33"/>
        <v>-3.1517051446064863E-2</v>
      </c>
      <c r="G213" s="4">
        <f t="shared" si="40"/>
        <v>0.17609125905568124</v>
      </c>
      <c r="H213" s="4">
        <f t="shared" si="41"/>
        <v>7.9181246047624818E-2</v>
      </c>
      <c r="I213" s="4">
        <f t="shared" si="42"/>
        <v>7.9181246047624818E-2</v>
      </c>
      <c r="K213">
        <f t="shared" si="34"/>
        <v>-0.20760831050174611</v>
      </c>
      <c r="L213">
        <f t="shared" si="35"/>
        <v>-0.11069829749368967</v>
      </c>
      <c r="M213">
        <f t="shared" si="36"/>
        <v>-0.11069829749368967</v>
      </c>
      <c r="O213">
        <f t="shared" si="37"/>
        <v>7.2287103804808184E-2</v>
      </c>
      <c r="P213">
        <f t="shared" si="38"/>
        <v>2.3832097300779977E-2</v>
      </c>
      <c r="Q213">
        <f t="shared" si="39"/>
        <v>2.3832097300779977E-2</v>
      </c>
    </row>
    <row r="214" spans="1:17" x14ac:dyDescent="0.2">
      <c r="A214" s="4">
        <v>11</v>
      </c>
      <c r="B214">
        <v>5</v>
      </c>
      <c r="C214">
        <v>8</v>
      </c>
      <c r="D214">
        <v>5</v>
      </c>
      <c r="F214" s="4">
        <f t="shared" si="33"/>
        <v>1.0413926851582251</v>
      </c>
      <c r="G214" s="4">
        <f t="shared" si="40"/>
        <v>0.69897000433601886</v>
      </c>
      <c r="H214" s="4">
        <f t="shared" si="41"/>
        <v>0.90308998699194354</v>
      </c>
      <c r="I214" s="4">
        <f t="shared" si="42"/>
        <v>0.69897000433601886</v>
      </c>
      <c r="K214">
        <f t="shared" si="34"/>
        <v>0.34242268082220628</v>
      </c>
      <c r="L214">
        <f t="shared" si="35"/>
        <v>0.1383026981662816</v>
      </c>
      <c r="M214">
        <f t="shared" si="36"/>
        <v>0.34242268082220628</v>
      </c>
      <c r="O214">
        <f t="shared" si="37"/>
        <v>0.87018134474712205</v>
      </c>
      <c r="P214">
        <f t="shared" si="38"/>
        <v>0.97224133607508434</v>
      </c>
      <c r="Q214">
        <f t="shared" si="39"/>
        <v>0.87018134474712205</v>
      </c>
    </row>
    <row r="215" spans="1:17" x14ac:dyDescent="0.2">
      <c r="A215" s="4">
        <v>6.4</v>
      </c>
      <c r="B215">
        <v>3</v>
      </c>
      <c r="C215">
        <v>5</v>
      </c>
      <c r="D215">
        <v>3.5</v>
      </c>
      <c r="F215" s="4">
        <f t="shared" si="33"/>
        <v>0.80617997398388719</v>
      </c>
      <c r="G215" s="4">
        <f t="shared" si="40"/>
        <v>0.47712125471966244</v>
      </c>
      <c r="H215" s="4">
        <f t="shared" si="41"/>
        <v>0.69897000433601886</v>
      </c>
      <c r="I215" s="4">
        <f t="shared" si="42"/>
        <v>0.54406804435027567</v>
      </c>
      <c r="K215">
        <f t="shared" si="34"/>
        <v>0.32905871926422475</v>
      </c>
      <c r="L215">
        <f t="shared" si="35"/>
        <v>0.10720996964786833</v>
      </c>
      <c r="M215">
        <f t="shared" si="36"/>
        <v>0.26211192963361152</v>
      </c>
      <c r="O215">
        <f t="shared" si="37"/>
        <v>0.64165061435177484</v>
      </c>
      <c r="P215">
        <f t="shared" si="38"/>
        <v>0.75257498915995302</v>
      </c>
      <c r="Q215">
        <f t="shared" si="39"/>
        <v>0.67512400916708137</v>
      </c>
    </row>
    <row r="216" spans="1:17" x14ac:dyDescent="0.2">
      <c r="A216" s="4">
        <v>5.0999999999999996</v>
      </c>
      <c r="B216">
        <v>4.5</v>
      </c>
      <c r="C216">
        <v>8</v>
      </c>
      <c r="D216">
        <v>3</v>
      </c>
      <c r="F216" s="4">
        <f t="shared" si="33"/>
        <v>0.70757017609793638</v>
      </c>
      <c r="G216" s="4">
        <f t="shared" si="40"/>
        <v>0.65321251377534373</v>
      </c>
      <c r="H216" s="4">
        <f t="shared" si="41"/>
        <v>0.90308998699194354</v>
      </c>
      <c r="I216" s="4">
        <f t="shared" si="42"/>
        <v>0.47712125471966244</v>
      </c>
      <c r="K216">
        <f t="shared" si="34"/>
        <v>5.4357662322592648E-2</v>
      </c>
      <c r="L216">
        <f t="shared" si="35"/>
        <v>-0.19551981089400716</v>
      </c>
      <c r="M216">
        <f t="shared" si="36"/>
        <v>0.23044892137827394</v>
      </c>
      <c r="O216">
        <f t="shared" si="37"/>
        <v>0.68039134493664011</v>
      </c>
      <c r="P216">
        <f t="shared" si="38"/>
        <v>0.80533008154494001</v>
      </c>
      <c r="Q216">
        <f t="shared" si="39"/>
        <v>0.59234571540879943</v>
      </c>
    </row>
    <row r="217" spans="1:17" x14ac:dyDescent="0.2">
      <c r="A217" s="4">
        <v>2.8</v>
      </c>
      <c r="B217">
        <v>5</v>
      </c>
      <c r="C217">
        <v>3</v>
      </c>
      <c r="D217">
        <v>3</v>
      </c>
      <c r="F217" s="4">
        <f t="shared" si="33"/>
        <v>0.44715803134221921</v>
      </c>
      <c r="G217" s="4">
        <f t="shared" si="40"/>
        <v>0.69897000433601886</v>
      </c>
      <c r="H217" s="4">
        <f t="shared" si="41"/>
        <v>0.47712125471966244</v>
      </c>
      <c r="I217" s="4">
        <f t="shared" si="42"/>
        <v>0.47712125471966244</v>
      </c>
      <c r="K217">
        <f t="shared" si="34"/>
        <v>-0.25181197299379965</v>
      </c>
      <c r="L217">
        <f t="shared" si="35"/>
        <v>-2.9963223377443227E-2</v>
      </c>
      <c r="M217">
        <f t="shared" si="36"/>
        <v>-2.9963223377443227E-2</v>
      </c>
      <c r="O217">
        <f t="shared" si="37"/>
        <v>0.57306401783911909</v>
      </c>
      <c r="P217">
        <f t="shared" si="38"/>
        <v>0.46213964303094079</v>
      </c>
      <c r="Q217">
        <f t="shared" si="39"/>
        <v>0.46213964303094079</v>
      </c>
    </row>
    <row r="218" spans="1:17" x14ac:dyDescent="0.2">
      <c r="A218" s="4">
        <v>2.6</v>
      </c>
      <c r="B218">
        <v>2.5</v>
      </c>
      <c r="C218">
        <v>1.5</v>
      </c>
      <c r="D218">
        <v>1</v>
      </c>
      <c r="F218" s="4">
        <f t="shared" si="33"/>
        <v>0.41497334797081797</v>
      </c>
      <c r="G218" s="4">
        <f t="shared" si="40"/>
        <v>0.3979400086720376</v>
      </c>
      <c r="H218" s="4">
        <f t="shared" si="41"/>
        <v>0.17609125905568124</v>
      </c>
      <c r="I218" s="4">
        <f t="shared" si="42"/>
        <v>0</v>
      </c>
      <c r="K218">
        <f t="shared" si="34"/>
        <v>1.703333929878037E-2</v>
      </c>
      <c r="L218">
        <f t="shared" si="35"/>
        <v>0.23888208891513674</v>
      </c>
      <c r="M218">
        <f t="shared" si="36"/>
        <v>0.41497334797081797</v>
      </c>
      <c r="O218">
        <f t="shared" si="37"/>
        <v>0.40645667832142779</v>
      </c>
      <c r="P218">
        <f t="shared" si="38"/>
        <v>0.29553230351324961</v>
      </c>
      <c r="Q218">
        <f t="shared" si="39"/>
        <v>0.20748667398540899</v>
      </c>
    </row>
    <row r="219" spans="1:17" x14ac:dyDescent="0.2">
      <c r="A219" s="4">
        <v>2.2999999999999998</v>
      </c>
      <c r="B219">
        <v>3.5</v>
      </c>
      <c r="C219">
        <v>2.5</v>
      </c>
      <c r="D219">
        <v>2.5</v>
      </c>
      <c r="F219" s="4">
        <f t="shared" si="33"/>
        <v>0.36172783601759284</v>
      </c>
      <c r="G219" s="4">
        <f t="shared" si="40"/>
        <v>0.54406804435027567</v>
      </c>
      <c r="H219" s="4">
        <f t="shared" si="41"/>
        <v>0.3979400086720376</v>
      </c>
      <c r="I219" s="4">
        <f t="shared" si="42"/>
        <v>0.3979400086720376</v>
      </c>
      <c r="K219">
        <f t="shared" si="34"/>
        <v>-0.18234020833268283</v>
      </c>
      <c r="L219">
        <f t="shared" si="35"/>
        <v>-3.6212172654444763E-2</v>
      </c>
      <c r="M219">
        <f t="shared" si="36"/>
        <v>-3.6212172654444763E-2</v>
      </c>
      <c r="O219">
        <f t="shared" si="37"/>
        <v>0.45289794018393426</v>
      </c>
      <c r="P219">
        <f t="shared" si="38"/>
        <v>0.37983392234481522</v>
      </c>
      <c r="Q219">
        <f t="shared" si="39"/>
        <v>0.37983392234481522</v>
      </c>
    </row>
    <row r="220" spans="1:17" x14ac:dyDescent="0.2">
      <c r="A220" s="4">
        <v>2.1</v>
      </c>
      <c r="B220">
        <v>0.5</v>
      </c>
      <c r="C220">
        <v>1</v>
      </c>
      <c r="D220">
        <v>1</v>
      </c>
      <c r="F220" s="4">
        <f t="shared" si="33"/>
        <v>0.3222192947339193</v>
      </c>
      <c r="G220" s="4">
        <f t="shared" si="40"/>
        <v>-0.3010299956639812</v>
      </c>
      <c r="H220" s="4">
        <f t="shared" si="41"/>
        <v>0</v>
      </c>
      <c r="I220" s="4">
        <f t="shared" si="42"/>
        <v>0</v>
      </c>
      <c r="K220">
        <f t="shared" si="34"/>
        <v>0.62324929039790056</v>
      </c>
      <c r="L220">
        <f t="shared" si="35"/>
        <v>0.3222192947339193</v>
      </c>
      <c r="M220">
        <f t="shared" si="36"/>
        <v>0.3222192947339193</v>
      </c>
      <c r="O220">
        <f t="shared" si="37"/>
        <v>1.0594649534969053E-2</v>
      </c>
      <c r="P220">
        <f t="shared" si="38"/>
        <v>0.16110964736695965</v>
      </c>
      <c r="Q220">
        <f t="shared" si="39"/>
        <v>0.16110964736695965</v>
      </c>
    </row>
    <row r="221" spans="1:17" x14ac:dyDescent="0.2">
      <c r="A221" s="4">
        <v>2</v>
      </c>
      <c r="B221">
        <v>4.5</v>
      </c>
      <c r="C221">
        <v>3</v>
      </c>
      <c r="D221">
        <v>3</v>
      </c>
      <c r="F221" s="4">
        <f t="shared" si="33"/>
        <v>0.3010299956639812</v>
      </c>
      <c r="G221" s="4">
        <f t="shared" si="40"/>
        <v>0.65321251377534373</v>
      </c>
      <c r="H221" s="4">
        <f t="shared" si="41"/>
        <v>0.47712125471966244</v>
      </c>
      <c r="I221" s="4">
        <f t="shared" si="42"/>
        <v>0.47712125471966244</v>
      </c>
      <c r="K221">
        <f t="shared" si="34"/>
        <v>-0.35218251811136253</v>
      </c>
      <c r="L221">
        <f t="shared" si="35"/>
        <v>-0.17609125905568124</v>
      </c>
      <c r="M221">
        <f t="shared" si="36"/>
        <v>-0.17609125905568124</v>
      </c>
      <c r="O221">
        <f t="shared" si="37"/>
        <v>0.47712125471966249</v>
      </c>
      <c r="P221">
        <f t="shared" si="38"/>
        <v>0.38907562519182182</v>
      </c>
      <c r="Q221">
        <f t="shared" si="39"/>
        <v>0.38907562519182182</v>
      </c>
    </row>
    <row r="222" spans="1:17" x14ac:dyDescent="0.2">
      <c r="A222" s="4">
        <v>1.6</v>
      </c>
      <c r="B222">
        <v>3.5</v>
      </c>
      <c r="C222">
        <v>4.5</v>
      </c>
      <c r="D222">
        <v>2.5</v>
      </c>
      <c r="F222" s="4">
        <f t="shared" si="33"/>
        <v>0.20411998265592479</v>
      </c>
      <c r="G222" s="4">
        <f t="shared" si="40"/>
        <v>0.54406804435027567</v>
      </c>
      <c r="H222" s="4">
        <f t="shared" si="41"/>
        <v>0.65321251377534373</v>
      </c>
      <c r="I222" s="4">
        <f t="shared" si="42"/>
        <v>0.3979400086720376</v>
      </c>
      <c r="K222">
        <f t="shared" si="34"/>
        <v>-0.33994806169435088</v>
      </c>
      <c r="L222">
        <f t="shared" si="35"/>
        <v>-0.44909253111941894</v>
      </c>
      <c r="M222">
        <f t="shared" si="36"/>
        <v>-0.19382002601611281</v>
      </c>
      <c r="O222">
        <f t="shared" si="37"/>
        <v>0.37409401350310023</v>
      </c>
      <c r="P222">
        <f t="shared" si="38"/>
        <v>0.42866624821563426</v>
      </c>
      <c r="Q222">
        <f t="shared" si="39"/>
        <v>0.3010299956639812</v>
      </c>
    </row>
    <row r="223" spans="1:17" x14ac:dyDescent="0.2">
      <c r="A223" s="4">
        <v>1</v>
      </c>
      <c r="B223">
        <v>1.2</v>
      </c>
      <c r="C223">
        <v>1.5</v>
      </c>
      <c r="D223">
        <v>1.5</v>
      </c>
      <c r="F223" s="4">
        <f t="shared" si="33"/>
        <v>0</v>
      </c>
      <c r="G223" s="4">
        <f t="shared" si="40"/>
        <v>7.9181246047624818E-2</v>
      </c>
      <c r="H223" s="4">
        <f t="shared" si="41"/>
        <v>0.17609125905568124</v>
      </c>
      <c r="I223" s="4">
        <f t="shared" si="42"/>
        <v>0.17609125905568124</v>
      </c>
      <c r="K223">
        <f t="shared" si="34"/>
        <v>-7.9181246047624818E-2</v>
      </c>
      <c r="L223">
        <f t="shared" si="35"/>
        <v>-0.17609125905568124</v>
      </c>
      <c r="M223">
        <f t="shared" si="36"/>
        <v>-0.17609125905568124</v>
      </c>
      <c r="O223">
        <f t="shared" si="37"/>
        <v>3.9590623023812409E-2</v>
      </c>
      <c r="P223">
        <f t="shared" si="38"/>
        <v>8.8045629527840619E-2</v>
      </c>
      <c r="Q223">
        <f t="shared" si="39"/>
        <v>8.8045629527840619E-2</v>
      </c>
    </row>
    <row r="224" spans="1:17" x14ac:dyDescent="0.2">
      <c r="A224" s="4">
        <v>0.52</v>
      </c>
      <c r="B224">
        <v>0.25</v>
      </c>
      <c r="C224">
        <v>1.5</v>
      </c>
      <c r="D224">
        <v>1.8</v>
      </c>
      <c r="F224" s="4">
        <f t="shared" si="33"/>
        <v>-0.28399665636520083</v>
      </c>
      <c r="G224" s="4">
        <f t="shared" si="40"/>
        <v>-0.6020599913279624</v>
      </c>
      <c r="H224" s="4">
        <f t="shared" si="41"/>
        <v>0.17609125905568124</v>
      </c>
      <c r="I224" s="4">
        <f t="shared" si="42"/>
        <v>0.25527250510330607</v>
      </c>
      <c r="K224">
        <f t="shared" si="34"/>
        <v>0.31806333496276157</v>
      </c>
      <c r="L224">
        <f t="shared" si="35"/>
        <v>-0.46008791542088207</v>
      </c>
      <c r="M224">
        <f t="shared" si="36"/>
        <v>-0.5392691614685069</v>
      </c>
      <c r="O224">
        <f t="shared" si="37"/>
        <v>-0.44302832384658164</v>
      </c>
      <c r="P224">
        <f t="shared" si="38"/>
        <v>-5.3952698654759795E-2</v>
      </c>
      <c r="Q224">
        <f t="shared" si="39"/>
        <v>-1.436207563094738E-2</v>
      </c>
    </row>
    <row r="225" spans="1:17" x14ac:dyDescent="0.2">
      <c r="A225" s="4">
        <v>4.4000000000000004</v>
      </c>
      <c r="B225">
        <v>2</v>
      </c>
      <c r="C225">
        <v>1.4</v>
      </c>
      <c r="D225">
        <v>3</v>
      </c>
      <c r="F225" s="4">
        <f t="shared" si="33"/>
        <v>0.64345267648618742</v>
      </c>
      <c r="G225" s="4">
        <f t="shared" si="40"/>
        <v>0.3010299956639812</v>
      </c>
      <c r="H225" s="4">
        <f t="shared" si="41"/>
        <v>0.14612803567823801</v>
      </c>
      <c r="I225" s="4">
        <f t="shared" si="42"/>
        <v>0.47712125471966244</v>
      </c>
      <c r="K225">
        <f t="shared" si="34"/>
        <v>0.34242268082220623</v>
      </c>
      <c r="L225">
        <f t="shared" si="35"/>
        <v>0.49732464080794941</v>
      </c>
      <c r="M225">
        <f t="shared" si="36"/>
        <v>0.16633142176652499</v>
      </c>
      <c r="O225">
        <f t="shared" si="37"/>
        <v>0.47224133607508434</v>
      </c>
      <c r="P225">
        <f t="shared" si="38"/>
        <v>0.39479035608221269</v>
      </c>
      <c r="Q225">
        <f t="shared" si="39"/>
        <v>0.5602869656029249</v>
      </c>
    </row>
    <row r="226" spans="1:17" x14ac:dyDescent="0.2">
      <c r="A226" s="4">
        <v>12</v>
      </c>
      <c r="B226">
        <v>5</v>
      </c>
      <c r="C226">
        <v>5</v>
      </c>
      <c r="D226">
        <v>6</v>
      </c>
      <c r="F226" s="4">
        <f t="shared" si="33"/>
        <v>1.0791812460476249</v>
      </c>
      <c r="G226" s="4">
        <f t="shared" si="40"/>
        <v>0.69897000433601886</v>
      </c>
      <c r="H226" s="4">
        <f t="shared" si="41"/>
        <v>0.69897000433601886</v>
      </c>
      <c r="I226" s="4">
        <f t="shared" si="42"/>
        <v>0.77815125038364363</v>
      </c>
      <c r="K226">
        <f t="shared" si="34"/>
        <v>0.38021124171160603</v>
      </c>
      <c r="L226">
        <f t="shared" si="35"/>
        <v>0.38021124171160603</v>
      </c>
      <c r="M226">
        <f t="shared" si="36"/>
        <v>0.30102999566398125</v>
      </c>
      <c r="O226">
        <f t="shared" si="37"/>
        <v>0.88907562519182193</v>
      </c>
      <c r="P226">
        <f t="shared" si="38"/>
        <v>0.88907562519182193</v>
      </c>
      <c r="Q226">
        <f t="shared" si="39"/>
        <v>0.92866624821563426</v>
      </c>
    </row>
    <row r="227" spans="1:17" x14ac:dyDescent="0.2">
      <c r="A227" s="4">
        <v>12</v>
      </c>
      <c r="B227">
        <v>5.5</v>
      </c>
      <c r="C227">
        <v>8</v>
      </c>
      <c r="D227">
        <v>5</v>
      </c>
      <c r="F227" s="4">
        <f t="shared" si="33"/>
        <v>1.0791812460476249</v>
      </c>
      <c r="G227" s="4">
        <f t="shared" si="40"/>
        <v>0.74036268949424389</v>
      </c>
      <c r="H227" s="4">
        <f t="shared" si="41"/>
        <v>0.90308998699194354</v>
      </c>
      <c r="I227" s="4">
        <f t="shared" si="42"/>
        <v>0.69897000433601886</v>
      </c>
      <c r="K227">
        <f t="shared" si="34"/>
        <v>0.338818556553381</v>
      </c>
      <c r="L227">
        <f t="shared" si="35"/>
        <v>0.17609125905568135</v>
      </c>
      <c r="M227">
        <f t="shared" si="36"/>
        <v>0.38021124171160603</v>
      </c>
      <c r="O227">
        <f t="shared" si="37"/>
        <v>0.90977196777093439</v>
      </c>
      <c r="P227">
        <f t="shared" si="38"/>
        <v>0.99113561651978421</v>
      </c>
      <c r="Q227">
        <f t="shared" si="39"/>
        <v>0.88907562519182193</v>
      </c>
    </row>
    <row r="228" spans="1:17" x14ac:dyDescent="0.2">
      <c r="A228" s="4">
        <v>6</v>
      </c>
      <c r="B228">
        <v>10</v>
      </c>
      <c r="C228">
        <v>5.5</v>
      </c>
      <c r="D228">
        <v>10</v>
      </c>
      <c r="F228" s="4">
        <f t="shared" si="33"/>
        <v>0.77815125038364363</v>
      </c>
      <c r="G228" s="4">
        <f t="shared" si="40"/>
        <v>1</v>
      </c>
      <c r="H228" s="4">
        <f t="shared" si="41"/>
        <v>0.74036268949424389</v>
      </c>
      <c r="I228" s="4">
        <f t="shared" si="42"/>
        <v>1</v>
      </c>
      <c r="K228">
        <f t="shared" si="34"/>
        <v>-0.22184874961635637</v>
      </c>
      <c r="L228">
        <f t="shared" si="35"/>
        <v>3.7788560889399747E-2</v>
      </c>
      <c r="M228">
        <f t="shared" si="36"/>
        <v>-0.22184874961635637</v>
      </c>
      <c r="O228">
        <f t="shared" si="37"/>
        <v>0.88907562519182182</v>
      </c>
      <c r="P228">
        <f t="shared" si="38"/>
        <v>0.75925696993894376</v>
      </c>
      <c r="Q228">
        <f t="shared" si="39"/>
        <v>0.88907562519182182</v>
      </c>
    </row>
    <row r="229" spans="1:17" x14ac:dyDescent="0.2">
      <c r="A229" s="4">
        <v>3.3</v>
      </c>
      <c r="B229">
        <v>5.5</v>
      </c>
      <c r="C229">
        <v>5</v>
      </c>
      <c r="D229">
        <v>3</v>
      </c>
      <c r="F229" s="4">
        <f t="shared" si="33"/>
        <v>0.51851393987788741</v>
      </c>
      <c r="G229" s="4">
        <f t="shared" si="40"/>
        <v>0.74036268949424389</v>
      </c>
      <c r="H229" s="4">
        <f t="shared" si="41"/>
        <v>0.69897000433601886</v>
      </c>
      <c r="I229" s="4">
        <f t="shared" si="42"/>
        <v>0.47712125471966244</v>
      </c>
      <c r="K229">
        <f t="shared" si="34"/>
        <v>-0.22184874961635648</v>
      </c>
      <c r="L229">
        <f t="shared" si="35"/>
        <v>-0.18045606445813145</v>
      </c>
      <c r="M229">
        <f t="shared" si="36"/>
        <v>4.1392685158224973E-2</v>
      </c>
      <c r="O229">
        <f t="shared" si="37"/>
        <v>0.62943831468606559</v>
      </c>
      <c r="P229">
        <f t="shared" si="38"/>
        <v>0.60874197210695313</v>
      </c>
      <c r="Q229">
        <f t="shared" si="39"/>
        <v>0.49781759729877495</v>
      </c>
    </row>
    <row r="230" spans="1:17" x14ac:dyDescent="0.2">
      <c r="A230" s="4">
        <v>3.2</v>
      </c>
      <c r="B230">
        <v>5</v>
      </c>
      <c r="C230">
        <v>3.5</v>
      </c>
      <c r="D230">
        <v>3</v>
      </c>
      <c r="F230" s="4">
        <f t="shared" si="33"/>
        <v>0.50514997831990605</v>
      </c>
      <c r="G230" s="4">
        <f t="shared" si="40"/>
        <v>0.69897000433601886</v>
      </c>
      <c r="H230" s="4">
        <f t="shared" si="41"/>
        <v>0.54406804435027567</v>
      </c>
      <c r="I230" s="4">
        <f t="shared" si="42"/>
        <v>0.47712125471966244</v>
      </c>
      <c r="K230">
        <f t="shared" si="34"/>
        <v>-0.19382002601611281</v>
      </c>
      <c r="L230">
        <f t="shared" si="35"/>
        <v>-3.8918066030369625E-2</v>
      </c>
      <c r="M230">
        <f t="shared" si="36"/>
        <v>2.802872360024361E-2</v>
      </c>
      <c r="O230">
        <f t="shared" si="37"/>
        <v>0.60205999132796251</v>
      </c>
      <c r="P230">
        <f t="shared" si="38"/>
        <v>0.52460901133509086</v>
      </c>
      <c r="Q230">
        <f t="shared" si="39"/>
        <v>0.49113561651978421</v>
      </c>
    </row>
    <row r="231" spans="1:17" x14ac:dyDescent="0.2">
      <c r="A231" s="4">
        <v>3.1</v>
      </c>
      <c r="B231">
        <v>4.5</v>
      </c>
      <c r="C231">
        <v>2.5</v>
      </c>
      <c r="D231">
        <v>2</v>
      </c>
      <c r="F231" s="4">
        <f t="shared" si="33"/>
        <v>0.49136169383427269</v>
      </c>
      <c r="G231" s="4">
        <f t="shared" si="40"/>
        <v>0.65321251377534373</v>
      </c>
      <c r="H231" s="4">
        <f t="shared" si="41"/>
        <v>0.3979400086720376</v>
      </c>
      <c r="I231" s="4">
        <f t="shared" si="42"/>
        <v>0.3010299956639812</v>
      </c>
      <c r="K231">
        <f t="shared" si="34"/>
        <v>-0.16185081994107103</v>
      </c>
      <c r="L231">
        <f t="shared" si="35"/>
        <v>9.3421685162235091E-2</v>
      </c>
      <c r="M231">
        <f t="shared" si="36"/>
        <v>0.1903316981702915</v>
      </c>
      <c r="O231">
        <f t="shared" si="37"/>
        <v>0.57228710380480818</v>
      </c>
      <c r="P231">
        <f t="shared" si="38"/>
        <v>0.44465085125315518</v>
      </c>
      <c r="Q231">
        <f t="shared" si="39"/>
        <v>0.39619584474912695</v>
      </c>
    </row>
    <row r="232" spans="1:17" x14ac:dyDescent="0.2">
      <c r="A232" s="4">
        <v>0.5</v>
      </c>
      <c r="B232">
        <v>0.3</v>
      </c>
      <c r="C232">
        <v>0.8</v>
      </c>
      <c r="D232">
        <v>0.3</v>
      </c>
      <c r="F232" s="4">
        <f t="shared" si="33"/>
        <v>-0.3010299956639812</v>
      </c>
      <c r="G232" s="4">
        <f t="shared" si="40"/>
        <v>-0.52287874528033762</v>
      </c>
      <c r="H232" s="4">
        <f t="shared" si="41"/>
        <v>-9.6910013008056392E-2</v>
      </c>
      <c r="I232" s="4">
        <f t="shared" si="42"/>
        <v>-0.52287874528033762</v>
      </c>
      <c r="K232">
        <f t="shared" si="34"/>
        <v>0.22184874961635642</v>
      </c>
      <c r="L232">
        <f t="shared" si="35"/>
        <v>-0.20411998265592479</v>
      </c>
      <c r="M232">
        <f t="shared" si="36"/>
        <v>0.22184874961635642</v>
      </c>
      <c r="O232">
        <f t="shared" si="37"/>
        <v>-0.41195437047215944</v>
      </c>
      <c r="P232">
        <f t="shared" si="38"/>
        <v>-0.1989700043360188</v>
      </c>
      <c r="Q232">
        <f t="shared" si="39"/>
        <v>-0.41195437047215944</v>
      </c>
    </row>
    <row r="233" spans="1:17" x14ac:dyDescent="0.2">
      <c r="A233" s="4">
        <v>0.38</v>
      </c>
      <c r="B233">
        <v>0.2</v>
      </c>
      <c r="C233">
        <v>0.4</v>
      </c>
      <c r="D233">
        <v>0.1</v>
      </c>
      <c r="F233" s="4">
        <f t="shared" si="33"/>
        <v>-0.42021640338318983</v>
      </c>
      <c r="G233" s="4">
        <f t="shared" si="40"/>
        <v>-0.69897000433601875</v>
      </c>
      <c r="H233" s="4">
        <f t="shared" si="41"/>
        <v>-0.3979400086720376</v>
      </c>
      <c r="I233" s="4">
        <f t="shared" si="42"/>
        <v>-1</v>
      </c>
      <c r="K233">
        <f t="shared" si="34"/>
        <v>0.27875360095282892</v>
      </c>
      <c r="L233">
        <f t="shared" si="35"/>
        <v>-2.2276394711152225E-2</v>
      </c>
      <c r="M233">
        <f t="shared" si="36"/>
        <v>0.57978359661681012</v>
      </c>
      <c r="O233">
        <f t="shared" si="37"/>
        <v>-0.55959320385960432</v>
      </c>
      <c r="P233">
        <f t="shared" si="38"/>
        <v>-0.40907820602761369</v>
      </c>
      <c r="Q233">
        <f t="shared" si="39"/>
        <v>-0.71010820169159494</v>
      </c>
    </row>
    <row r="234" spans="1:17" x14ac:dyDescent="0.2">
      <c r="A234" s="4">
        <v>3.8</v>
      </c>
      <c r="B234">
        <v>3.5</v>
      </c>
      <c r="C234">
        <v>2.5</v>
      </c>
      <c r="D234">
        <v>2.5</v>
      </c>
      <c r="F234" s="4">
        <f t="shared" si="33"/>
        <v>0.57978359661681012</v>
      </c>
      <c r="G234" s="4">
        <f t="shared" si="40"/>
        <v>0.54406804435027567</v>
      </c>
      <c r="H234" s="4">
        <f t="shared" si="41"/>
        <v>0.3979400086720376</v>
      </c>
      <c r="I234" s="4">
        <f t="shared" si="42"/>
        <v>0.3979400086720376</v>
      </c>
      <c r="K234">
        <f t="shared" si="34"/>
        <v>3.5715552266534445E-2</v>
      </c>
      <c r="L234">
        <f t="shared" si="35"/>
        <v>0.18184358794477251</v>
      </c>
      <c r="M234">
        <f t="shared" si="36"/>
        <v>0.18184358794477251</v>
      </c>
      <c r="O234">
        <f t="shared" si="37"/>
        <v>0.56192582048354289</v>
      </c>
      <c r="P234">
        <f t="shared" si="38"/>
        <v>0.48886180264442386</v>
      </c>
      <c r="Q234">
        <f t="shared" si="39"/>
        <v>0.48886180264442386</v>
      </c>
    </row>
    <row r="235" spans="1:17" x14ac:dyDescent="0.2">
      <c r="A235" s="4">
        <v>3</v>
      </c>
      <c r="B235">
        <v>3.5</v>
      </c>
      <c r="C235">
        <v>3</v>
      </c>
      <c r="D235">
        <v>1.2</v>
      </c>
      <c r="F235" s="4">
        <f t="shared" si="33"/>
        <v>0.47712125471966244</v>
      </c>
      <c r="G235" s="4">
        <f t="shared" si="40"/>
        <v>0.54406804435027567</v>
      </c>
      <c r="H235" s="4">
        <f t="shared" si="41"/>
        <v>0.47712125471966244</v>
      </c>
      <c r="I235" s="4">
        <f t="shared" si="42"/>
        <v>7.9181246047624818E-2</v>
      </c>
      <c r="K235">
        <f t="shared" si="34"/>
        <v>-6.6946789630613235E-2</v>
      </c>
      <c r="L235">
        <f t="shared" si="35"/>
        <v>0</v>
      </c>
      <c r="M235">
        <f t="shared" si="36"/>
        <v>0.3979400086720376</v>
      </c>
      <c r="O235">
        <f t="shared" si="37"/>
        <v>0.51059464953496903</v>
      </c>
      <c r="P235">
        <f t="shared" si="38"/>
        <v>0.47712125471966244</v>
      </c>
      <c r="Q235">
        <f t="shared" si="39"/>
        <v>0.27815125038364363</v>
      </c>
    </row>
    <row r="236" spans="1:17" x14ac:dyDescent="0.2">
      <c r="A236" s="4">
        <v>2.2000000000000002</v>
      </c>
      <c r="B236">
        <v>2.5</v>
      </c>
      <c r="C236">
        <v>1.2</v>
      </c>
      <c r="D236">
        <v>1</v>
      </c>
      <c r="F236" s="4">
        <f t="shared" si="33"/>
        <v>0.34242268082220628</v>
      </c>
      <c r="G236" s="4">
        <f t="shared" si="40"/>
        <v>0.3979400086720376</v>
      </c>
      <c r="H236" s="4">
        <f t="shared" si="41"/>
        <v>7.9181246047624818E-2</v>
      </c>
      <c r="I236" s="4">
        <f t="shared" si="42"/>
        <v>0</v>
      </c>
      <c r="K236">
        <f t="shared" si="34"/>
        <v>-5.5517327849831322E-2</v>
      </c>
      <c r="L236">
        <f t="shared" si="35"/>
        <v>0.26324143477458145</v>
      </c>
      <c r="M236">
        <f t="shared" si="36"/>
        <v>0.34242268082220628</v>
      </c>
      <c r="O236">
        <f t="shared" si="37"/>
        <v>0.37018134474712194</v>
      </c>
      <c r="P236">
        <f t="shared" si="38"/>
        <v>0.21080196343491556</v>
      </c>
      <c r="Q236">
        <f t="shared" si="39"/>
        <v>0.17121134041110314</v>
      </c>
    </row>
    <row r="237" spans="1:17" x14ac:dyDescent="0.2">
      <c r="A237" s="4">
        <v>1.8</v>
      </c>
      <c r="B237">
        <v>0.3</v>
      </c>
      <c r="C237">
        <v>1</v>
      </c>
      <c r="D237">
        <v>0.15</v>
      </c>
      <c r="F237" s="4">
        <f t="shared" si="33"/>
        <v>0.25527250510330607</v>
      </c>
      <c r="G237" s="4">
        <f t="shared" si="40"/>
        <v>-0.52287874528033762</v>
      </c>
      <c r="H237" s="4">
        <f t="shared" si="41"/>
        <v>0</v>
      </c>
      <c r="I237" s="4">
        <f t="shared" si="42"/>
        <v>-0.82390874094431876</v>
      </c>
      <c r="K237">
        <f t="shared" si="34"/>
        <v>0.77815125038364363</v>
      </c>
      <c r="L237">
        <f t="shared" si="35"/>
        <v>0.25527250510330607</v>
      </c>
      <c r="M237">
        <f t="shared" si="36"/>
        <v>1.0791812460476249</v>
      </c>
      <c r="O237">
        <f t="shared" si="37"/>
        <v>-0.13380312008851578</v>
      </c>
      <c r="P237">
        <f t="shared" si="38"/>
        <v>0.12763625255165303</v>
      </c>
      <c r="Q237">
        <f t="shared" si="39"/>
        <v>-0.28431811792050632</v>
      </c>
    </row>
    <row r="238" spans="1:17" x14ac:dyDescent="0.2">
      <c r="A238" s="4">
        <v>1.7</v>
      </c>
      <c r="B238">
        <v>2.5</v>
      </c>
      <c r="C238">
        <v>2.5</v>
      </c>
      <c r="D238">
        <v>1.3</v>
      </c>
      <c r="F238" s="4">
        <f t="shared" si="33"/>
        <v>0.23044892137827391</v>
      </c>
      <c r="G238" s="4">
        <f t="shared" si="40"/>
        <v>0.3979400086720376</v>
      </c>
      <c r="H238" s="4">
        <f t="shared" si="41"/>
        <v>0.3979400086720376</v>
      </c>
      <c r="I238" s="4">
        <f t="shared" si="42"/>
        <v>0.11394335230683679</v>
      </c>
      <c r="K238">
        <f t="shared" si="34"/>
        <v>-0.16749108729376369</v>
      </c>
      <c r="L238">
        <f t="shared" si="35"/>
        <v>-0.16749108729376369</v>
      </c>
      <c r="M238">
        <f t="shared" si="36"/>
        <v>0.11650556907143712</v>
      </c>
      <c r="O238">
        <f t="shared" si="37"/>
        <v>0.31419446502515574</v>
      </c>
      <c r="P238">
        <f t="shared" si="38"/>
        <v>0.31419446502515574</v>
      </c>
      <c r="Q238">
        <f t="shared" si="39"/>
        <v>0.17219613684255536</v>
      </c>
    </row>
    <row r="239" spans="1:17" x14ac:dyDescent="0.2">
      <c r="A239" s="4">
        <v>4.5999999999999996</v>
      </c>
      <c r="B239">
        <v>8</v>
      </c>
      <c r="C239">
        <v>8</v>
      </c>
      <c r="D239">
        <v>7</v>
      </c>
      <c r="F239" s="4">
        <f t="shared" si="33"/>
        <v>0.66275783168157409</v>
      </c>
      <c r="G239" s="4">
        <f t="shared" si="40"/>
        <v>0.90308998699194354</v>
      </c>
      <c r="H239" s="4">
        <f t="shared" si="41"/>
        <v>0.90308998699194354</v>
      </c>
      <c r="I239" s="4">
        <f t="shared" si="42"/>
        <v>0.84509804001425681</v>
      </c>
      <c r="K239">
        <f t="shared" si="34"/>
        <v>-0.24033215531036944</v>
      </c>
      <c r="L239">
        <f t="shared" si="35"/>
        <v>-0.24033215531036944</v>
      </c>
      <c r="M239">
        <f t="shared" si="36"/>
        <v>-0.18234020833268272</v>
      </c>
      <c r="O239">
        <f t="shared" si="37"/>
        <v>0.78292390933675882</v>
      </c>
      <c r="P239">
        <f t="shared" si="38"/>
        <v>0.78292390933675882</v>
      </c>
      <c r="Q239">
        <f t="shared" si="39"/>
        <v>0.7539279358479154</v>
      </c>
    </row>
    <row r="240" spans="1:17" x14ac:dyDescent="0.2">
      <c r="A240" s="4">
        <v>3.7</v>
      </c>
      <c r="B240">
        <v>10</v>
      </c>
      <c r="C240">
        <v>6</v>
      </c>
      <c r="D240">
        <v>5</v>
      </c>
      <c r="F240" s="4">
        <f t="shared" si="33"/>
        <v>0.56820172406699498</v>
      </c>
      <c r="G240" s="4">
        <f t="shared" si="40"/>
        <v>1</v>
      </c>
      <c r="H240" s="4">
        <f t="shared" si="41"/>
        <v>0.77815125038364363</v>
      </c>
      <c r="I240" s="4">
        <f t="shared" si="42"/>
        <v>0.69897000433601886</v>
      </c>
      <c r="K240">
        <f t="shared" si="34"/>
        <v>-0.43179827593300502</v>
      </c>
      <c r="L240">
        <f t="shared" si="35"/>
        <v>-0.20994952631664865</v>
      </c>
      <c r="M240">
        <f t="shared" si="36"/>
        <v>-0.13076828026902387</v>
      </c>
      <c r="O240">
        <f t="shared" si="37"/>
        <v>0.78410086203349749</v>
      </c>
      <c r="P240">
        <f t="shared" si="38"/>
        <v>0.67317648722531931</v>
      </c>
      <c r="Q240">
        <f t="shared" si="39"/>
        <v>0.63358586420150687</v>
      </c>
    </row>
    <row r="241" spans="1:17" x14ac:dyDescent="0.2">
      <c r="A241" s="4">
        <v>3.1</v>
      </c>
      <c r="B241">
        <v>5</v>
      </c>
      <c r="C241">
        <v>8</v>
      </c>
      <c r="D241">
        <v>3.5</v>
      </c>
      <c r="F241" s="4">
        <f t="shared" si="33"/>
        <v>0.49136169383427269</v>
      </c>
      <c r="G241" s="4">
        <f t="shared" si="40"/>
        <v>0.69897000433601886</v>
      </c>
      <c r="H241" s="4">
        <f t="shared" si="41"/>
        <v>0.90308998699194354</v>
      </c>
      <c r="I241" s="4">
        <f t="shared" si="42"/>
        <v>0.54406804435027567</v>
      </c>
      <c r="K241">
        <f t="shared" si="34"/>
        <v>-0.20760831050174616</v>
      </c>
      <c r="L241">
        <f t="shared" si="35"/>
        <v>-0.41172829315767084</v>
      </c>
      <c r="M241">
        <f t="shared" si="36"/>
        <v>-5.2706350516002975E-2</v>
      </c>
      <c r="O241">
        <f t="shared" si="37"/>
        <v>0.5951658490851458</v>
      </c>
      <c r="P241">
        <f t="shared" si="38"/>
        <v>0.69722584041310809</v>
      </c>
      <c r="Q241">
        <f t="shared" si="39"/>
        <v>0.51771486909227415</v>
      </c>
    </row>
    <row r="242" spans="1:17" x14ac:dyDescent="0.2">
      <c r="A242" s="4">
        <v>3.1</v>
      </c>
      <c r="B242">
        <v>5</v>
      </c>
      <c r="C242">
        <v>8</v>
      </c>
      <c r="D242">
        <v>3.5</v>
      </c>
      <c r="F242" s="4">
        <f t="shared" si="33"/>
        <v>0.49136169383427269</v>
      </c>
      <c r="G242" s="4">
        <f t="shared" si="40"/>
        <v>0.69897000433601886</v>
      </c>
      <c r="H242" s="4">
        <f t="shared" si="41"/>
        <v>0.90308998699194354</v>
      </c>
      <c r="I242" s="4">
        <f t="shared" si="42"/>
        <v>0.54406804435027567</v>
      </c>
      <c r="K242">
        <f t="shared" si="34"/>
        <v>-0.20760831050174616</v>
      </c>
      <c r="L242">
        <f t="shared" si="35"/>
        <v>-0.41172829315767084</v>
      </c>
      <c r="M242">
        <f t="shared" si="36"/>
        <v>-5.2706350516002975E-2</v>
      </c>
      <c r="O242">
        <f t="shared" si="37"/>
        <v>0.5951658490851458</v>
      </c>
      <c r="P242">
        <f t="shared" si="38"/>
        <v>0.69722584041310809</v>
      </c>
      <c r="Q242">
        <f t="shared" si="39"/>
        <v>0.51771486909227415</v>
      </c>
    </row>
    <row r="243" spans="1:17" x14ac:dyDescent="0.2">
      <c r="A243" s="4">
        <v>2.7</v>
      </c>
      <c r="B243">
        <v>5.5</v>
      </c>
      <c r="C243">
        <v>5</v>
      </c>
      <c r="D243">
        <v>3.5</v>
      </c>
      <c r="F243" s="4">
        <f t="shared" si="33"/>
        <v>0.43136376415898736</v>
      </c>
      <c r="G243" s="4">
        <f t="shared" si="40"/>
        <v>0.74036268949424389</v>
      </c>
      <c r="H243" s="4">
        <f t="shared" si="41"/>
        <v>0.69897000433601886</v>
      </c>
      <c r="I243" s="4">
        <f t="shared" si="42"/>
        <v>0.54406804435027567</v>
      </c>
      <c r="K243">
        <f t="shared" si="34"/>
        <v>-0.30899892533525652</v>
      </c>
      <c r="L243">
        <f t="shared" si="35"/>
        <v>-0.2676062401770315</v>
      </c>
      <c r="M243">
        <f t="shared" si="36"/>
        <v>-0.11270428019128831</v>
      </c>
      <c r="O243">
        <f t="shared" si="37"/>
        <v>0.58586322682661562</v>
      </c>
      <c r="P243">
        <f t="shared" si="38"/>
        <v>0.56516688424750305</v>
      </c>
      <c r="Q243">
        <f t="shared" si="39"/>
        <v>0.48771590425463152</v>
      </c>
    </row>
    <row r="244" spans="1:17" x14ac:dyDescent="0.2">
      <c r="A244" s="4">
        <v>1.7</v>
      </c>
      <c r="B244">
        <v>3.5</v>
      </c>
      <c r="C244">
        <v>4</v>
      </c>
      <c r="D244">
        <v>1.8</v>
      </c>
      <c r="F244" s="4">
        <f t="shared" si="33"/>
        <v>0.23044892137827391</v>
      </c>
      <c r="G244" s="4">
        <f t="shared" si="40"/>
        <v>0.54406804435027567</v>
      </c>
      <c r="H244" s="4">
        <f t="shared" si="41"/>
        <v>0.6020599913279624</v>
      </c>
      <c r="I244" s="4">
        <f t="shared" si="42"/>
        <v>0.25527250510330607</v>
      </c>
      <c r="K244">
        <f t="shared" si="34"/>
        <v>-0.31361912297200178</v>
      </c>
      <c r="L244">
        <f t="shared" si="35"/>
        <v>-0.37161106994968851</v>
      </c>
      <c r="M244">
        <f t="shared" si="36"/>
        <v>-2.4823583725032156E-2</v>
      </c>
      <c r="O244">
        <f t="shared" si="37"/>
        <v>0.38725848286427478</v>
      </c>
      <c r="P244">
        <f t="shared" si="38"/>
        <v>0.41625445635311814</v>
      </c>
      <c r="Q244">
        <f t="shared" si="39"/>
        <v>0.24286071324079</v>
      </c>
    </row>
    <row r="245" spans="1:17" x14ac:dyDescent="0.2">
      <c r="A245" s="4">
        <v>0.45</v>
      </c>
      <c r="B245">
        <v>0.1</v>
      </c>
      <c r="C245">
        <v>0.4</v>
      </c>
      <c r="D245">
        <v>0.4</v>
      </c>
      <c r="F245" s="4">
        <f t="shared" si="33"/>
        <v>-0.34678748622465633</v>
      </c>
      <c r="G245" s="4">
        <f t="shared" si="40"/>
        <v>-1</v>
      </c>
      <c r="H245" s="4">
        <f t="shared" si="41"/>
        <v>-0.3979400086720376</v>
      </c>
      <c r="I245" s="4">
        <f t="shared" si="42"/>
        <v>-0.3979400086720376</v>
      </c>
      <c r="K245">
        <f t="shared" si="34"/>
        <v>0.65321251377534373</v>
      </c>
      <c r="L245">
        <f t="shared" si="35"/>
        <v>5.1152522447381277E-2</v>
      </c>
      <c r="M245">
        <f t="shared" si="36"/>
        <v>5.1152522447381277E-2</v>
      </c>
      <c r="O245">
        <f t="shared" si="37"/>
        <v>-0.67339374311232814</v>
      </c>
      <c r="P245">
        <f t="shared" si="38"/>
        <v>-0.37236374744834699</v>
      </c>
      <c r="Q245">
        <f t="shared" si="39"/>
        <v>-0.37236374744834699</v>
      </c>
    </row>
    <row r="246" spans="1:17" x14ac:dyDescent="0.2">
      <c r="A246" s="4">
        <v>0.69</v>
      </c>
      <c r="B246">
        <v>0.3</v>
      </c>
      <c r="C246">
        <v>0.5</v>
      </c>
      <c r="D246">
        <v>0.8</v>
      </c>
      <c r="F246" s="4">
        <f t="shared" si="33"/>
        <v>-0.16115090926274472</v>
      </c>
      <c r="G246" s="4">
        <f t="shared" si="40"/>
        <v>-0.52287874528033762</v>
      </c>
      <c r="H246" s="4">
        <f t="shared" si="41"/>
        <v>-0.3010299956639812</v>
      </c>
      <c r="I246" s="4">
        <f t="shared" si="42"/>
        <v>-9.6910013008056392E-2</v>
      </c>
      <c r="K246">
        <f t="shared" si="34"/>
        <v>0.3617278360175929</v>
      </c>
      <c r="L246">
        <f t="shared" si="35"/>
        <v>0.13987908640123647</v>
      </c>
      <c r="M246">
        <f t="shared" si="36"/>
        <v>-6.4240896254688332E-2</v>
      </c>
      <c r="O246">
        <f t="shared" si="37"/>
        <v>-0.3420148272715412</v>
      </c>
      <c r="P246">
        <f t="shared" si="38"/>
        <v>-0.23109045246336296</v>
      </c>
      <c r="Q246">
        <f t="shared" si="39"/>
        <v>-0.12903046113540056</v>
      </c>
    </row>
    <row r="247" spans="1:17" x14ac:dyDescent="0.2">
      <c r="A247" s="4">
        <v>0.68</v>
      </c>
      <c r="B247">
        <v>0.4</v>
      </c>
      <c r="C247">
        <v>0.5</v>
      </c>
      <c r="D247">
        <v>0.8</v>
      </c>
      <c r="F247" s="4">
        <f t="shared" si="33"/>
        <v>-0.16749108729376366</v>
      </c>
      <c r="G247" s="4">
        <f t="shared" si="40"/>
        <v>-0.3979400086720376</v>
      </c>
      <c r="H247" s="4">
        <f t="shared" si="41"/>
        <v>-0.3010299956639812</v>
      </c>
      <c r="I247" s="4">
        <f t="shared" si="42"/>
        <v>-9.6910013008056392E-2</v>
      </c>
      <c r="K247">
        <f t="shared" si="34"/>
        <v>0.23044892137827394</v>
      </c>
      <c r="L247">
        <f t="shared" si="35"/>
        <v>0.13353890837021754</v>
      </c>
      <c r="M247">
        <f t="shared" si="36"/>
        <v>-7.0581074285707271E-2</v>
      </c>
      <c r="O247">
        <f t="shared" si="37"/>
        <v>-0.28271554798290066</v>
      </c>
      <c r="P247">
        <f t="shared" si="38"/>
        <v>-0.23426054147887243</v>
      </c>
      <c r="Q247">
        <f t="shared" si="39"/>
        <v>-0.13220055015091003</v>
      </c>
    </row>
    <row r="248" spans="1:17" x14ac:dyDescent="0.2">
      <c r="A248" s="4">
        <v>0.71</v>
      </c>
      <c r="B248">
        <v>0.4</v>
      </c>
      <c r="C248">
        <v>0.7</v>
      </c>
      <c r="D248">
        <v>0.5</v>
      </c>
      <c r="F248" s="4">
        <f t="shared" si="33"/>
        <v>-0.14874165128092473</v>
      </c>
      <c r="G248" s="4">
        <f t="shared" si="40"/>
        <v>-0.3979400086720376</v>
      </c>
      <c r="H248" s="4">
        <f t="shared" si="41"/>
        <v>-0.15490195998574319</v>
      </c>
      <c r="I248" s="4">
        <f t="shared" si="42"/>
        <v>-0.3010299956639812</v>
      </c>
      <c r="K248">
        <f t="shared" si="34"/>
        <v>0.24919835739111287</v>
      </c>
      <c r="L248">
        <f t="shared" si="35"/>
        <v>6.1603087048184568E-3</v>
      </c>
      <c r="M248">
        <f t="shared" si="36"/>
        <v>0.15228834438305647</v>
      </c>
      <c r="O248">
        <f t="shared" si="37"/>
        <v>-0.27334082997648118</v>
      </c>
      <c r="P248">
        <f t="shared" si="38"/>
        <v>-0.15182180563333397</v>
      </c>
      <c r="Q248">
        <f t="shared" si="39"/>
        <v>-0.22488582347245295</v>
      </c>
    </row>
    <row r="249" spans="1:17" x14ac:dyDescent="0.2">
      <c r="A249" s="4">
        <v>0.89</v>
      </c>
      <c r="B249">
        <v>0.6</v>
      </c>
      <c r="C249">
        <v>0.85</v>
      </c>
      <c r="D249">
        <v>0.9</v>
      </c>
      <c r="F249" s="4">
        <f t="shared" si="33"/>
        <v>-5.0609993355087209E-2</v>
      </c>
      <c r="G249" s="4">
        <f t="shared" si="40"/>
        <v>-0.22184874961635639</v>
      </c>
      <c r="H249" s="4">
        <f t="shared" si="41"/>
        <v>-7.0581074285707285E-2</v>
      </c>
      <c r="I249" s="4">
        <f t="shared" si="42"/>
        <v>-4.5757490560675115E-2</v>
      </c>
      <c r="K249">
        <f t="shared" si="34"/>
        <v>0.17123875626126919</v>
      </c>
      <c r="L249">
        <f t="shared" si="35"/>
        <v>1.9971080930620076E-2</v>
      </c>
      <c r="M249">
        <f t="shared" si="36"/>
        <v>-4.8525027944120933E-3</v>
      </c>
      <c r="O249">
        <f t="shared" si="37"/>
        <v>-0.13622937148572181</v>
      </c>
      <c r="P249">
        <f t="shared" si="38"/>
        <v>-6.0595533820397243E-2</v>
      </c>
      <c r="Q249">
        <f t="shared" si="39"/>
        <v>-4.8183741957881165E-2</v>
      </c>
    </row>
    <row r="250" spans="1:17" x14ac:dyDescent="0.2">
      <c r="A250" s="4">
        <v>0.86</v>
      </c>
      <c r="B250">
        <v>0.75</v>
      </c>
      <c r="C250">
        <v>0.8</v>
      </c>
      <c r="D250">
        <v>0.8</v>
      </c>
      <c r="F250" s="4">
        <f t="shared" si="33"/>
        <v>-6.5501548756432285E-2</v>
      </c>
      <c r="G250" s="4">
        <f t="shared" si="40"/>
        <v>-0.12493873660829995</v>
      </c>
      <c r="H250" s="4">
        <f t="shared" si="41"/>
        <v>-9.6910013008056392E-2</v>
      </c>
      <c r="I250" s="4">
        <f t="shared" si="42"/>
        <v>-9.6910013008056392E-2</v>
      </c>
      <c r="K250">
        <f t="shared" si="34"/>
        <v>5.9437187851867662E-2</v>
      </c>
      <c r="L250">
        <f t="shared" si="35"/>
        <v>3.1408464251624107E-2</v>
      </c>
      <c r="M250">
        <f t="shared" si="36"/>
        <v>3.1408464251624107E-2</v>
      </c>
      <c r="O250">
        <f t="shared" si="37"/>
        <v>-9.5220142682366116E-2</v>
      </c>
      <c r="P250">
        <f t="shared" si="38"/>
        <v>-8.1205780882244338E-2</v>
      </c>
      <c r="Q250">
        <f t="shared" si="39"/>
        <v>-8.1205780882244338E-2</v>
      </c>
    </row>
    <row r="251" spans="1:17" x14ac:dyDescent="0.2">
      <c r="A251" s="4">
        <v>1.4</v>
      </c>
      <c r="B251">
        <v>0.9</v>
      </c>
      <c r="C251">
        <v>0.75</v>
      </c>
      <c r="D251">
        <v>0.9</v>
      </c>
      <c r="F251" s="4">
        <f t="shared" si="33"/>
        <v>0.14612803567823801</v>
      </c>
      <c r="G251" s="4">
        <f t="shared" si="40"/>
        <v>-4.5757490560675115E-2</v>
      </c>
      <c r="H251" s="4">
        <f t="shared" si="41"/>
        <v>-0.12493873660829995</v>
      </c>
      <c r="I251" s="4">
        <f t="shared" si="42"/>
        <v>-4.5757490560675115E-2</v>
      </c>
      <c r="K251">
        <f t="shared" si="34"/>
        <v>0.19188552623891314</v>
      </c>
      <c r="L251">
        <f t="shared" si="35"/>
        <v>0.27106677228653797</v>
      </c>
      <c r="M251">
        <f t="shared" si="36"/>
        <v>0.19188552623891314</v>
      </c>
      <c r="O251">
        <f t="shared" si="37"/>
        <v>5.0185272558781448E-2</v>
      </c>
      <c r="P251">
        <f t="shared" si="38"/>
        <v>1.0594649534969032E-2</v>
      </c>
      <c r="Q251">
        <f t="shared" si="39"/>
        <v>5.0185272558781448E-2</v>
      </c>
    </row>
    <row r="252" spans="1:17" x14ac:dyDescent="0.2">
      <c r="A252" s="4">
        <v>1.1000000000000001</v>
      </c>
      <c r="B252">
        <v>0.5</v>
      </c>
      <c r="C252">
        <v>2.5</v>
      </c>
      <c r="D252">
        <v>1.3</v>
      </c>
      <c r="F252" s="4">
        <f t="shared" si="33"/>
        <v>4.1392685158225077E-2</v>
      </c>
      <c r="G252" s="4">
        <f t="shared" si="40"/>
        <v>-0.3010299956639812</v>
      </c>
      <c r="H252" s="4">
        <f t="shared" si="41"/>
        <v>0.3979400086720376</v>
      </c>
      <c r="I252" s="4">
        <f t="shared" si="42"/>
        <v>0.11394335230683679</v>
      </c>
      <c r="K252">
        <f t="shared" si="34"/>
        <v>0.34242268082220628</v>
      </c>
      <c r="L252">
        <f t="shared" si="35"/>
        <v>-0.35654732351381252</v>
      </c>
      <c r="M252">
        <f t="shared" si="36"/>
        <v>-7.2550667148611719E-2</v>
      </c>
      <c r="O252">
        <f t="shared" si="37"/>
        <v>-0.12981865525287806</v>
      </c>
      <c r="P252">
        <f t="shared" si="38"/>
        <v>0.21966634691513134</v>
      </c>
      <c r="Q252">
        <f t="shared" si="39"/>
        <v>7.766801873253093E-2</v>
      </c>
    </row>
    <row r="253" spans="1:17" x14ac:dyDescent="0.2">
      <c r="A253" s="4">
        <v>0.48</v>
      </c>
      <c r="B253">
        <v>0.2</v>
      </c>
      <c r="C253">
        <v>0.2</v>
      </c>
      <c r="D253">
        <v>0.2</v>
      </c>
      <c r="F253" s="4">
        <f t="shared" si="33"/>
        <v>-0.31875876262441277</v>
      </c>
      <c r="G253" s="4">
        <f t="shared" si="40"/>
        <v>-0.69897000433601875</v>
      </c>
      <c r="H253" s="4">
        <f t="shared" si="41"/>
        <v>-0.69897000433601875</v>
      </c>
      <c r="I253" s="4">
        <f t="shared" si="42"/>
        <v>-0.69897000433601875</v>
      </c>
      <c r="K253">
        <f t="shared" si="34"/>
        <v>0.38021124171160597</v>
      </c>
      <c r="L253">
        <f t="shared" si="35"/>
        <v>0.38021124171160597</v>
      </c>
      <c r="M253">
        <f t="shared" si="36"/>
        <v>0.38021124171160597</v>
      </c>
      <c r="O253">
        <f t="shared" si="37"/>
        <v>-0.50886438348021579</v>
      </c>
      <c r="P253">
        <f t="shared" si="38"/>
        <v>-0.50886438348021579</v>
      </c>
      <c r="Q253">
        <f t="shared" si="39"/>
        <v>-0.50886438348021579</v>
      </c>
    </row>
    <row r="254" spans="1:17" x14ac:dyDescent="0.2">
      <c r="A254" s="4">
        <v>0.64</v>
      </c>
      <c r="B254">
        <v>0.3</v>
      </c>
      <c r="C254">
        <v>0.4</v>
      </c>
      <c r="D254">
        <v>0.4</v>
      </c>
      <c r="F254" s="4">
        <f t="shared" si="33"/>
        <v>-0.19382002601611281</v>
      </c>
      <c r="G254" s="4">
        <f t="shared" si="40"/>
        <v>-0.52287874528033762</v>
      </c>
      <c r="H254" s="4">
        <f t="shared" si="41"/>
        <v>-0.3979400086720376</v>
      </c>
      <c r="I254" s="4">
        <f t="shared" si="42"/>
        <v>-0.3979400086720376</v>
      </c>
      <c r="K254">
        <f t="shared" si="34"/>
        <v>0.32905871926422481</v>
      </c>
      <c r="L254">
        <f t="shared" si="35"/>
        <v>0.20411998265592479</v>
      </c>
      <c r="M254">
        <f t="shared" si="36"/>
        <v>0.20411998265592479</v>
      </c>
      <c r="O254">
        <f t="shared" si="37"/>
        <v>-0.35834938564822522</v>
      </c>
      <c r="P254">
        <f t="shared" si="38"/>
        <v>-0.29588001734407521</v>
      </c>
      <c r="Q254">
        <f t="shared" si="39"/>
        <v>-0.29588001734407521</v>
      </c>
    </row>
    <row r="255" spans="1:17" x14ac:dyDescent="0.2">
      <c r="A255" s="4">
        <v>0.65</v>
      </c>
      <c r="B255">
        <v>0.1</v>
      </c>
      <c r="C255">
        <v>0.2</v>
      </c>
      <c r="D255">
        <v>0.4</v>
      </c>
      <c r="F255" s="4">
        <f t="shared" si="33"/>
        <v>-0.18708664335714442</v>
      </c>
      <c r="G255" s="4">
        <f t="shared" si="40"/>
        <v>-1</v>
      </c>
      <c r="H255" s="4">
        <f t="shared" si="41"/>
        <v>-0.69897000433601875</v>
      </c>
      <c r="I255" s="4">
        <f t="shared" si="42"/>
        <v>-0.3979400086720376</v>
      </c>
      <c r="K255">
        <f t="shared" si="34"/>
        <v>0.81291335664285558</v>
      </c>
      <c r="L255">
        <f t="shared" si="35"/>
        <v>0.51188336097887432</v>
      </c>
      <c r="M255">
        <f t="shared" si="36"/>
        <v>0.21085336531489318</v>
      </c>
      <c r="O255">
        <f t="shared" si="37"/>
        <v>-0.59354332167857216</v>
      </c>
      <c r="P255">
        <f t="shared" si="38"/>
        <v>-0.44302832384658158</v>
      </c>
      <c r="Q255">
        <f t="shared" si="39"/>
        <v>-0.29251332601459101</v>
      </c>
    </row>
    <row r="256" spans="1:17" x14ac:dyDescent="0.2">
      <c r="A256" s="4">
        <v>0.7</v>
      </c>
      <c r="B256">
        <v>0.2</v>
      </c>
      <c r="C256">
        <v>0.3</v>
      </c>
      <c r="D256">
        <v>0.4</v>
      </c>
      <c r="F256" s="4">
        <f t="shared" si="33"/>
        <v>-0.15490195998574319</v>
      </c>
      <c r="G256" s="4">
        <f t="shared" si="40"/>
        <v>-0.69897000433601875</v>
      </c>
      <c r="H256" s="4">
        <f t="shared" si="41"/>
        <v>-0.52287874528033762</v>
      </c>
      <c r="I256" s="4">
        <f t="shared" si="42"/>
        <v>-0.3979400086720376</v>
      </c>
      <c r="K256">
        <f t="shared" si="34"/>
        <v>0.54406804435027556</v>
      </c>
      <c r="L256">
        <f t="shared" si="35"/>
        <v>0.36797678529459443</v>
      </c>
      <c r="M256">
        <f t="shared" si="36"/>
        <v>0.24303804868629442</v>
      </c>
      <c r="O256">
        <f t="shared" si="37"/>
        <v>-0.42693598216088097</v>
      </c>
      <c r="P256">
        <f t="shared" si="38"/>
        <v>-0.3388903526330404</v>
      </c>
      <c r="Q256">
        <f t="shared" si="39"/>
        <v>-0.2764209843288904</v>
      </c>
    </row>
    <row r="257" spans="1:17" x14ac:dyDescent="0.2">
      <c r="A257" s="4">
        <v>0.99</v>
      </c>
      <c r="B257">
        <v>0.3</v>
      </c>
      <c r="C257">
        <v>0.5</v>
      </c>
      <c r="D257">
        <v>0.3</v>
      </c>
      <c r="F257" s="4">
        <f t="shared" si="33"/>
        <v>-4.3648054024500883E-3</v>
      </c>
      <c r="G257" s="4">
        <f t="shared" si="40"/>
        <v>-0.52287874528033762</v>
      </c>
      <c r="H257" s="4">
        <f t="shared" si="41"/>
        <v>-0.3010299956639812</v>
      </c>
      <c r="I257" s="4">
        <f t="shared" si="42"/>
        <v>-0.52287874528033762</v>
      </c>
      <c r="K257">
        <f t="shared" si="34"/>
        <v>0.51851393987788752</v>
      </c>
      <c r="L257">
        <f t="shared" si="35"/>
        <v>0.2966651902615311</v>
      </c>
      <c r="M257">
        <f t="shared" si="36"/>
        <v>0.51851393987788752</v>
      </c>
      <c r="O257">
        <f t="shared" si="37"/>
        <v>-0.26362177534139386</v>
      </c>
      <c r="P257">
        <f t="shared" si="38"/>
        <v>-0.15269740053321565</v>
      </c>
      <c r="Q257">
        <f t="shared" si="39"/>
        <v>-0.26362177534139386</v>
      </c>
    </row>
    <row r="258" spans="1:17" x14ac:dyDescent="0.2">
      <c r="A258" s="4">
        <v>1</v>
      </c>
      <c r="B258">
        <v>0.5</v>
      </c>
      <c r="C258">
        <v>1.1000000000000001</v>
      </c>
      <c r="D258">
        <v>1</v>
      </c>
      <c r="F258" s="4">
        <f t="shared" si="33"/>
        <v>0</v>
      </c>
      <c r="G258" s="4">
        <f t="shared" si="40"/>
        <v>-0.3010299956639812</v>
      </c>
      <c r="H258" s="4">
        <f t="shared" si="41"/>
        <v>4.1392685158225077E-2</v>
      </c>
      <c r="I258" s="4">
        <f t="shared" si="42"/>
        <v>0</v>
      </c>
      <c r="K258">
        <f t="shared" si="34"/>
        <v>0.3010299956639812</v>
      </c>
      <c r="L258">
        <f t="shared" si="35"/>
        <v>-4.1392685158225077E-2</v>
      </c>
      <c r="M258">
        <f t="shared" si="36"/>
        <v>0</v>
      </c>
      <c r="O258">
        <f t="shared" si="37"/>
        <v>-0.1505149978319906</v>
      </c>
      <c r="P258">
        <f t="shared" si="38"/>
        <v>2.0696342579112539E-2</v>
      </c>
      <c r="Q258">
        <f t="shared" si="39"/>
        <v>0</v>
      </c>
    </row>
    <row r="259" spans="1:17" x14ac:dyDescent="0.2">
      <c r="A259" s="4">
        <v>0.41</v>
      </c>
      <c r="B259">
        <v>0.2</v>
      </c>
      <c r="C259">
        <v>1</v>
      </c>
      <c r="D259">
        <v>1</v>
      </c>
      <c r="F259" s="4">
        <f t="shared" ref="F259:F322" si="43">LOG(A259)</f>
        <v>-0.38721614328026455</v>
      </c>
      <c r="G259" s="4">
        <f t="shared" si="40"/>
        <v>-0.69897000433601875</v>
      </c>
      <c r="H259" s="4">
        <f t="shared" si="41"/>
        <v>0</v>
      </c>
      <c r="I259" s="4">
        <f t="shared" si="42"/>
        <v>0</v>
      </c>
      <c r="K259">
        <f t="shared" ref="K259:K322" si="44">F259-G259</f>
        <v>0.3117538610557542</v>
      </c>
      <c r="L259">
        <f t="shared" ref="L259:L322" si="45">F259-H259</f>
        <v>-0.38721614328026455</v>
      </c>
      <c r="M259">
        <f t="shared" ref="M259:M322" si="46">F259-I259</f>
        <v>-0.38721614328026455</v>
      </c>
      <c r="O259">
        <f t="shared" ref="O259:O322" si="47">(F259+G259)/2</f>
        <v>-0.54309307380814165</v>
      </c>
      <c r="P259">
        <f t="shared" ref="P259:P322" si="48">(F259+H259)/2</f>
        <v>-0.19360807164013227</v>
      </c>
      <c r="Q259">
        <f t="shared" ref="Q259:Q322" si="49">(F259+I259)/2</f>
        <v>-0.19360807164013227</v>
      </c>
    </row>
    <row r="260" spans="1:17" x14ac:dyDescent="0.2">
      <c r="A260" s="4">
        <v>0.51</v>
      </c>
      <c r="B260">
        <v>0.2</v>
      </c>
      <c r="C260">
        <v>0.3</v>
      </c>
      <c r="D260">
        <v>0.5</v>
      </c>
      <c r="F260" s="4">
        <f t="shared" si="43"/>
        <v>-0.29242982390206362</v>
      </c>
      <c r="G260" s="4">
        <f t="shared" si="40"/>
        <v>-0.69897000433601875</v>
      </c>
      <c r="H260" s="4">
        <f t="shared" si="41"/>
        <v>-0.52287874528033762</v>
      </c>
      <c r="I260" s="4">
        <f t="shared" si="42"/>
        <v>-0.3010299956639812</v>
      </c>
      <c r="K260">
        <f t="shared" si="44"/>
        <v>0.40654018043395512</v>
      </c>
      <c r="L260">
        <f t="shared" si="45"/>
        <v>0.230448921378274</v>
      </c>
      <c r="M260">
        <f t="shared" si="46"/>
        <v>8.6001717619175744E-3</v>
      </c>
      <c r="O260">
        <f t="shared" si="47"/>
        <v>-0.49569991411904119</v>
      </c>
      <c r="P260">
        <f t="shared" si="48"/>
        <v>-0.40765428459120062</v>
      </c>
      <c r="Q260">
        <f t="shared" si="49"/>
        <v>-0.29672990978302238</v>
      </c>
    </row>
    <row r="261" spans="1:17" x14ac:dyDescent="0.2">
      <c r="A261" s="4">
        <v>0.64</v>
      </c>
      <c r="B261">
        <v>0.3</v>
      </c>
      <c r="C261">
        <v>0.2</v>
      </c>
      <c r="D261">
        <v>0.5</v>
      </c>
      <c r="F261" s="4">
        <f t="shared" si="43"/>
        <v>-0.19382002601611281</v>
      </c>
      <c r="G261" s="4">
        <f t="shared" si="40"/>
        <v>-0.52287874528033762</v>
      </c>
      <c r="H261" s="4">
        <f t="shared" si="41"/>
        <v>-0.69897000433601875</v>
      </c>
      <c r="I261" s="4">
        <f t="shared" si="42"/>
        <v>-0.3010299956639812</v>
      </c>
      <c r="K261">
        <f t="shared" si="44"/>
        <v>0.32905871926422481</v>
      </c>
      <c r="L261">
        <f t="shared" si="45"/>
        <v>0.50514997831990593</v>
      </c>
      <c r="M261">
        <f t="shared" si="46"/>
        <v>0.10720996964786839</v>
      </c>
      <c r="O261">
        <f t="shared" si="47"/>
        <v>-0.35834938564822522</v>
      </c>
      <c r="P261">
        <f t="shared" si="48"/>
        <v>-0.44639501517606578</v>
      </c>
      <c r="Q261">
        <f t="shared" si="49"/>
        <v>-0.247425010840047</v>
      </c>
    </row>
    <row r="262" spans="1:17" x14ac:dyDescent="0.2">
      <c r="A262" s="4">
        <v>0.66</v>
      </c>
      <c r="B262">
        <v>0.1</v>
      </c>
      <c r="C262">
        <v>0.2</v>
      </c>
      <c r="D262">
        <v>0.5</v>
      </c>
      <c r="F262" s="4">
        <f t="shared" si="43"/>
        <v>-0.18045606445813131</v>
      </c>
      <c r="G262" s="4">
        <f t="shared" si="40"/>
        <v>-1</v>
      </c>
      <c r="H262" s="4">
        <f t="shared" si="41"/>
        <v>-0.69897000433601875</v>
      </c>
      <c r="I262" s="4">
        <f t="shared" si="42"/>
        <v>-0.3010299956639812</v>
      </c>
      <c r="K262">
        <f t="shared" si="44"/>
        <v>0.81954393554186866</v>
      </c>
      <c r="L262">
        <f t="shared" si="45"/>
        <v>0.51851393987788741</v>
      </c>
      <c r="M262">
        <f t="shared" si="46"/>
        <v>0.12057393120584989</v>
      </c>
      <c r="O262">
        <f t="shared" si="47"/>
        <v>-0.59022803222906561</v>
      </c>
      <c r="P262">
        <f t="shared" si="48"/>
        <v>-0.43971303439707504</v>
      </c>
      <c r="Q262">
        <f t="shared" si="49"/>
        <v>-0.24074303006105624</v>
      </c>
    </row>
    <row r="263" spans="1:17" x14ac:dyDescent="0.2">
      <c r="A263" s="4">
        <v>0.79</v>
      </c>
      <c r="B263">
        <v>0.3</v>
      </c>
      <c r="C263">
        <v>0.2</v>
      </c>
      <c r="D263">
        <v>0.8</v>
      </c>
      <c r="F263" s="4">
        <f t="shared" si="43"/>
        <v>-0.10237290870955855</v>
      </c>
      <c r="G263" s="4">
        <f t="shared" si="40"/>
        <v>-0.52287874528033762</v>
      </c>
      <c r="H263" s="4">
        <f t="shared" si="41"/>
        <v>-0.69897000433601875</v>
      </c>
      <c r="I263" s="4">
        <f t="shared" si="42"/>
        <v>-9.6910013008056392E-2</v>
      </c>
      <c r="K263">
        <f t="shared" si="44"/>
        <v>0.42050583657077906</v>
      </c>
      <c r="L263">
        <f t="shared" si="45"/>
        <v>0.59659709562646024</v>
      </c>
      <c r="M263">
        <f t="shared" si="46"/>
        <v>-5.4628957015021573E-3</v>
      </c>
      <c r="O263">
        <f t="shared" si="47"/>
        <v>-0.31262582699494806</v>
      </c>
      <c r="P263">
        <f t="shared" si="48"/>
        <v>-0.40067145652278863</v>
      </c>
      <c r="Q263">
        <f t="shared" si="49"/>
        <v>-9.9641460858807471E-2</v>
      </c>
    </row>
    <row r="264" spans="1:17" x14ac:dyDescent="0.2">
      <c r="A264" s="4">
        <v>0.81</v>
      </c>
      <c r="B264">
        <v>0.2</v>
      </c>
      <c r="C264">
        <v>0.5</v>
      </c>
      <c r="D264">
        <v>1</v>
      </c>
      <c r="F264" s="4">
        <f t="shared" si="43"/>
        <v>-9.1514981121350217E-2</v>
      </c>
      <c r="G264" s="4">
        <f t="shared" si="40"/>
        <v>-0.69897000433601875</v>
      </c>
      <c r="H264" s="4">
        <f t="shared" si="41"/>
        <v>-0.3010299956639812</v>
      </c>
      <c r="I264" s="4">
        <f t="shared" si="42"/>
        <v>0</v>
      </c>
      <c r="K264">
        <f t="shared" si="44"/>
        <v>0.60745502321466849</v>
      </c>
      <c r="L264">
        <f t="shared" si="45"/>
        <v>0.209515014542631</v>
      </c>
      <c r="M264">
        <f t="shared" si="46"/>
        <v>-9.1514981121350217E-2</v>
      </c>
      <c r="O264">
        <f t="shared" si="47"/>
        <v>-0.3952424927286845</v>
      </c>
      <c r="P264">
        <f t="shared" si="48"/>
        <v>-0.1962724883926657</v>
      </c>
      <c r="Q264">
        <f t="shared" si="49"/>
        <v>-4.5757490560675108E-2</v>
      </c>
    </row>
    <row r="265" spans="1:17" x14ac:dyDescent="0.2">
      <c r="A265" s="4">
        <v>0.88</v>
      </c>
      <c r="B265">
        <v>0.3</v>
      </c>
      <c r="C265">
        <v>0.3</v>
      </c>
      <c r="D265">
        <v>0.75</v>
      </c>
      <c r="F265" s="4">
        <f t="shared" si="43"/>
        <v>-5.551732784983137E-2</v>
      </c>
      <c r="G265" s="4">
        <f t="shared" si="40"/>
        <v>-0.52287874528033762</v>
      </c>
      <c r="H265" s="4">
        <f t="shared" si="41"/>
        <v>-0.52287874528033762</v>
      </c>
      <c r="I265" s="4">
        <f t="shared" si="42"/>
        <v>-0.12493873660829995</v>
      </c>
      <c r="K265">
        <f t="shared" si="44"/>
        <v>0.46736141743050624</v>
      </c>
      <c r="L265">
        <f t="shared" si="45"/>
        <v>0.46736141743050624</v>
      </c>
      <c r="M265">
        <f t="shared" si="46"/>
        <v>6.9421408758468583E-2</v>
      </c>
      <c r="O265">
        <f t="shared" si="47"/>
        <v>-0.28919803656508447</v>
      </c>
      <c r="P265">
        <f t="shared" si="48"/>
        <v>-0.28919803656508447</v>
      </c>
      <c r="Q265">
        <f t="shared" si="49"/>
        <v>-9.0228032229065655E-2</v>
      </c>
    </row>
    <row r="266" spans="1:17" x14ac:dyDescent="0.2">
      <c r="A266" s="4">
        <v>0.97</v>
      </c>
      <c r="B266">
        <v>1.2</v>
      </c>
      <c r="C266">
        <v>0.8</v>
      </c>
      <c r="D266">
        <v>0.9</v>
      </c>
      <c r="F266" s="4">
        <f t="shared" si="43"/>
        <v>-1.322826573375516E-2</v>
      </c>
      <c r="G266" s="4">
        <f t="shared" si="40"/>
        <v>7.9181246047624818E-2</v>
      </c>
      <c r="H266" s="4">
        <f t="shared" si="41"/>
        <v>-9.6910013008056392E-2</v>
      </c>
      <c r="I266" s="4">
        <f t="shared" si="42"/>
        <v>-4.5757490560675115E-2</v>
      </c>
      <c r="K266">
        <f t="shared" si="44"/>
        <v>-9.2409511781379974E-2</v>
      </c>
      <c r="L266">
        <f t="shared" si="45"/>
        <v>8.3681747274301235E-2</v>
      </c>
      <c r="M266">
        <f t="shared" si="46"/>
        <v>3.2529224826919959E-2</v>
      </c>
      <c r="O266">
        <f t="shared" si="47"/>
        <v>3.297649015693483E-2</v>
      </c>
      <c r="P266">
        <f t="shared" si="48"/>
        <v>-5.5069139370905774E-2</v>
      </c>
      <c r="Q266">
        <f t="shared" si="49"/>
        <v>-2.9492878147215136E-2</v>
      </c>
    </row>
    <row r="267" spans="1:17" x14ac:dyDescent="0.2">
      <c r="A267" s="4">
        <v>0.98</v>
      </c>
      <c r="B267">
        <v>0.3</v>
      </c>
      <c r="C267">
        <v>0.4</v>
      </c>
      <c r="D267">
        <v>0.8</v>
      </c>
      <c r="F267" s="4">
        <f t="shared" si="43"/>
        <v>-8.7739243075051505E-3</v>
      </c>
      <c r="G267" s="4">
        <f t="shared" si="40"/>
        <v>-0.52287874528033762</v>
      </c>
      <c r="H267" s="4">
        <f t="shared" si="41"/>
        <v>-0.3979400086720376</v>
      </c>
      <c r="I267" s="4">
        <f t="shared" si="42"/>
        <v>-9.6910013008056392E-2</v>
      </c>
      <c r="K267">
        <f t="shared" si="44"/>
        <v>0.5141048209728325</v>
      </c>
      <c r="L267">
        <f t="shared" si="45"/>
        <v>0.38916608436453243</v>
      </c>
      <c r="M267">
        <f t="shared" si="46"/>
        <v>8.8136088700551243E-2</v>
      </c>
      <c r="O267">
        <f t="shared" si="47"/>
        <v>-0.26582633479392137</v>
      </c>
      <c r="P267">
        <f t="shared" si="48"/>
        <v>-0.20335696648977139</v>
      </c>
      <c r="Q267">
        <f t="shared" si="49"/>
        <v>-5.284196865778077E-2</v>
      </c>
    </row>
    <row r="268" spans="1:17" x14ac:dyDescent="0.2">
      <c r="A268" s="4">
        <v>0.99</v>
      </c>
      <c r="B268">
        <v>0.4</v>
      </c>
      <c r="C268">
        <v>0.8</v>
      </c>
      <c r="D268">
        <v>1.5</v>
      </c>
      <c r="F268" s="4">
        <f t="shared" si="43"/>
        <v>-4.3648054024500883E-3</v>
      </c>
      <c r="G268" s="4">
        <f t="shared" si="40"/>
        <v>-0.3979400086720376</v>
      </c>
      <c r="H268" s="4">
        <f t="shared" si="41"/>
        <v>-9.6910013008056392E-2</v>
      </c>
      <c r="I268" s="4">
        <f t="shared" si="42"/>
        <v>0.17609125905568124</v>
      </c>
      <c r="K268">
        <f t="shared" si="44"/>
        <v>0.3935752032695875</v>
      </c>
      <c r="L268">
        <f t="shared" si="45"/>
        <v>9.2545207605606306E-2</v>
      </c>
      <c r="M268">
        <f t="shared" si="46"/>
        <v>-0.18045606445813134</v>
      </c>
      <c r="O268">
        <f t="shared" si="47"/>
        <v>-0.20115240703724385</v>
      </c>
      <c r="P268">
        <f t="shared" si="48"/>
        <v>-5.0637409205253239E-2</v>
      </c>
      <c r="Q268">
        <f t="shared" si="49"/>
        <v>8.5863226826615568E-2</v>
      </c>
    </row>
    <row r="269" spans="1:17" x14ac:dyDescent="0.2">
      <c r="A269" s="4">
        <v>1</v>
      </c>
      <c r="B269">
        <v>0.3</v>
      </c>
      <c r="C269">
        <v>0.85</v>
      </c>
      <c r="D269">
        <v>1</v>
      </c>
      <c r="F269" s="4">
        <f t="shared" si="43"/>
        <v>0</v>
      </c>
      <c r="G269" s="4">
        <f t="shared" si="40"/>
        <v>-0.52287874528033762</v>
      </c>
      <c r="H269" s="4">
        <f t="shared" si="41"/>
        <v>-7.0581074285707285E-2</v>
      </c>
      <c r="I269" s="4">
        <f t="shared" si="42"/>
        <v>0</v>
      </c>
      <c r="K269">
        <f t="shared" si="44"/>
        <v>0.52287874528033762</v>
      </c>
      <c r="L269">
        <f t="shared" si="45"/>
        <v>7.0581074285707285E-2</v>
      </c>
      <c r="M269">
        <f t="shared" si="46"/>
        <v>0</v>
      </c>
      <c r="O269">
        <f t="shared" si="47"/>
        <v>-0.26143937264016881</v>
      </c>
      <c r="P269">
        <f t="shared" si="48"/>
        <v>-3.5290537142853642E-2</v>
      </c>
      <c r="Q269">
        <f t="shared" si="49"/>
        <v>0</v>
      </c>
    </row>
    <row r="270" spans="1:17" x14ac:dyDescent="0.2">
      <c r="A270" s="4">
        <v>1.3</v>
      </c>
      <c r="B270">
        <v>0.3</v>
      </c>
      <c r="C270">
        <v>0.6</v>
      </c>
      <c r="D270">
        <v>1</v>
      </c>
      <c r="F270" s="4">
        <f t="shared" si="43"/>
        <v>0.11394335230683679</v>
      </c>
      <c r="G270" s="4">
        <f t="shared" si="40"/>
        <v>-0.52287874528033762</v>
      </c>
      <c r="H270" s="4">
        <f t="shared" si="41"/>
        <v>-0.22184874961635639</v>
      </c>
      <c r="I270" s="4">
        <f t="shared" si="42"/>
        <v>0</v>
      </c>
      <c r="K270">
        <f t="shared" si="44"/>
        <v>0.63682209758717445</v>
      </c>
      <c r="L270">
        <f t="shared" si="45"/>
        <v>0.3357921019231932</v>
      </c>
      <c r="M270">
        <f t="shared" si="46"/>
        <v>0.11394335230683679</v>
      </c>
      <c r="O270">
        <f t="shared" si="47"/>
        <v>-0.20446769648675042</v>
      </c>
      <c r="P270">
        <f t="shared" si="48"/>
        <v>-5.3952698654759802E-2</v>
      </c>
      <c r="Q270">
        <f t="shared" si="49"/>
        <v>5.6971676153418395E-2</v>
      </c>
    </row>
    <row r="271" spans="1:17" x14ac:dyDescent="0.2">
      <c r="A271" s="4">
        <v>0.45</v>
      </c>
      <c r="B271">
        <v>0.3</v>
      </c>
      <c r="C271">
        <v>0.9</v>
      </c>
      <c r="D271">
        <v>0.25</v>
      </c>
      <c r="F271" s="4">
        <f t="shared" si="43"/>
        <v>-0.34678748622465633</v>
      </c>
      <c r="G271" s="4">
        <f t="shared" si="40"/>
        <v>-0.52287874528033762</v>
      </c>
      <c r="H271" s="4">
        <f t="shared" si="41"/>
        <v>-4.5757490560675115E-2</v>
      </c>
      <c r="I271" s="4">
        <f t="shared" si="42"/>
        <v>-0.6020599913279624</v>
      </c>
      <c r="K271">
        <f t="shared" si="44"/>
        <v>0.17609125905568129</v>
      </c>
      <c r="L271">
        <f t="shared" si="45"/>
        <v>-0.3010299956639812</v>
      </c>
      <c r="M271">
        <f t="shared" si="46"/>
        <v>0.25527250510330607</v>
      </c>
      <c r="O271">
        <f t="shared" si="47"/>
        <v>-0.43483311575249695</v>
      </c>
      <c r="P271">
        <f t="shared" si="48"/>
        <v>-0.19627248839266573</v>
      </c>
      <c r="Q271">
        <f t="shared" si="49"/>
        <v>-0.47442373877630939</v>
      </c>
    </row>
    <row r="272" spans="1:17" x14ac:dyDescent="0.2">
      <c r="A272" s="4">
        <v>0.33</v>
      </c>
      <c r="B272">
        <v>0.2</v>
      </c>
      <c r="C272">
        <v>0.3</v>
      </c>
      <c r="D272">
        <v>0.3</v>
      </c>
      <c r="F272" s="4">
        <f t="shared" si="43"/>
        <v>-0.48148606012211248</v>
      </c>
      <c r="G272" s="4">
        <f t="shared" si="40"/>
        <v>-0.69897000433601875</v>
      </c>
      <c r="H272" s="4">
        <f t="shared" si="41"/>
        <v>-0.52287874528033762</v>
      </c>
      <c r="I272" s="4">
        <f t="shared" si="42"/>
        <v>-0.52287874528033762</v>
      </c>
      <c r="K272">
        <f t="shared" si="44"/>
        <v>0.21748394421390627</v>
      </c>
      <c r="L272">
        <f t="shared" si="45"/>
        <v>4.139268515822514E-2</v>
      </c>
      <c r="M272">
        <f t="shared" si="46"/>
        <v>4.139268515822514E-2</v>
      </c>
      <c r="O272">
        <f t="shared" si="47"/>
        <v>-0.59022803222906561</v>
      </c>
      <c r="P272">
        <f t="shared" si="48"/>
        <v>-0.50218240270122505</v>
      </c>
      <c r="Q272">
        <f t="shared" si="49"/>
        <v>-0.50218240270122505</v>
      </c>
    </row>
    <row r="273" spans="1:17" x14ac:dyDescent="0.2">
      <c r="A273" s="4">
        <v>0.38</v>
      </c>
      <c r="B273">
        <v>0.3</v>
      </c>
      <c r="C273">
        <v>0.3</v>
      </c>
      <c r="D273">
        <v>0.4</v>
      </c>
      <c r="F273" s="4">
        <f t="shared" si="43"/>
        <v>-0.42021640338318983</v>
      </c>
      <c r="G273" s="4">
        <f t="shared" si="40"/>
        <v>-0.52287874528033762</v>
      </c>
      <c r="H273" s="4">
        <f t="shared" si="41"/>
        <v>-0.52287874528033762</v>
      </c>
      <c r="I273" s="4">
        <f t="shared" si="42"/>
        <v>-0.3979400086720376</v>
      </c>
      <c r="K273">
        <f t="shared" si="44"/>
        <v>0.10266234189714779</v>
      </c>
      <c r="L273">
        <f t="shared" si="45"/>
        <v>0.10266234189714779</v>
      </c>
      <c r="M273">
        <f t="shared" si="46"/>
        <v>-2.2276394711152225E-2</v>
      </c>
      <c r="O273">
        <f t="shared" si="47"/>
        <v>-0.47154757433176375</v>
      </c>
      <c r="P273">
        <f t="shared" si="48"/>
        <v>-0.47154757433176375</v>
      </c>
      <c r="Q273">
        <f t="shared" si="49"/>
        <v>-0.40907820602761369</v>
      </c>
    </row>
    <row r="274" spans="1:17" x14ac:dyDescent="0.2">
      <c r="A274" s="4">
        <v>0.48</v>
      </c>
      <c r="B274">
        <v>0.2</v>
      </c>
      <c r="C274">
        <v>0.3</v>
      </c>
      <c r="D274">
        <v>0.2</v>
      </c>
      <c r="F274" s="4">
        <f t="shared" si="43"/>
        <v>-0.31875876262441277</v>
      </c>
      <c r="G274" s="4">
        <f t="shared" ref="G274:G337" si="50">LOG(B274)</f>
        <v>-0.69897000433601875</v>
      </c>
      <c r="H274" s="4">
        <f t="shared" ref="H274:H337" si="51">LOG(C274)</f>
        <v>-0.52287874528033762</v>
      </c>
      <c r="I274" s="4">
        <f t="shared" ref="I274:I337" si="52">LOG(D274)</f>
        <v>-0.69897000433601875</v>
      </c>
      <c r="K274">
        <f t="shared" si="44"/>
        <v>0.38021124171160597</v>
      </c>
      <c r="L274">
        <f t="shared" si="45"/>
        <v>0.20411998265592485</v>
      </c>
      <c r="M274">
        <f t="shared" si="46"/>
        <v>0.38021124171160597</v>
      </c>
      <c r="O274">
        <f t="shared" si="47"/>
        <v>-0.50886438348021579</v>
      </c>
      <c r="P274">
        <f t="shared" si="48"/>
        <v>-0.42081875395237522</v>
      </c>
      <c r="Q274">
        <f t="shared" si="49"/>
        <v>-0.50886438348021579</v>
      </c>
    </row>
    <row r="275" spans="1:17" x14ac:dyDescent="0.2">
      <c r="A275" s="4">
        <v>0.68</v>
      </c>
      <c r="B275">
        <v>0.25</v>
      </c>
      <c r="C275">
        <v>0.4</v>
      </c>
      <c r="D275">
        <v>0.3</v>
      </c>
      <c r="F275" s="4">
        <f t="shared" si="43"/>
        <v>-0.16749108729376366</v>
      </c>
      <c r="G275" s="4">
        <f t="shared" si="50"/>
        <v>-0.6020599913279624</v>
      </c>
      <c r="H275" s="4">
        <f t="shared" si="51"/>
        <v>-0.3979400086720376</v>
      </c>
      <c r="I275" s="4">
        <f t="shared" si="52"/>
        <v>-0.52287874528033762</v>
      </c>
      <c r="K275">
        <f t="shared" si="44"/>
        <v>0.43456890403419873</v>
      </c>
      <c r="L275">
        <f t="shared" si="45"/>
        <v>0.23044892137827394</v>
      </c>
      <c r="M275">
        <f t="shared" si="46"/>
        <v>0.35538765798657396</v>
      </c>
      <c r="O275">
        <f t="shared" si="47"/>
        <v>-0.38477553931086306</v>
      </c>
      <c r="P275">
        <f t="shared" si="48"/>
        <v>-0.28271554798290066</v>
      </c>
      <c r="Q275">
        <f t="shared" si="49"/>
        <v>-0.34518491628705061</v>
      </c>
    </row>
    <row r="276" spans="1:17" x14ac:dyDescent="0.2">
      <c r="A276" s="4">
        <v>0.81</v>
      </c>
      <c r="B276">
        <v>0.2</v>
      </c>
      <c r="C276">
        <v>0.5</v>
      </c>
      <c r="D276">
        <v>0.7</v>
      </c>
      <c r="F276" s="4">
        <f t="shared" si="43"/>
        <v>-9.1514981121350217E-2</v>
      </c>
      <c r="G276" s="4">
        <f t="shared" si="50"/>
        <v>-0.69897000433601875</v>
      </c>
      <c r="H276" s="4">
        <f t="shared" si="51"/>
        <v>-0.3010299956639812</v>
      </c>
      <c r="I276" s="4">
        <f t="shared" si="52"/>
        <v>-0.15490195998574319</v>
      </c>
      <c r="K276">
        <f t="shared" si="44"/>
        <v>0.60745502321466849</v>
      </c>
      <c r="L276">
        <f t="shared" si="45"/>
        <v>0.209515014542631</v>
      </c>
      <c r="M276">
        <f t="shared" si="46"/>
        <v>6.338697886439297E-2</v>
      </c>
      <c r="O276">
        <f t="shared" si="47"/>
        <v>-0.3952424927286845</v>
      </c>
      <c r="P276">
        <f t="shared" si="48"/>
        <v>-0.1962724883926657</v>
      </c>
      <c r="Q276">
        <f t="shared" si="49"/>
        <v>-0.1232084705535467</v>
      </c>
    </row>
    <row r="277" spans="1:17" x14ac:dyDescent="0.2">
      <c r="A277" s="4">
        <v>0.95</v>
      </c>
      <c r="B277">
        <v>0.2</v>
      </c>
      <c r="C277">
        <v>0.4</v>
      </c>
      <c r="D277">
        <v>0.4</v>
      </c>
      <c r="F277" s="4">
        <f t="shared" si="43"/>
        <v>-2.2276394711152253E-2</v>
      </c>
      <c r="G277" s="4">
        <f t="shared" si="50"/>
        <v>-0.69897000433601875</v>
      </c>
      <c r="H277" s="4">
        <f t="shared" si="51"/>
        <v>-0.3979400086720376</v>
      </c>
      <c r="I277" s="4">
        <f t="shared" si="52"/>
        <v>-0.3979400086720376</v>
      </c>
      <c r="K277">
        <f t="shared" si="44"/>
        <v>0.67669360962486647</v>
      </c>
      <c r="L277">
        <f t="shared" si="45"/>
        <v>0.37566361396088532</v>
      </c>
      <c r="M277">
        <f t="shared" si="46"/>
        <v>0.37566361396088532</v>
      </c>
      <c r="O277">
        <f t="shared" si="47"/>
        <v>-0.36062319952358551</v>
      </c>
      <c r="P277">
        <f t="shared" si="48"/>
        <v>-0.21010820169159494</v>
      </c>
      <c r="Q277">
        <f t="shared" si="49"/>
        <v>-0.21010820169159494</v>
      </c>
    </row>
    <row r="278" spans="1:17" x14ac:dyDescent="0.2">
      <c r="A278" s="4">
        <v>1</v>
      </c>
      <c r="B278">
        <v>1.2</v>
      </c>
      <c r="C278">
        <v>1</v>
      </c>
      <c r="D278">
        <v>1.2</v>
      </c>
      <c r="F278" s="4">
        <f t="shared" si="43"/>
        <v>0</v>
      </c>
      <c r="G278" s="4">
        <f t="shared" si="50"/>
        <v>7.9181246047624818E-2</v>
      </c>
      <c r="H278" s="4">
        <f t="shared" si="51"/>
        <v>0</v>
      </c>
      <c r="I278" s="4">
        <f t="shared" si="52"/>
        <v>7.9181246047624818E-2</v>
      </c>
      <c r="K278">
        <f t="shared" si="44"/>
        <v>-7.9181246047624818E-2</v>
      </c>
      <c r="L278">
        <f t="shared" si="45"/>
        <v>0</v>
      </c>
      <c r="M278">
        <f t="shared" si="46"/>
        <v>-7.9181246047624818E-2</v>
      </c>
      <c r="O278">
        <f t="shared" si="47"/>
        <v>3.9590623023812409E-2</v>
      </c>
      <c r="P278">
        <f t="shared" si="48"/>
        <v>0</v>
      </c>
      <c r="Q278">
        <f t="shared" si="49"/>
        <v>3.9590623023812409E-2</v>
      </c>
    </row>
    <row r="279" spans="1:17" x14ac:dyDescent="0.2">
      <c r="A279" s="4">
        <v>1.1000000000000001</v>
      </c>
      <c r="B279">
        <v>0.3</v>
      </c>
      <c r="C279">
        <v>3.5</v>
      </c>
      <c r="D279">
        <v>1</v>
      </c>
      <c r="F279" s="4">
        <f t="shared" si="43"/>
        <v>4.1392685158225077E-2</v>
      </c>
      <c r="G279" s="4">
        <f t="shared" si="50"/>
        <v>-0.52287874528033762</v>
      </c>
      <c r="H279" s="4">
        <f t="shared" si="51"/>
        <v>0.54406804435027567</v>
      </c>
      <c r="I279" s="4">
        <f t="shared" si="52"/>
        <v>0</v>
      </c>
      <c r="K279">
        <f t="shared" si="44"/>
        <v>0.56427143043856265</v>
      </c>
      <c r="L279">
        <f t="shared" si="45"/>
        <v>-0.50267535919205064</v>
      </c>
      <c r="M279">
        <f t="shared" si="46"/>
        <v>4.1392685158225077E-2</v>
      </c>
      <c r="O279">
        <f t="shared" si="47"/>
        <v>-0.24074303006105627</v>
      </c>
      <c r="P279">
        <f t="shared" si="48"/>
        <v>0.29273036475425035</v>
      </c>
      <c r="Q279">
        <f t="shared" si="49"/>
        <v>2.0696342579112539E-2</v>
      </c>
    </row>
    <row r="280" spans="1:17" x14ac:dyDescent="0.2">
      <c r="A280" s="4">
        <v>0.64</v>
      </c>
      <c r="B280">
        <v>0.3</v>
      </c>
      <c r="C280">
        <v>0.1</v>
      </c>
      <c r="D280">
        <v>0.2</v>
      </c>
      <c r="F280" s="4">
        <f t="shared" si="43"/>
        <v>-0.19382002601611281</v>
      </c>
      <c r="G280" s="4">
        <f t="shared" si="50"/>
        <v>-0.52287874528033762</v>
      </c>
      <c r="H280" s="4">
        <f t="shared" si="51"/>
        <v>-1</v>
      </c>
      <c r="I280" s="4">
        <f t="shared" si="52"/>
        <v>-0.69897000433601875</v>
      </c>
      <c r="K280">
        <f t="shared" si="44"/>
        <v>0.32905871926422481</v>
      </c>
      <c r="L280">
        <f t="shared" si="45"/>
        <v>0.80617997398388719</v>
      </c>
      <c r="M280">
        <f t="shared" si="46"/>
        <v>0.50514997831990593</v>
      </c>
      <c r="O280">
        <f t="shared" si="47"/>
        <v>-0.35834938564822522</v>
      </c>
      <c r="P280">
        <f t="shared" si="48"/>
        <v>-0.59691001300805646</v>
      </c>
      <c r="Q280">
        <f t="shared" si="49"/>
        <v>-0.44639501517606578</v>
      </c>
    </row>
    <row r="281" spans="1:17" x14ac:dyDescent="0.2">
      <c r="A281" s="4">
        <v>0.79</v>
      </c>
      <c r="B281">
        <v>0.6</v>
      </c>
      <c r="C281">
        <v>0.7</v>
      </c>
      <c r="D281">
        <v>0.7</v>
      </c>
      <c r="F281" s="4">
        <f t="shared" si="43"/>
        <v>-0.10237290870955855</v>
      </c>
      <c r="G281" s="4">
        <f t="shared" si="50"/>
        <v>-0.22184874961635639</v>
      </c>
      <c r="H281" s="4">
        <f t="shared" si="51"/>
        <v>-0.15490195998574319</v>
      </c>
      <c r="I281" s="4">
        <f t="shared" si="52"/>
        <v>-0.15490195998574319</v>
      </c>
      <c r="K281">
        <f t="shared" si="44"/>
        <v>0.11947584090679784</v>
      </c>
      <c r="L281">
        <f t="shared" si="45"/>
        <v>5.2529051276184638E-2</v>
      </c>
      <c r="M281">
        <f t="shared" si="46"/>
        <v>5.2529051276184638E-2</v>
      </c>
      <c r="O281">
        <f t="shared" si="47"/>
        <v>-0.16211082916295746</v>
      </c>
      <c r="P281">
        <f t="shared" si="48"/>
        <v>-0.12863743434765088</v>
      </c>
      <c r="Q281">
        <f t="shared" si="49"/>
        <v>-0.12863743434765088</v>
      </c>
    </row>
    <row r="282" spans="1:17" x14ac:dyDescent="0.2">
      <c r="A282" s="4">
        <v>0.83</v>
      </c>
      <c r="B282">
        <v>0.1</v>
      </c>
      <c r="C282">
        <v>0.8</v>
      </c>
      <c r="D282">
        <v>1</v>
      </c>
      <c r="F282" s="4">
        <f t="shared" si="43"/>
        <v>-8.092190762392612E-2</v>
      </c>
      <c r="G282" s="4">
        <f t="shared" si="50"/>
        <v>-1</v>
      </c>
      <c r="H282" s="4">
        <f t="shared" si="51"/>
        <v>-9.6910013008056392E-2</v>
      </c>
      <c r="I282" s="4">
        <f t="shared" si="52"/>
        <v>0</v>
      </c>
      <c r="K282">
        <f t="shared" si="44"/>
        <v>0.91907809237607385</v>
      </c>
      <c r="L282">
        <f t="shared" si="45"/>
        <v>1.5988105384130272E-2</v>
      </c>
      <c r="M282">
        <f t="shared" si="46"/>
        <v>-8.092190762392612E-2</v>
      </c>
      <c r="O282">
        <f t="shared" si="47"/>
        <v>-0.54046095381196302</v>
      </c>
      <c r="P282">
        <f t="shared" si="48"/>
        <v>-8.8915960315991249E-2</v>
      </c>
      <c r="Q282">
        <f t="shared" si="49"/>
        <v>-4.046095381196306E-2</v>
      </c>
    </row>
    <row r="283" spans="1:17" x14ac:dyDescent="0.2">
      <c r="A283" s="4">
        <v>0.98</v>
      </c>
      <c r="B283">
        <v>0.3</v>
      </c>
      <c r="C283">
        <v>1</v>
      </c>
      <c r="D283">
        <v>1</v>
      </c>
      <c r="F283" s="4">
        <f t="shared" si="43"/>
        <v>-8.7739243075051505E-3</v>
      </c>
      <c r="G283" s="4">
        <f t="shared" si="50"/>
        <v>-0.52287874528033762</v>
      </c>
      <c r="H283" s="4">
        <f t="shared" si="51"/>
        <v>0</v>
      </c>
      <c r="I283" s="4">
        <f t="shared" si="52"/>
        <v>0</v>
      </c>
      <c r="K283">
        <f t="shared" si="44"/>
        <v>0.5141048209728325</v>
      </c>
      <c r="L283">
        <f t="shared" si="45"/>
        <v>-8.7739243075051505E-3</v>
      </c>
      <c r="M283">
        <f t="shared" si="46"/>
        <v>-8.7739243075051505E-3</v>
      </c>
      <c r="O283">
        <f t="shared" si="47"/>
        <v>-0.26582633479392137</v>
      </c>
      <c r="P283">
        <f t="shared" si="48"/>
        <v>-4.3869621537525752E-3</v>
      </c>
      <c r="Q283">
        <f t="shared" si="49"/>
        <v>-4.3869621537525752E-3</v>
      </c>
    </row>
    <row r="284" spans="1:17" x14ac:dyDescent="0.2">
      <c r="A284" s="4">
        <v>0.95</v>
      </c>
      <c r="B284">
        <v>0.2</v>
      </c>
      <c r="C284">
        <v>1</v>
      </c>
      <c r="D284">
        <v>1</v>
      </c>
      <c r="F284" s="4">
        <f t="shared" si="43"/>
        <v>-2.2276394711152253E-2</v>
      </c>
      <c r="G284" s="4">
        <f t="shared" si="50"/>
        <v>-0.69897000433601875</v>
      </c>
      <c r="H284" s="4">
        <f t="shared" si="51"/>
        <v>0</v>
      </c>
      <c r="I284" s="4">
        <f t="shared" si="52"/>
        <v>0</v>
      </c>
      <c r="K284">
        <f t="shared" si="44"/>
        <v>0.67669360962486647</v>
      </c>
      <c r="L284">
        <f t="shared" si="45"/>
        <v>-2.2276394711152253E-2</v>
      </c>
      <c r="M284">
        <f t="shared" si="46"/>
        <v>-2.2276394711152253E-2</v>
      </c>
      <c r="O284">
        <f t="shared" si="47"/>
        <v>-0.36062319952358551</v>
      </c>
      <c r="P284">
        <f t="shared" si="48"/>
        <v>-1.1138197355576127E-2</v>
      </c>
      <c r="Q284">
        <f t="shared" si="49"/>
        <v>-1.1138197355576127E-2</v>
      </c>
    </row>
    <row r="285" spans="1:17" x14ac:dyDescent="0.2">
      <c r="A285" s="4">
        <v>0.06</v>
      </c>
      <c r="B285">
        <v>0.2</v>
      </c>
      <c r="C285">
        <v>0.2</v>
      </c>
      <c r="D285">
        <v>0.1</v>
      </c>
      <c r="F285" s="4">
        <f t="shared" si="43"/>
        <v>-1.2218487496163564</v>
      </c>
      <c r="G285" s="4">
        <f t="shared" si="50"/>
        <v>-0.69897000433601875</v>
      </c>
      <c r="H285" s="4">
        <f t="shared" si="51"/>
        <v>-0.69897000433601875</v>
      </c>
      <c r="I285" s="4">
        <f t="shared" si="52"/>
        <v>-1</v>
      </c>
      <c r="K285">
        <f t="shared" si="44"/>
        <v>-0.52287874528033762</v>
      </c>
      <c r="L285">
        <f t="shared" si="45"/>
        <v>-0.52287874528033762</v>
      </c>
      <c r="M285">
        <f t="shared" si="46"/>
        <v>-0.22184874961635637</v>
      </c>
      <c r="O285">
        <f t="shared" si="47"/>
        <v>-0.96040937697618756</v>
      </c>
      <c r="P285">
        <f t="shared" si="48"/>
        <v>-0.96040937697618756</v>
      </c>
      <c r="Q285">
        <f t="shared" si="49"/>
        <v>-1.1109243748081781</v>
      </c>
    </row>
    <row r="286" spans="1:17" x14ac:dyDescent="0.2">
      <c r="A286" s="4">
        <v>0.06</v>
      </c>
      <c r="B286">
        <v>0.2</v>
      </c>
      <c r="C286">
        <v>0.3</v>
      </c>
      <c r="D286">
        <v>0.1</v>
      </c>
      <c r="F286" s="4">
        <f t="shared" si="43"/>
        <v>-1.2218487496163564</v>
      </c>
      <c r="G286" s="4">
        <f t="shared" si="50"/>
        <v>-0.69897000433601875</v>
      </c>
      <c r="H286" s="4">
        <f t="shared" si="51"/>
        <v>-0.52287874528033762</v>
      </c>
      <c r="I286" s="4">
        <f t="shared" si="52"/>
        <v>-1</v>
      </c>
      <c r="K286">
        <f t="shared" si="44"/>
        <v>-0.52287874528033762</v>
      </c>
      <c r="L286">
        <f t="shared" si="45"/>
        <v>-0.69897000433601875</v>
      </c>
      <c r="M286">
        <f t="shared" si="46"/>
        <v>-0.22184874961635637</v>
      </c>
      <c r="O286">
        <f t="shared" si="47"/>
        <v>-0.96040937697618756</v>
      </c>
      <c r="P286">
        <f t="shared" si="48"/>
        <v>-0.87236374744834699</v>
      </c>
      <c r="Q286">
        <f t="shared" si="49"/>
        <v>-1.1109243748081781</v>
      </c>
    </row>
    <row r="287" spans="1:17" x14ac:dyDescent="0.2">
      <c r="A287" s="4">
        <v>0.09</v>
      </c>
      <c r="B287">
        <v>0.2</v>
      </c>
      <c r="C287">
        <v>0.2</v>
      </c>
      <c r="D287">
        <v>0.15</v>
      </c>
      <c r="F287" s="4">
        <f t="shared" si="43"/>
        <v>-1.0457574905606752</v>
      </c>
      <c r="G287" s="4">
        <f t="shared" si="50"/>
        <v>-0.69897000433601875</v>
      </c>
      <c r="H287" s="4">
        <f t="shared" si="51"/>
        <v>-0.69897000433601875</v>
      </c>
      <c r="I287" s="4">
        <f t="shared" si="52"/>
        <v>-0.82390874094431876</v>
      </c>
      <c r="K287">
        <f t="shared" si="44"/>
        <v>-0.34678748622465649</v>
      </c>
      <c r="L287">
        <f t="shared" si="45"/>
        <v>-0.34678748622465649</v>
      </c>
      <c r="M287">
        <f t="shared" si="46"/>
        <v>-0.22184874961635648</v>
      </c>
      <c r="O287">
        <f t="shared" si="47"/>
        <v>-0.87236374744834699</v>
      </c>
      <c r="P287">
        <f t="shared" si="48"/>
        <v>-0.87236374744834699</v>
      </c>
      <c r="Q287">
        <f t="shared" si="49"/>
        <v>-0.93483311575249695</v>
      </c>
    </row>
    <row r="288" spans="1:17" x14ac:dyDescent="0.2">
      <c r="A288" s="4">
        <v>0.11</v>
      </c>
      <c r="B288">
        <v>0.1</v>
      </c>
      <c r="C288">
        <v>0.2</v>
      </c>
      <c r="D288">
        <v>0.1</v>
      </c>
      <c r="F288" s="4">
        <f t="shared" si="43"/>
        <v>-0.95860731484177497</v>
      </c>
      <c r="G288" s="4">
        <f t="shared" si="50"/>
        <v>-1</v>
      </c>
      <c r="H288" s="4">
        <f t="shared" si="51"/>
        <v>-0.69897000433601875</v>
      </c>
      <c r="I288" s="4">
        <f t="shared" si="52"/>
        <v>-1</v>
      </c>
      <c r="K288">
        <f t="shared" si="44"/>
        <v>4.1392685158225029E-2</v>
      </c>
      <c r="L288">
        <f t="shared" si="45"/>
        <v>-0.25963731050575622</v>
      </c>
      <c r="M288">
        <f t="shared" si="46"/>
        <v>4.1392685158225029E-2</v>
      </c>
      <c r="O288">
        <f t="shared" si="47"/>
        <v>-0.97930365742088754</v>
      </c>
      <c r="P288">
        <f t="shared" si="48"/>
        <v>-0.82878865958889691</v>
      </c>
      <c r="Q288">
        <f t="shared" si="49"/>
        <v>-0.97930365742088754</v>
      </c>
    </row>
    <row r="289" spans="1:17" x14ac:dyDescent="0.2">
      <c r="A289" s="4">
        <v>0.11</v>
      </c>
      <c r="B289">
        <v>0.2</v>
      </c>
      <c r="C289">
        <v>0.4</v>
      </c>
      <c r="D289">
        <v>0.3</v>
      </c>
      <c r="F289" s="4">
        <f t="shared" si="43"/>
        <v>-0.95860731484177497</v>
      </c>
      <c r="G289" s="4">
        <f t="shared" si="50"/>
        <v>-0.69897000433601875</v>
      </c>
      <c r="H289" s="4">
        <f t="shared" si="51"/>
        <v>-0.3979400086720376</v>
      </c>
      <c r="I289" s="4">
        <f t="shared" si="52"/>
        <v>-0.52287874528033762</v>
      </c>
      <c r="K289">
        <f t="shared" si="44"/>
        <v>-0.25963731050575622</v>
      </c>
      <c r="L289">
        <f t="shared" si="45"/>
        <v>-0.56066730616973737</v>
      </c>
      <c r="M289">
        <f t="shared" si="46"/>
        <v>-0.43572856956143735</v>
      </c>
      <c r="O289">
        <f t="shared" si="47"/>
        <v>-0.82878865958889691</v>
      </c>
      <c r="P289">
        <f t="shared" si="48"/>
        <v>-0.67827366175690629</v>
      </c>
      <c r="Q289">
        <f t="shared" si="49"/>
        <v>-0.74074303006105624</v>
      </c>
    </row>
    <row r="290" spans="1:17" x14ac:dyDescent="0.2">
      <c r="A290" s="4">
        <v>0.14000000000000001</v>
      </c>
      <c r="B290">
        <v>0.2</v>
      </c>
      <c r="C290">
        <v>0.3</v>
      </c>
      <c r="D290">
        <v>0.2</v>
      </c>
      <c r="F290" s="4">
        <f t="shared" si="43"/>
        <v>-0.85387196432176193</v>
      </c>
      <c r="G290" s="4">
        <f t="shared" si="50"/>
        <v>-0.69897000433601875</v>
      </c>
      <c r="H290" s="4">
        <f t="shared" si="51"/>
        <v>-0.52287874528033762</v>
      </c>
      <c r="I290" s="4">
        <f t="shared" si="52"/>
        <v>-0.69897000433601875</v>
      </c>
      <c r="K290">
        <f t="shared" si="44"/>
        <v>-0.15490195998574319</v>
      </c>
      <c r="L290">
        <f t="shared" si="45"/>
        <v>-0.33099321904142431</v>
      </c>
      <c r="M290">
        <f t="shared" si="46"/>
        <v>-0.15490195998574319</v>
      </c>
      <c r="O290">
        <f t="shared" si="47"/>
        <v>-0.77642098432889028</v>
      </c>
      <c r="P290">
        <f t="shared" si="48"/>
        <v>-0.68837535480104983</v>
      </c>
      <c r="Q290">
        <f t="shared" si="49"/>
        <v>-0.77642098432889028</v>
      </c>
    </row>
    <row r="291" spans="1:17" x14ac:dyDescent="0.2">
      <c r="A291" s="4">
        <v>0.15</v>
      </c>
      <c r="B291">
        <v>0.2</v>
      </c>
      <c r="C291">
        <v>0.3</v>
      </c>
      <c r="D291">
        <v>0.3</v>
      </c>
      <c r="F291" s="4">
        <f t="shared" si="43"/>
        <v>-0.82390874094431876</v>
      </c>
      <c r="G291" s="4">
        <f t="shared" si="50"/>
        <v>-0.69897000433601875</v>
      </c>
      <c r="H291" s="4">
        <f t="shared" si="51"/>
        <v>-0.52287874528033762</v>
      </c>
      <c r="I291" s="4">
        <f t="shared" si="52"/>
        <v>-0.52287874528033762</v>
      </c>
      <c r="K291">
        <f t="shared" si="44"/>
        <v>-0.12493873660830002</v>
      </c>
      <c r="L291">
        <f t="shared" si="45"/>
        <v>-0.30102999566398114</v>
      </c>
      <c r="M291">
        <f t="shared" si="46"/>
        <v>-0.30102999566398114</v>
      </c>
      <c r="O291">
        <f t="shared" si="47"/>
        <v>-0.7614393726401687</v>
      </c>
      <c r="P291">
        <f t="shared" si="48"/>
        <v>-0.67339374311232825</v>
      </c>
      <c r="Q291">
        <f t="shared" si="49"/>
        <v>-0.67339374311232825</v>
      </c>
    </row>
    <row r="292" spans="1:17" x14ac:dyDescent="0.2">
      <c r="A292" s="4">
        <v>5.3</v>
      </c>
      <c r="B292">
        <v>5</v>
      </c>
      <c r="C292">
        <v>8</v>
      </c>
      <c r="D292">
        <v>3</v>
      </c>
      <c r="F292" s="4">
        <f t="shared" si="43"/>
        <v>0.72427586960078905</v>
      </c>
      <c r="G292" s="4">
        <f t="shared" si="50"/>
        <v>0.69897000433601886</v>
      </c>
      <c r="H292" s="4">
        <f t="shared" si="51"/>
        <v>0.90308998699194354</v>
      </c>
      <c r="I292" s="4">
        <f t="shared" si="52"/>
        <v>0.47712125471966244</v>
      </c>
      <c r="K292">
        <f t="shared" si="44"/>
        <v>2.5305865264770189E-2</v>
      </c>
      <c r="L292">
        <f t="shared" si="45"/>
        <v>-0.17881411739115449</v>
      </c>
      <c r="M292">
        <f t="shared" si="46"/>
        <v>0.24715461488112661</v>
      </c>
      <c r="O292">
        <f t="shared" si="47"/>
        <v>0.71162293696840395</v>
      </c>
      <c r="P292">
        <f t="shared" si="48"/>
        <v>0.81368292829636624</v>
      </c>
      <c r="Q292">
        <f t="shared" si="49"/>
        <v>0.60069856216022577</v>
      </c>
    </row>
    <row r="293" spans="1:17" x14ac:dyDescent="0.2">
      <c r="A293" s="4">
        <v>7.9</v>
      </c>
      <c r="B293">
        <v>5</v>
      </c>
      <c r="C293">
        <v>1.7</v>
      </c>
      <c r="D293">
        <v>1</v>
      </c>
      <c r="F293" s="4">
        <f t="shared" si="43"/>
        <v>0.89762709129044149</v>
      </c>
      <c r="G293" s="4">
        <f t="shared" si="50"/>
        <v>0.69897000433601886</v>
      </c>
      <c r="H293" s="4">
        <f t="shared" si="51"/>
        <v>0.23044892137827391</v>
      </c>
      <c r="I293" s="4">
        <f t="shared" si="52"/>
        <v>0</v>
      </c>
      <c r="K293">
        <f t="shared" si="44"/>
        <v>0.19865708695442263</v>
      </c>
      <c r="L293">
        <f t="shared" si="45"/>
        <v>0.66717816991216761</v>
      </c>
      <c r="M293">
        <f t="shared" si="46"/>
        <v>0.89762709129044149</v>
      </c>
      <c r="O293">
        <f t="shared" si="47"/>
        <v>0.79829854781323017</v>
      </c>
      <c r="P293">
        <f t="shared" si="48"/>
        <v>0.56403800633435774</v>
      </c>
      <c r="Q293">
        <f t="shared" si="49"/>
        <v>0.44881354564522075</v>
      </c>
    </row>
    <row r="294" spans="1:17" x14ac:dyDescent="0.2">
      <c r="A294" s="4">
        <v>0.27</v>
      </c>
      <c r="B294">
        <v>0.1</v>
      </c>
      <c r="C294">
        <v>0.25</v>
      </c>
      <c r="D294">
        <v>0.4</v>
      </c>
      <c r="F294" s="4">
        <f t="shared" si="43"/>
        <v>-0.56863623584101264</v>
      </c>
      <c r="G294" s="4">
        <f t="shared" si="50"/>
        <v>-1</v>
      </c>
      <c r="H294" s="4">
        <f t="shared" si="51"/>
        <v>-0.6020599913279624</v>
      </c>
      <c r="I294" s="4">
        <f t="shared" si="52"/>
        <v>-0.3979400086720376</v>
      </c>
      <c r="K294">
        <f t="shared" si="44"/>
        <v>0.43136376415898736</v>
      </c>
      <c r="L294">
        <f t="shared" si="45"/>
        <v>3.3423755486949758E-2</v>
      </c>
      <c r="M294">
        <f t="shared" si="46"/>
        <v>-0.17069622716897503</v>
      </c>
      <c r="O294">
        <f t="shared" si="47"/>
        <v>-0.78431811792050632</v>
      </c>
      <c r="P294">
        <f t="shared" si="48"/>
        <v>-0.58534811358448757</v>
      </c>
      <c r="Q294">
        <f t="shared" si="49"/>
        <v>-0.48328812225652512</v>
      </c>
    </row>
    <row r="295" spans="1:17" x14ac:dyDescent="0.2">
      <c r="A295" s="4">
        <v>3.3</v>
      </c>
      <c r="B295">
        <v>1.5</v>
      </c>
      <c r="C295">
        <v>0.6</v>
      </c>
      <c r="D295">
        <v>2</v>
      </c>
      <c r="F295" s="4">
        <f t="shared" si="43"/>
        <v>0.51851393987788741</v>
      </c>
      <c r="G295" s="4">
        <f t="shared" si="50"/>
        <v>0.17609125905568124</v>
      </c>
      <c r="H295" s="4">
        <f t="shared" si="51"/>
        <v>-0.22184874961635639</v>
      </c>
      <c r="I295" s="4">
        <f t="shared" si="52"/>
        <v>0.3010299956639812</v>
      </c>
      <c r="K295">
        <f t="shared" si="44"/>
        <v>0.34242268082220617</v>
      </c>
      <c r="L295">
        <f t="shared" si="45"/>
        <v>0.74036268949424378</v>
      </c>
      <c r="M295">
        <f t="shared" si="46"/>
        <v>0.21748394421390621</v>
      </c>
      <c r="O295">
        <f t="shared" si="47"/>
        <v>0.34730259946678432</v>
      </c>
      <c r="P295">
        <f t="shared" si="48"/>
        <v>0.14833259513076552</v>
      </c>
      <c r="Q295">
        <f t="shared" si="49"/>
        <v>0.40977196777093428</v>
      </c>
    </row>
    <row r="296" spans="1:17" x14ac:dyDescent="0.2">
      <c r="A296" s="4">
        <v>7.3</v>
      </c>
      <c r="B296">
        <v>3</v>
      </c>
      <c r="C296">
        <v>3.5</v>
      </c>
      <c r="D296">
        <v>1.8</v>
      </c>
      <c r="F296" s="4">
        <f t="shared" si="43"/>
        <v>0.86332286012045589</v>
      </c>
      <c r="G296" s="4">
        <f t="shared" si="50"/>
        <v>0.47712125471966244</v>
      </c>
      <c r="H296" s="4">
        <f t="shared" si="51"/>
        <v>0.54406804435027567</v>
      </c>
      <c r="I296" s="4">
        <f t="shared" si="52"/>
        <v>0.25527250510330607</v>
      </c>
      <c r="K296">
        <f t="shared" si="44"/>
        <v>0.38620160540079346</v>
      </c>
      <c r="L296">
        <f t="shared" si="45"/>
        <v>0.31925481577018022</v>
      </c>
      <c r="M296">
        <f t="shared" si="46"/>
        <v>0.60805035501714988</v>
      </c>
      <c r="O296">
        <f t="shared" si="47"/>
        <v>0.67022205742005914</v>
      </c>
      <c r="P296">
        <f t="shared" si="48"/>
        <v>0.70369545223536578</v>
      </c>
      <c r="Q296">
        <f t="shared" si="49"/>
        <v>0.55929768261188095</v>
      </c>
    </row>
    <row r="297" spans="1:17" x14ac:dyDescent="0.2">
      <c r="A297" s="4">
        <v>3.979949748426479</v>
      </c>
      <c r="B297">
        <v>5.5</v>
      </c>
      <c r="C297">
        <v>2.5</v>
      </c>
      <c r="D297">
        <v>5</v>
      </c>
      <c r="F297" s="4">
        <f t="shared" si="43"/>
        <v>0.59987758862673723</v>
      </c>
      <c r="G297" s="4">
        <f t="shared" si="50"/>
        <v>0.74036268949424389</v>
      </c>
      <c r="H297" s="4">
        <f t="shared" si="51"/>
        <v>0.3979400086720376</v>
      </c>
      <c r="I297" s="4">
        <f t="shared" si="52"/>
        <v>0.69897000433601886</v>
      </c>
      <c r="K297">
        <f t="shared" si="44"/>
        <v>-0.14048510086750665</v>
      </c>
      <c r="L297">
        <f t="shared" si="45"/>
        <v>0.20193757995469963</v>
      </c>
      <c r="M297">
        <f t="shared" si="46"/>
        <v>-9.9092415709281623E-2</v>
      </c>
      <c r="O297">
        <f t="shared" si="47"/>
        <v>0.67012013906049051</v>
      </c>
      <c r="P297">
        <f t="shared" si="48"/>
        <v>0.49890879864938742</v>
      </c>
      <c r="Q297">
        <f t="shared" si="49"/>
        <v>0.64942379648137805</v>
      </c>
    </row>
    <row r="298" spans="1:17" x14ac:dyDescent="0.2">
      <c r="A298" s="4">
        <v>3.5</v>
      </c>
      <c r="B298">
        <v>1.5</v>
      </c>
      <c r="C298">
        <v>2</v>
      </c>
      <c r="D298">
        <v>0.8</v>
      </c>
      <c r="F298" s="4">
        <f t="shared" si="43"/>
        <v>0.54406804435027567</v>
      </c>
      <c r="G298" s="4">
        <f t="shared" si="50"/>
        <v>0.17609125905568124</v>
      </c>
      <c r="H298" s="4">
        <f t="shared" si="51"/>
        <v>0.3010299956639812</v>
      </c>
      <c r="I298" s="4">
        <f t="shared" si="52"/>
        <v>-9.6910013008056392E-2</v>
      </c>
      <c r="K298">
        <f t="shared" si="44"/>
        <v>0.36797678529459443</v>
      </c>
      <c r="L298">
        <f t="shared" si="45"/>
        <v>0.24303804868629447</v>
      </c>
      <c r="M298">
        <f t="shared" si="46"/>
        <v>0.64097805735833202</v>
      </c>
      <c r="O298">
        <f t="shared" si="47"/>
        <v>0.36007965170297845</v>
      </c>
      <c r="P298">
        <f t="shared" si="48"/>
        <v>0.42254902000712846</v>
      </c>
      <c r="Q298">
        <f t="shared" si="49"/>
        <v>0.22357901567110963</v>
      </c>
    </row>
    <row r="299" spans="1:17" x14ac:dyDescent="0.2">
      <c r="A299" s="4">
        <v>3.5944401511222859</v>
      </c>
      <c r="B299">
        <v>2.8</v>
      </c>
      <c r="C299">
        <v>6</v>
      </c>
      <c r="D299">
        <v>2</v>
      </c>
      <c r="F299" s="4">
        <f t="shared" si="43"/>
        <v>0.55563125682953263</v>
      </c>
      <c r="G299" s="4">
        <f t="shared" si="50"/>
        <v>0.44715803134221921</v>
      </c>
      <c r="H299" s="4">
        <f t="shared" si="51"/>
        <v>0.77815125038364363</v>
      </c>
      <c r="I299" s="4">
        <f t="shared" si="52"/>
        <v>0.3010299956639812</v>
      </c>
      <c r="K299">
        <f t="shared" si="44"/>
        <v>0.10847322548731342</v>
      </c>
      <c r="L299">
        <f t="shared" si="45"/>
        <v>-0.22251999355411101</v>
      </c>
      <c r="M299">
        <f t="shared" si="46"/>
        <v>0.25460126116555143</v>
      </c>
      <c r="O299">
        <f t="shared" si="47"/>
        <v>0.50139464408587586</v>
      </c>
      <c r="P299">
        <f t="shared" si="48"/>
        <v>0.66689125360658807</v>
      </c>
      <c r="Q299">
        <f t="shared" si="49"/>
        <v>0.42833062624675688</v>
      </c>
    </row>
    <row r="300" spans="1:17" x14ac:dyDescent="0.2">
      <c r="A300" s="4">
        <v>6.2</v>
      </c>
      <c r="B300">
        <v>3</v>
      </c>
      <c r="C300">
        <v>5</v>
      </c>
      <c r="D300">
        <v>0.4</v>
      </c>
      <c r="F300" s="4">
        <f t="shared" si="43"/>
        <v>0.79239168949825389</v>
      </c>
      <c r="G300" s="4">
        <f t="shared" si="50"/>
        <v>0.47712125471966244</v>
      </c>
      <c r="H300" s="4">
        <f t="shared" si="51"/>
        <v>0.69897000433601886</v>
      </c>
      <c r="I300" s="4">
        <f t="shared" si="52"/>
        <v>-0.3979400086720376</v>
      </c>
      <c r="K300">
        <f t="shared" si="44"/>
        <v>0.31527043477859146</v>
      </c>
      <c r="L300">
        <f t="shared" si="45"/>
        <v>9.3421685162235035E-2</v>
      </c>
      <c r="M300">
        <f t="shared" si="46"/>
        <v>1.1903316981702914</v>
      </c>
      <c r="O300">
        <f t="shared" si="47"/>
        <v>0.63475647210895814</v>
      </c>
      <c r="P300">
        <f t="shared" si="48"/>
        <v>0.74568084691713632</v>
      </c>
      <c r="Q300">
        <f t="shared" si="49"/>
        <v>0.19722584041310814</v>
      </c>
    </row>
    <row r="301" spans="1:17" x14ac:dyDescent="0.2">
      <c r="A301" s="4">
        <v>5.0999999999999996</v>
      </c>
      <c r="B301">
        <v>3.5</v>
      </c>
      <c r="C301">
        <v>2.5</v>
      </c>
      <c r="D301">
        <v>5</v>
      </c>
      <c r="F301" s="4">
        <f t="shared" si="43"/>
        <v>0.70757017609793638</v>
      </c>
      <c r="G301" s="4">
        <f t="shared" si="50"/>
        <v>0.54406804435027567</v>
      </c>
      <c r="H301" s="4">
        <f t="shared" si="51"/>
        <v>0.3979400086720376</v>
      </c>
      <c r="I301" s="4">
        <f t="shared" si="52"/>
        <v>0.69897000433601886</v>
      </c>
      <c r="K301">
        <f t="shared" si="44"/>
        <v>0.16350213174766071</v>
      </c>
      <c r="L301">
        <f t="shared" si="45"/>
        <v>0.30963016742589877</v>
      </c>
      <c r="M301">
        <f t="shared" si="46"/>
        <v>8.6001717619175189E-3</v>
      </c>
      <c r="O301">
        <f t="shared" si="47"/>
        <v>0.62581911022410597</v>
      </c>
      <c r="P301">
        <f t="shared" si="48"/>
        <v>0.55275509238498699</v>
      </c>
      <c r="Q301">
        <f t="shared" si="49"/>
        <v>0.70327009021697762</v>
      </c>
    </row>
    <row r="302" spans="1:17" x14ac:dyDescent="0.2">
      <c r="A302" s="4">
        <v>5.4</v>
      </c>
      <c r="B302">
        <v>5</v>
      </c>
      <c r="C302">
        <v>1.5</v>
      </c>
      <c r="D302">
        <v>2</v>
      </c>
      <c r="F302" s="4">
        <f t="shared" si="43"/>
        <v>0.7323937598229685</v>
      </c>
      <c r="G302" s="4">
        <f t="shared" si="50"/>
        <v>0.69897000433601886</v>
      </c>
      <c r="H302" s="4">
        <f t="shared" si="51"/>
        <v>0.17609125905568124</v>
      </c>
      <c r="I302" s="4">
        <f t="shared" si="52"/>
        <v>0.3010299956639812</v>
      </c>
      <c r="K302">
        <f t="shared" si="44"/>
        <v>3.3423755486949647E-2</v>
      </c>
      <c r="L302">
        <f t="shared" si="45"/>
        <v>0.55630250076728727</v>
      </c>
      <c r="M302">
        <f t="shared" si="46"/>
        <v>0.43136376415898731</v>
      </c>
      <c r="O302">
        <f t="shared" si="47"/>
        <v>0.71568188207949368</v>
      </c>
      <c r="P302">
        <f t="shared" si="48"/>
        <v>0.45424250943932487</v>
      </c>
      <c r="Q302">
        <f t="shared" si="49"/>
        <v>0.51671187774347482</v>
      </c>
    </row>
    <row r="303" spans="1:17" x14ac:dyDescent="0.2">
      <c r="A303" s="4">
        <v>47</v>
      </c>
      <c r="B303">
        <v>5</v>
      </c>
      <c r="C303">
        <v>3</v>
      </c>
      <c r="D303">
        <v>3</v>
      </c>
      <c r="F303" s="4">
        <f t="shared" si="43"/>
        <v>1.6720978579357175</v>
      </c>
      <c r="G303" s="4">
        <f t="shared" si="50"/>
        <v>0.69897000433601886</v>
      </c>
      <c r="H303" s="4">
        <f t="shared" si="51"/>
        <v>0.47712125471966244</v>
      </c>
      <c r="I303" s="4">
        <f t="shared" si="52"/>
        <v>0.47712125471966244</v>
      </c>
      <c r="K303">
        <f t="shared" si="44"/>
        <v>0.97312785359969867</v>
      </c>
      <c r="L303">
        <f t="shared" si="45"/>
        <v>1.1949766032160551</v>
      </c>
      <c r="M303">
        <f t="shared" si="46"/>
        <v>1.1949766032160551</v>
      </c>
      <c r="O303">
        <f t="shared" si="47"/>
        <v>1.1855339311358681</v>
      </c>
      <c r="P303">
        <f t="shared" si="48"/>
        <v>1.0746095563276901</v>
      </c>
      <c r="Q303">
        <f t="shared" si="49"/>
        <v>1.0746095563276901</v>
      </c>
    </row>
    <row r="304" spans="1:17" x14ac:dyDescent="0.2">
      <c r="A304" s="4">
        <v>5.8</v>
      </c>
      <c r="B304">
        <v>20</v>
      </c>
      <c r="C304">
        <v>5</v>
      </c>
      <c r="D304">
        <v>3.5</v>
      </c>
      <c r="F304" s="4">
        <f t="shared" si="43"/>
        <v>0.76342799356293722</v>
      </c>
      <c r="G304" s="4">
        <f t="shared" si="50"/>
        <v>1.3010299956639813</v>
      </c>
      <c r="H304" s="4">
        <f t="shared" si="51"/>
        <v>0.69897000433601886</v>
      </c>
      <c r="I304" s="4">
        <f t="shared" si="52"/>
        <v>0.54406804435027567</v>
      </c>
      <c r="K304">
        <f t="shared" si="44"/>
        <v>-0.53760200210104403</v>
      </c>
      <c r="L304">
        <f t="shared" si="45"/>
        <v>6.4457989226918366E-2</v>
      </c>
      <c r="M304">
        <f t="shared" si="46"/>
        <v>0.21935994921266155</v>
      </c>
      <c r="O304">
        <f t="shared" si="47"/>
        <v>1.0322289946134593</v>
      </c>
      <c r="P304">
        <f t="shared" si="48"/>
        <v>0.73119899894947804</v>
      </c>
      <c r="Q304">
        <f t="shared" si="49"/>
        <v>0.6537480189566065</v>
      </c>
    </row>
    <row r="305" spans="1:17" x14ac:dyDescent="0.2">
      <c r="A305" s="4">
        <v>6.3</v>
      </c>
      <c r="B305">
        <v>4.5</v>
      </c>
      <c r="C305">
        <v>2.5</v>
      </c>
      <c r="D305">
        <v>3.5</v>
      </c>
      <c r="F305" s="4">
        <f t="shared" si="43"/>
        <v>0.79934054945358168</v>
      </c>
      <c r="G305" s="4">
        <f t="shared" si="50"/>
        <v>0.65321251377534373</v>
      </c>
      <c r="H305" s="4">
        <f t="shared" si="51"/>
        <v>0.3979400086720376</v>
      </c>
      <c r="I305" s="4">
        <f t="shared" si="52"/>
        <v>0.54406804435027567</v>
      </c>
      <c r="K305">
        <f t="shared" si="44"/>
        <v>0.14612803567823796</v>
      </c>
      <c r="L305">
        <f t="shared" si="45"/>
        <v>0.40140054078154408</v>
      </c>
      <c r="M305">
        <f t="shared" si="46"/>
        <v>0.25527250510330601</v>
      </c>
      <c r="O305">
        <f t="shared" si="47"/>
        <v>0.72627653161446271</v>
      </c>
      <c r="P305">
        <f t="shared" si="48"/>
        <v>0.59864027906280959</v>
      </c>
      <c r="Q305">
        <f t="shared" si="49"/>
        <v>0.67170429690192868</v>
      </c>
    </row>
    <row r="306" spans="1:17" x14ac:dyDescent="0.2">
      <c r="A306" s="4">
        <v>2.2999999999999998</v>
      </c>
      <c r="B306">
        <v>5</v>
      </c>
      <c r="C306">
        <v>3.5</v>
      </c>
      <c r="D306">
        <v>3.5</v>
      </c>
      <c r="F306" s="4">
        <f t="shared" si="43"/>
        <v>0.36172783601759284</v>
      </c>
      <c r="G306" s="4">
        <f t="shared" si="50"/>
        <v>0.69897000433601886</v>
      </c>
      <c r="H306" s="4">
        <f t="shared" si="51"/>
        <v>0.54406804435027567</v>
      </c>
      <c r="I306" s="4">
        <f t="shared" si="52"/>
        <v>0.54406804435027567</v>
      </c>
      <c r="K306">
        <f t="shared" si="44"/>
        <v>-0.33724216831842602</v>
      </c>
      <c r="L306">
        <f t="shared" si="45"/>
        <v>-0.18234020833268283</v>
      </c>
      <c r="M306">
        <f t="shared" si="46"/>
        <v>-0.18234020833268283</v>
      </c>
      <c r="O306">
        <f t="shared" si="47"/>
        <v>0.5303489201768059</v>
      </c>
      <c r="P306">
        <f t="shared" si="48"/>
        <v>0.45289794018393426</v>
      </c>
      <c r="Q306">
        <f t="shared" si="49"/>
        <v>0.45289794018393426</v>
      </c>
    </row>
    <row r="307" spans="1:17" x14ac:dyDescent="0.2">
      <c r="A307" s="4">
        <v>3.039736830714133</v>
      </c>
      <c r="B307">
        <v>5</v>
      </c>
      <c r="C307">
        <v>3.5</v>
      </c>
      <c r="D307">
        <v>3</v>
      </c>
      <c r="F307" s="4">
        <f t="shared" si="43"/>
        <v>0.48283598561005342</v>
      </c>
      <c r="G307" s="4">
        <f t="shared" si="50"/>
        <v>0.69897000433601886</v>
      </c>
      <c r="H307" s="4">
        <f t="shared" si="51"/>
        <v>0.54406804435027567</v>
      </c>
      <c r="I307" s="4">
        <f t="shared" si="52"/>
        <v>0.47712125471966244</v>
      </c>
      <c r="K307">
        <f t="shared" si="44"/>
        <v>-0.21613401872596544</v>
      </c>
      <c r="L307">
        <f t="shared" si="45"/>
        <v>-6.123205874022225E-2</v>
      </c>
      <c r="M307">
        <f t="shared" si="46"/>
        <v>5.7147308903909844E-3</v>
      </c>
      <c r="O307">
        <f t="shared" si="47"/>
        <v>0.59090299497303611</v>
      </c>
      <c r="P307">
        <f t="shared" si="48"/>
        <v>0.51345201498016457</v>
      </c>
      <c r="Q307">
        <f t="shared" si="49"/>
        <v>0.47997862016485793</v>
      </c>
    </row>
    <row r="308" spans="1:17" x14ac:dyDescent="0.2">
      <c r="A308" s="4">
        <v>3.823610858861032</v>
      </c>
      <c r="B308">
        <v>4</v>
      </c>
      <c r="C308">
        <v>4.5</v>
      </c>
      <c r="D308">
        <v>5</v>
      </c>
      <c r="F308" s="4">
        <f t="shared" si="43"/>
        <v>0.58247368631092078</v>
      </c>
      <c r="G308" s="4">
        <f t="shared" si="50"/>
        <v>0.6020599913279624</v>
      </c>
      <c r="H308" s="4">
        <f t="shared" si="51"/>
        <v>0.65321251377534373</v>
      </c>
      <c r="I308" s="4">
        <f t="shared" si="52"/>
        <v>0.69897000433601886</v>
      </c>
      <c r="K308">
        <f t="shared" si="44"/>
        <v>-1.9586305017041616E-2</v>
      </c>
      <c r="L308">
        <f t="shared" si="45"/>
        <v>-7.0738827464422949E-2</v>
      </c>
      <c r="M308">
        <f t="shared" si="46"/>
        <v>-0.11649631802509808</v>
      </c>
      <c r="O308">
        <f t="shared" si="47"/>
        <v>0.59226683881944164</v>
      </c>
      <c r="P308">
        <f t="shared" si="48"/>
        <v>0.61784310004313225</v>
      </c>
      <c r="Q308">
        <f t="shared" si="49"/>
        <v>0.64072184532346976</v>
      </c>
    </row>
    <row r="309" spans="1:17" x14ac:dyDescent="0.2">
      <c r="A309" s="4">
        <v>0.13</v>
      </c>
      <c r="B309">
        <v>0.3</v>
      </c>
      <c r="C309">
        <v>1.5</v>
      </c>
      <c r="D309">
        <v>2</v>
      </c>
      <c r="F309" s="4">
        <f t="shared" si="43"/>
        <v>-0.88605664769316317</v>
      </c>
      <c r="G309" s="4">
        <f t="shared" si="50"/>
        <v>-0.52287874528033762</v>
      </c>
      <c r="H309" s="4">
        <f t="shared" si="51"/>
        <v>0.17609125905568124</v>
      </c>
      <c r="I309" s="4">
        <f t="shared" si="52"/>
        <v>0.3010299956639812</v>
      </c>
      <c r="K309">
        <f t="shared" si="44"/>
        <v>-0.36317790241282555</v>
      </c>
      <c r="L309">
        <f t="shared" si="45"/>
        <v>-1.0621479067488444</v>
      </c>
      <c r="M309">
        <f t="shared" si="46"/>
        <v>-1.1870866433571443</v>
      </c>
      <c r="O309">
        <f t="shared" si="47"/>
        <v>-0.70446769648675045</v>
      </c>
      <c r="P309">
        <f t="shared" si="48"/>
        <v>-0.35498269431874097</v>
      </c>
      <c r="Q309">
        <f t="shared" si="49"/>
        <v>-0.29251332601459101</v>
      </c>
    </row>
    <row r="310" spans="1:17" x14ac:dyDescent="0.2">
      <c r="A310" s="4">
        <v>0.24186773244895651</v>
      </c>
      <c r="B310">
        <v>0.2</v>
      </c>
      <c r="C310">
        <v>2.5</v>
      </c>
      <c r="D310">
        <v>5</v>
      </c>
      <c r="F310" s="4">
        <f t="shared" si="43"/>
        <v>-0.61642206695890978</v>
      </c>
      <c r="G310" s="4">
        <f t="shared" si="50"/>
        <v>-0.69897000433601875</v>
      </c>
      <c r="H310" s="4">
        <f t="shared" si="51"/>
        <v>0.3979400086720376</v>
      </c>
      <c r="I310" s="4">
        <f t="shared" si="52"/>
        <v>0.69897000433601886</v>
      </c>
      <c r="K310">
        <f t="shared" si="44"/>
        <v>8.2547937377108971E-2</v>
      </c>
      <c r="L310">
        <f t="shared" si="45"/>
        <v>-1.0143620756309475</v>
      </c>
      <c r="M310">
        <f t="shared" si="46"/>
        <v>-1.3153920712949287</v>
      </c>
      <c r="O310">
        <f t="shared" si="47"/>
        <v>-0.65769603564746426</v>
      </c>
      <c r="P310">
        <f t="shared" si="48"/>
        <v>-0.10924102914343609</v>
      </c>
      <c r="Q310">
        <f t="shared" si="49"/>
        <v>4.1273968688554541E-2</v>
      </c>
    </row>
    <row r="311" spans="1:17" x14ac:dyDescent="0.2">
      <c r="A311" s="4">
        <v>0.1833030277982336</v>
      </c>
      <c r="B311">
        <v>0.3</v>
      </c>
      <c r="C311">
        <v>2.5</v>
      </c>
      <c r="D311">
        <v>3.4</v>
      </c>
      <c r="F311" s="4">
        <f t="shared" si="43"/>
        <v>-0.73683036130507795</v>
      </c>
      <c r="G311" s="4">
        <f t="shared" si="50"/>
        <v>-0.52287874528033762</v>
      </c>
      <c r="H311" s="4">
        <f t="shared" si="51"/>
        <v>0.3979400086720376</v>
      </c>
      <c r="I311" s="4">
        <f t="shared" si="52"/>
        <v>0.53147891704225514</v>
      </c>
      <c r="K311">
        <f t="shared" si="44"/>
        <v>-0.21395161602474033</v>
      </c>
      <c r="L311">
        <f t="shared" si="45"/>
        <v>-1.1347703699771157</v>
      </c>
      <c r="M311">
        <f t="shared" si="46"/>
        <v>-1.2683092783473331</v>
      </c>
      <c r="O311">
        <f t="shared" si="47"/>
        <v>-0.62985455329270779</v>
      </c>
      <c r="P311">
        <f t="shared" si="48"/>
        <v>-0.16944517631652017</v>
      </c>
      <c r="Q311">
        <f t="shared" si="49"/>
        <v>-0.10267572213141141</v>
      </c>
    </row>
    <row r="312" spans="1:17" x14ac:dyDescent="0.2">
      <c r="A312" s="4">
        <v>0.2</v>
      </c>
      <c r="B312">
        <v>0.2</v>
      </c>
      <c r="C312">
        <v>5</v>
      </c>
      <c r="D312">
        <v>3</v>
      </c>
      <c r="F312" s="4">
        <f t="shared" si="43"/>
        <v>-0.69897000433601875</v>
      </c>
      <c r="G312" s="4">
        <f t="shared" si="50"/>
        <v>-0.69897000433601875</v>
      </c>
      <c r="H312" s="4">
        <f t="shared" si="51"/>
        <v>0.69897000433601886</v>
      </c>
      <c r="I312" s="4">
        <f t="shared" si="52"/>
        <v>0.47712125471966244</v>
      </c>
      <c r="K312">
        <f t="shared" si="44"/>
        <v>0</v>
      </c>
      <c r="L312">
        <f t="shared" si="45"/>
        <v>-1.3979400086720375</v>
      </c>
      <c r="M312">
        <f t="shared" si="46"/>
        <v>-1.1760912590556811</v>
      </c>
      <c r="O312">
        <f t="shared" si="47"/>
        <v>-0.69897000433601875</v>
      </c>
      <c r="P312">
        <f t="shared" si="48"/>
        <v>5.5511151231257827E-17</v>
      </c>
      <c r="Q312">
        <f t="shared" si="49"/>
        <v>-0.11092437480817816</v>
      </c>
    </row>
    <row r="313" spans="1:17" x14ac:dyDescent="0.2">
      <c r="A313" s="4">
        <v>0.14282856857085699</v>
      </c>
      <c r="B313">
        <v>0.3</v>
      </c>
      <c r="C313">
        <v>2.5</v>
      </c>
      <c r="D313">
        <v>3</v>
      </c>
      <c r="F313" s="4">
        <f t="shared" si="43"/>
        <v>-0.84518491628705061</v>
      </c>
      <c r="G313" s="4">
        <f t="shared" si="50"/>
        <v>-0.52287874528033762</v>
      </c>
      <c r="H313" s="4">
        <f t="shared" si="51"/>
        <v>0.3979400086720376</v>
      </c>
      <c r="I313" s="4">
        <f t="shared" si="52"/>
        <v>0.47712125471966244</v>
      </c>
      <c r="K313">
        <f t="shared" si="44"/>
        <v>-0.32230617100671299</v>
      </c>
      <c r="L313">
        <f t="shared" si="45"/>
        <v>-1.2431249249590883</v>
      </c>
      <c r="M313">
        <f t="shared" si="46"/>
        <v>-1.322306171006713</v>
      </c>
      <c r="O313">
        <f t="shared" si="47"/>
        <v>-0.68403183078369412</v>
      </c>
      <c r="P313">
        <f t="shared" si="48"/>
        <v>-0.2236224538075065</v>
      </c>
      <c r="Q313">
        <f t="shared" si="49"/>
        <v>-0.18403183078369409</v>
      </c>
    </row>
    <row r="314" spans="1:17" x14ac:dyDescent="0.2">
      <c r="A314" s="4">
        <v>0.28982753492378882</v>
      </c>
      <c r="B314">
        <v>0.3</v>
      </c>
      <c r="C314">
        <v>0.6</v>
      </c>
      <c r="D314">
        <v>2</v>
      </c>
      <c r="F314" s="4">
        <f t="shared" si="43"/>
        <v>-0.53786035696905909</v>
      </c>
      <c r="G314" s="4">
        <f t="shared" si="50"/>
        <v>-0.52287874528033762</v>
      </c>
      <c r="H314" s="4">
        <f t="shared" si="51"/>
        <v>-0.22184874961635639</v>
      </c>
      <c r="I314" s="4">
        <f t="shared" si="52"/>
        <v>0.3010299956639812</v>
      </c>
      <c r="K314">
        <f t="shared" si="44"/>
        <v>-1.4981611688721475E-2</v>
      </c>
      <c r="L314">
        <f t="shared" si="45"/>
        <v>-0.31601160735270273</v>
      </c>
      <c r="M314">
        <f t="shared" si="46"/>
        <v>-0.83889035263304024</v>
      </c>
      <c r="O314">
        <f t="shared" si="47"/>
        <v>-0.53036955112469841</v>
      </c>
      <c r="P314">
        <f t="shared" si="48"/>
        <v>-0.37985455329270773</v>
      </c>
      <c r="Q314">
        <f t="shared" si="49"/>
        <v>-0.11841518065253895</v>
      </c>
    </row>
    <row r="315" spans="1:17" x14ac:dyDescent="0.2">
      <c r="A315" s="4">
        <v>2</v>
      </c>
      <c r="B315">
        <v>5</v>
      </c>
      <c r="C315">
        <v>3.5</v>
      </c>
      <c r="D315">
        <v>10</v>
      </c>
      <c r="F315" s="4">
        <f t="shared" si="43"/>
        <v>0.3010299956639812</v>
      </c>
      <c r="G315" s="4">
        <f t="shared" si="50"/>
        <v>0.69897000433601886</v>
      </c>
      <c r="H315" s="4">
        <f t="shared" si="51"/>
        <v>0.54406804435027567</v>
      </c>
      <c r="I315" s="4">
        <f t="shared" si="52"/>
        <v>1</v>
      </c>
      <c r="K315">
        <f t="shared" si="44"/>
        <v>-0.39794000867203766</v>
      </c>
      <c r="L315">
        <f t="shared" si="45"/>
        <v>-0.24303804868629447</v>
      </c>
      <c r="M315">
        <f t="shared" si="46"/>
        <v>-0.69897000433601875</v>
      </c>
      <c r="O315">
        <f t="shared" si="47"/>
        <v>0.5</v>
      </c>
      <c r="P315">
        <f t="shared" si="48"/>
        <v>0.42254902000712846</v>
      </c>
      <c r="Q315">
        <f t="shared" si="49"/>
        <v>0.65051499783199063</v>
      </c>
    </row>
    <row r="316" spans="1:17" x14ac:dyDescent="0.2">
      <c r="A316" s="4">
        <v>2.2000000000000002</v>
      </c>
      <c r="B316">
        <v>5</v>
      </c>
      <c r="C316">
        <v>5</v>
      </c>
      <c r="D316">
        <v>10</v>
      </c>
      <c r="F316" s="4">
        <f t="shared" si="43"/>
        <v>0.34242268082220628</v>
      </c>
      <c r="G316" s="4">
        <f t="shared" si="50"/>
        <v>0.69897000433601886</v>
      </c>
      <c r="H316" s="4">
        <f t="shared" si="51"/>
        <v>0.69897000433601886</v>
      </c>
      <c r="I316" s="4">
        <f t="shared" si="52"/>
        <v>1</v>
      </c>
      <c r="K316">
        <f t="shared" si="44"/>
        <v>-0.35654732351381258</v>
      </c>
      <c r="L316">
        <f t="shared" si="45"/>
        <v>-0.35654732351381258</v>
      </c>
      <c r="M316">
        <f t="shared" si="46"/>
        <v>-0.65757731917779372</v>
      </c>
      <c r="O316">
        <f t="shared" si="47"/>
        <v>0.52069634257911257</v>
      </c>
      <c r="P316">
        <f t="shared" si="48"/>
        <v>0.52069634257911257</v>
      </c>
      <c r="Q316">
        <f t="shared" si="49"/>
        <v>0.67121134041110309</v>
      </c>
    </row>
    <row r="317" spans="1:17" x14ac:dyDescent="0.2">
      <c r="A317" s="4">
        <v>1.92</v>
      </c>
      <c r="B317">
        <v>10</v>
      </c>
      <c r="C317">
        <v>15</v>
      </c>
      <c r="D317">
        <v>10</v>
      </c>
      <c r="F317" s="4">
        <f t="shared" si="43"/>
        <v>0.28330122870354957</v>
      </c>
      <c r="G317" s="4">
        <f t="shared" si="50"/>
        <v>1</v>
      </c>
      <c r="H317" s="4">
        <f t="shared" si="51"/>
        <v>1.1760912590556813</v>
      </c>
      <c r="I317" s="4">
        <f t="shared" si="52"/>
        <v>1</v>
      </c>
      <c r="K317">
        <f t="shared" si="44"/>
        <v>-0.71669877129645043</v>
      </c>
      <c r="L317">
        <f t="shared" si="45"/>
        <v>-0.89279003035213178</v>
      </c>
      <c r="M317">
        <f t="shared" si="46"/>
        <v>-0.71669877129645043</v>
      </c>
      <c r="O317">
        <f t="shared" si="47"/>
        <v>0.64165061435177484</v>
      </c>
      <c r="P317">
        <f t="shared" si="48"/>
        <v>0.72969624387961551</v>
      </c>
      <c r="Q317">
        <f t="shared" si="49"/>
        <v>0.64165061435177484</v>
      </c>
    </row>
    <row r="318" spans="1:17" x14ac:dyDescent="0.2">
      <c r="A318" s="4">
        <v>0.89</v>
      </c>
      <c r="B318">
        <v>0.2</v>
      </c>
      <c r="C318">
        <v>0.4</v>
      </c>
      <c r="D318">
        <v>0.7</v>
      </c>
      <c r="F318" s="4">
        <f t="shared" si="43"/>
        <v>-5.0609993355087209E-2</v>
      </c>
      <c r="G318" s="4">
        <f t="shared" si="50"/>
        <v>-0.69897000433601875</v>
      </c>
      <c r="H318" s="4">
        <f t="shared" si="51"/>
        <v>-0.3979400086720376</v>
      </c>
      <c r="I318" s="4">
        <f t="shared" si="52"/>
        <v>-0.15490195998574319</v>
      </c>
      <c r="K318">
        <f t="shared" si="44"/>
        <v>0.64836001098093154</v>
      </c>
      <c r="L318">
        <f t="shared" si="45"/>
        <v>0.3473300153169504</v>
      </c>
      <c r="M318">
        <f t="shared" si="46"/>
        <v>0.10429196663065599</v>
      </c>
      <c r="O318">
        <f t="shared" si="47"/>
        <v>-0.37478999884555297</v>
      </c>
      <c r="P318">
        <f t="shared" si="48"/>
        <v>-0.2242750010135624</v>
      </c>
      <c r="Q318">
        <f t="shared" si="49"/>
        <v>-0.10275597667041519</v>
      </c>
    </row>
    <row r="319" spans="1:17" x14ac:dyDescent="0.2">
      <c r="A319" s="4">
        <v>0.23</v>
      </c>
      <c r="B319">
        <v>0.2</v>
      </c>
      <c r="C319">
        <v>0.15</v>
      </c>
      <c r="D319">
        <v>0.3</v>
      </c>
      <c r="F319" s="4">
        <f t="shared" si="43"/>
        <v>-0.63827216398240705</v>
      </c>
      <c r="G319" s="4">
        <f t="shared" si="50"/>
        <v>-0.69897000433601875</v>
      </c>
      <c r="H319" s="4">
        <f t="shared" si="51"/>
        <v>-0.82390874094431876</v>
      </c>
      <c r="I319" s="4">
        <f t="shared" si="52"/>
        <v>-0.52287874528033762</v>
      </c>
      <c r="K319">
        <f t="shared" si="44"/>
        <v>6.0697840353611698E-2</v>
      </c>
      <c r="L319">
        <f t="shared" si="45"/>
        <v>0.18563657696191171</v>
      </c>
      <c r="M319">
        <f t="shared" si="46"/>
        <v>-0.11539341870206943</v>
      </c>
      <c r="O319">
        <f t="shared" si="47"/>
        <v>-0.66862108415921284</v>
      </c>
      <c r="P319">
        <f t="shared" si="48"/>
        <v>-0.73109045246336291</v>
      </c>
      <c r="Q319">
        <f t="shared" si="49"/>
        <v>-0.58057545463137239</v>
      </c>
    </row>
    <row r="320" spans="1:17" x14ac:dyDescent="0.2">
      <c r="A320" s="4">
        <v>0.89</v>
      </c>
      <c r="B320">
        <v>0.2</v>
      </c>
      <c r="C320">
        <v>0.2</v>
      </c>
      <c r="D320">
        <v>0.7</v>
      </c>
      <c r="F320" s="4">
        <f t="shared" si="43"/>
        <v>-5.0609993355087209E-2</v>
      </c>
      <c r="G320" s="4">
        <f t="shared" si="50"/>
        <v>-0.69897000433601875</v>
      </c>
      <c r="H320" s="4">
        <f t="shared" si="51"/>
        <v>-0.69897000433601875</v>
      </c>
      <c r="I320" s="4">
        <f t="shared" si="52"/>
        <v>-0.15490195998574319</v>
      </c>
      <c r="K320">
        <f t="shared" si="44"/>
        <v>0.64836001098093154</v>
      </c>
      <c r="L320">
        <f t="shared" si="45"/>
        <v>0.64836001098093154</v>
      </c>
      <c r="M320">
        <f t="shared" si="46"/>
        <v>0.10429196663065599</v>
      </c>
      <c r="O320">
        <f t="shared" si="47"/>
        <v>-0.37478999884555297</v>
      </c>
      <c r="P320">
        <f t="shared" si="48"/>
        <v>-0.37478999884555297</v>
      </c>
      <c r="Q320">
        <f t="shared" si="49"/>
        <v>-0.10275597667041519</v>
      </c>
    </row>
    <row r="321" spans="1:17" x14ac:dyDescent="0.2">
      <c r="A321" s="4">
        <v>0.59</v>
      </c>
      <c r="B321">
        <v>0.2</v>
      </c>
      <c r="C321">
        <v>1</v>
      </c>
      <c r="D321">
        <v>1</v>
      </c>
      <c r="F321" s="4">
        <f t="shared" si="43"/>
        <v>-0.22914798835785583</v>
      </c>
      <c r="G321" s="4">
        <f t="shared" si="50"/>
        <v>-0.69897000433601875</v>
      </c>
      <c r="H321" s="4">
        <f t="shared" si="51"/>
        <v>0</v>
      </c>
      <c r="I321" s="4">
        <f t="shared" si="52"/>
        <v>0</v>
      </c>
      <c r="K321">
        <f t="shared" si="44"/>
        <v>0.46982201597816292</v>
      </c>
      <c r="L321">
        <f t="shared" si="45"/>
        <v>-0.22914798835785583</v>
      </c>
      <c r="M321">
        <f t="shared" si="46"/>
        <v>-0.22914798835785583</v>
      </c>
      <c r="O321">
        <f t="shared" si="47"/>
        <v>-0.46405899634693726</v>
      </c>
      <c r="P321">
        <f t="shared" si="48"/>
        <v>-0.11457399417892791</v>
      </c>
      <c r="Q321">
        <f t="shared" si="49"/>
        <v>-0.11457399417892791</v>
      </c>
    </row>
    <row r="322" spans="1:17" x14ac:dyDescent="0.2">
      <c r="A322" s="4">
        <v>0.01</v>
      </c>
      <c r="B322">
        <v>0.1</v>
      </c>
      <c r="C322">
        <v>0.5</v>
      </c>
      <c r="D322">
        <v>1</v>
      </c>
      <c r="F322" s="4">
        <f t="shared" si="43"/>
        <v>-2</v>
      </c>
      <c r="G322" s="4">
        <f t="shared" si="50"/>
        <v>-1</v>
      </c>
      <c r="H322" s="4">
        <f t="shared" si="51"/>
        <v>-0.3010299956639812</v>
      </c>
      <c r="I322" s="4">
        <f t="shared" si="52"/>
        <v>0</v>
      </c>
      <c r="K322">
        <f t="shared" si="44"/>
        <v>-1</v>
      </c>
      <c r="L322">
        <f t="shared" si="45"/>
        <v>-1.6989700043360187</v>
      </c>
      <c r="M322">
        <f t="shared" si="46"/>
        <v>-2</v>
      </c>
      <c r="O322">
        <f t="shared" si="47"/>
        <v>-1.5</v>
      </c>
      <c r="P322">
        <f t="shared" si="48"/>
        <v>-1.1505149978319906</v>
      </c>
      <c r="Q322">
        <f t="shared" si="49"/>
        <v>-1</v>
      </c>
    </row>
    <row r="323" spans="1:17" x14ac:dyDescent="0.2">
      <c r="A323" s="4">
        <v>25</v>
      </c>
      <c r="B323">
        <v>100</v>
      </c>
      <c r="C323">
        <v>8</v>
      </c>
      <c r="D323">
        <v>8</v>
      </c>
      <c r="F323" s="4">
        <f t="shared" ref="F323:F386" si="53">LOG(A323)</f>
        <v>1.3979400086720377</v>
      </c>
      <c r="G323" s="4">
        <f t="shared" si="50"/>
        <v>2</v>
      </c>
      <c r="H323" s="4">
        <f t="shared" si="51"/>
        <v>0.90308998699194354</v>
      </c>
      <c r="I323" s="4">
        <f t="shared" si="52"/>
        <v>0.90308998699194354</v>
      </c>
      <c r="K323">
        <f t="shared" ref="K323:K386" si="54">F323-G323</f>
        <v>-0.60205999132796229</v>
      </c>
      <c r="L323">
        <f t="shared" ref="L323:L386" si="55">F323-H323</f>
        <v>0.49485002168009418</v>
      </c>
      <c r="M323">
        <f t="shared" ref="M323:M386" si="56">F323-I323</f>
        <v>0.49485002168009418</v>
      </c>
      <c r="O323">
        <f t="shared" ref="O323:O386" si="57">(F323+G323)/2</f>
        <v>1.6989700043360187</v>
      </c>
      <c r="P323">
        <f t="shared" ref="P323:P386" si="58">(F323+H323)/2</f>
        <v>1.1505149978319906</v>
      </c>
      <c r="Q323">
        <f t="shared" ref="Q323:Q386" si="59">(F323+I323)/2</f>
        <v>1.1505149978319906</v>
      </c>
    </row>
    <row r="324" spans="1:17" x14ac:dyDescent="0.2">
      <c r="A324" s="4">
        <v>0.06</v>
      </c>
      <c r="B324">
        <v>0.1</v>
      </c>
      <c r="C324">
        <v>0.1</v>
      </c>
      <c r="D324">
        <v>0.03</v>
      </c>
      <c r="F324" s="4">
        <f t="shared" si="53"/>
        <v>-1.2218487496163564</v>
      </c>
      <c r="G324" s="4">
        <f t="shared" si="50"/>
        <v>-1</v>
      </c>
      <c r="H324" s="4">
        <f t="shared" si="51"/>
        <v>-1</v>
      </c>
      <c r="I324" s="4">
        <f t="shared" si="52"/>
        <v>-1.5228787452803376</v>
      </c>
      <c r="K324">
        <f t="shared" si="54"/>
        <v>-0.22184874961635637</v>
      </c>
      <c r="L324">
        <f t="shared" si="55"/>
        <v>-0.22184874961635637</v>
      </c>
      <c r="M324">
        <f t="shared" si="56"/>
        <v>0.30102999566398125</v>
      </c>
      <c r="O324">
        <f t="shared" si="57"/>
        <v>-1.1109243748081781</v>
      </c>
      <c r="P324">
        <f t="shared" si="58"/>
        <v>-1.1109243748081781</v>
      </c>
      <c r="Q324">
        <f t="shared" si="59"/>
        <v>-1.372363747448347</v>
      </c>
    </row>
    <row r="325" spans="1:17" x14ac:dyDescent="0.2">
      <c r="A325" s="4">
        <v>6</v>
      </c>
      <c r="B325">
        <v>3.2</v>
      </c>
      <c r="C325">
        <v>2</v>
      </c>
      <c r="D325">
        <v>2</v>
      </c>
      <c r="F325" s="4">
        <f t="shared" si="53"/>
        <v>0.77815125038364363</v>
      </c>
      <c r="G325" s="4">
        <f t="shared" si="50"/>
        <v>0.50514997831990605</v>
      </c>
      <c r="H325" s="4">
        <f t="shared" si="51"/>
        <v>0.3010299956639812</v>
      </c>
      <c r="I325" s="4">
        <f t="shared" si="52"/>
        <v>0.3010299956639812</v>
      </c>
      <c r="K325">
        <f t="shared" si="54"/>
        <v>0.27300127206373759</v>
      </c>
      <c r="L325">
        <f t="shared" si="55"/>
        <v>0.47712125471966244</v>
      </c>
      <c r="M325">
        <f t="shared" si="56"/>
        <v>0.47712125471966244</v>
      </c>
      <c r="O325">
        <f t="shared" si="57"/>
        <v>0.64165061435177484</v>
      </c>
      <c r="P325">
        <f t="shared" si="58"/>
        <v>0.53959062302381244</v>
      </c>
      <c r="Q325">
        <f t="shared" si="59"/>
        <v>0.53959062302381244</v>
      </c>
    </row>
    <row r="326" spans="1:17" x14ac:dyDescent="0.2">
      <c r="A326" s="4">
        <v>4.9000000000000004</v>
      </c>
      <c r="B326">
        <v>8</v>
      </c>
      <c r="C326">
        <v>5</v>
      </c>
      <c r="D326">
        <v>4.5</v>
      </c>
      <c r="F326" s="4">
        <f t="shared" si="53"/>
        <v>0.69019608002851374</v>
      </c>
      <c r="G326" s="4">
        <f t="shared" si="50"/>
        <v>0.90308998699194354</v>
      </c>
      <c r="H326" s="4">
        <f t="shared" si="51"/>
        <v>0.69897000433601886</v>
      </c>
      <c r="I326" s="4">
        <f t="shared" si="52"/>
        <v>0.65321251377534373</v>
      </c>
      <c r="K326">
        <f t="shared" si="54"/>
        <v>-0.2128939069634298</v>
      </c>
      <c r="L326">
        <f t="shared" si="55"/>
        <v>-8.773924307505121E-3</v>
      </c>
      <c r="M326">
        <f t="shared" si="56"/>
        <v>3.6983566253170008E-2</v>
      </c>
      <c r="O326">
        <f t="shared" si="57"/>
        <v>0.79664303351022858</v>
      </c>
      <c r="P326">
        <f t="shared" si="58"/>
        <v>0.6945830421822663</v>
      </c>
      <c r="Q326">
        <f t="shared" si="59"/>
        <v>0.67170429690192868</v>
      </c>
    </row>
    <row r="327" spans="1:17" x14ac:dyDescent="0.2">
      <c r="A327" s="4">
        <v>4.7</v>
      </c>
      <c r="B327">
        <v>5</v>
      </c>
      <c r="C327">
        <v>10</v>
      </c>
      <c r="D327">
        <v>4</v>
      </c>
      <c r="F327" s="4">
        <f t="shared" si="53"/>
        <v>0.67209785793571752</v>
      </c>
      <c r="G327" s="4">
        <f t="shared" si="50"/>
        <v>0.69897000433601886</v>
      </c>
      <c r="H327" s="4">
        <f t="shared" si="51"/>
        <v>1</v>
      </c>
      <c r="I327" s="4">
        <f t="shared" si="52"/>
        <v>0.6020599913279624</v>
      </c>
      <c r="K327">
        <f t="shared" si="54"/>
        <v>-2.6872146400301333E-2</v>
      </c>
      <c r="L327">
        <f t="shared" si="55"/>
        <v>-0.32790214206428248</v>
      </c>
      <c r="M327">
        <f t="shared" si="56"/>
        <v>7.0037866607755128E-2</v>
      </c>
      <c r="O327">
        <f t="shared" si="57"/>
        <v>0.68553393113586814</v>
      </c>
      <c r="P327">
        <f t="shared" si="58"/>
        <v>0.83604892896785876</v>
      </c>
      <c r="Q327">
        <f t="shared" si="59"/>
        <v>0.63707892463184002</v>
      </c>
    </row>
    <row r="328" spans="1:17" x14ac:dyDescent="0.2">
      <c r="A328" s="4">
        <v>3.3</v>
      </c>
      <c r="B328">
        <v>7</v>
      </c>
      <c r="C328">
        <v>4.5</v>
      </c>
      <c r="D328">
        <v>7</v>
      </c>
      <c r="F328" s="4">
        <f t="shared" si="53"/>
        <v>0.51851393987788741</v>
      </c>
      <c r="G328" s="4">
        <f t="shared" si="50"/>
        <v>0.84509804001425681</v>
      </c>
      <c r="H328" s="4">
        <f t="shared" si="51"/>
        <v>0.65321251377534373</v>
      </c>
      <c r="I328" s="4">
        <f t="shared" si="52"/>
        <v>0.84509804001425681</v>
      </c>
      <c r="K328">
        <f t="shared" si="54"/>
        <v>-0.3265841001363694</v>
      </c>
      <c r="L328">
        <f t="shared" si="55"/>
        <v>-0.13469857389745632</v>
      </c>
      <c r="M328">
        <f t="shared" si="56"/>
        <v>-0.3265841001363694</v>
      </c>
      <c r="O328">
        <f t="shared" si="57"/>
        <v>0.68180598994607211</v>
      </c>
      <c r="P328">
        <f t="shared" si="58"/>
        <v>0.58586322682661551</v>
      </c>
      <c r="Q328">
        <f t="shared" si="59"/>
        <v>0.68180598994607211</v>
      </c>
    </row>
    <row r="329" spans="1:17" x14ac:dyDescent="0.2">
      <c r="A329" s="4">
        <v>3.8</v>
      </c>
      <c r="B329">
        <v>2.5</v>
      </c>
      <c r="C329">
        <v>2.5</v>
      </c>
      <c r="D329">
        <v>2.5</v>
      </c>
      <c r="F329" s="4">
        <f t="shared" si="53"/>
        <v>0.57978359661681012</v>
      </c>
      <c r="G329" s="4">
        <f t="shared" si="50"/>
        <v>0.3979400086720376</v>
      </c>
      <c r="H329" s="4">
        <f t="shared" si="51"/>
        <v>0.3979400086720376</v>
      </c>
      <c r="I329" s="4">
        <f t="shared" si="52"/>
        <v>0.3979400086720376</v>
      </c>
      <c r="K329">
        <f t="shared" si="54"/>
        <v>0.18184358794477251</v>
      </c>
      <c r="L329">
        <f t="shared" si="55"/>
        <v>0.18184358794477251</v>
      </c>
      <c r="M329">
        <f t="shared" si="56"/>
        <v>0.18184358794477251</v>
      </c>
      <c r="O329">
        <f t="shared" si="57"/>
        <v>0.48886180264442386</v>
      </c>
      <c r="P329">
        <f t="shared" si="58"/>
        <v>0.48886180264442386</v>
      </c>
      <c r="Q329">
        <f t="shared" si="59"/>
        <v>0.48886180264442386</v>
      </c>
    </row>
    <row r="330" spans="1:17" x14ac:dyDescent="0.2">
      <c r="A330" s="4">
        <v>3.1</v>
      </c>
      <c r="B330">
        <v>5</v>
      </c>
      <c r="C330">
        <v>5</v>
      </c>
      <c r="D330">
        <v>2</v>
      </c>
      <c r="F330" s="4">
        <f t="shared" si="53"/>
        <v>0.49136169383427269</v>
      </c>
      <c r="G330" s="4">
        <f t="shared" si="50"/>
        <v>0.69897000433601886</v>
      </c>
      <c r="H330" s="4">
        <f t="shared" si="51"/>
        <v>0.69897000433601886</v>
      </c>
      <c r="I330" s="4">
        <f t="shared" si="52"/>
        <v>0.3010299956639812</v>
      </c>
      <c r="K330">
        <f t="shared" si="54"/>
        <v>-0.20760831050174616</v>
      </c>
      <c r="L330">
        <f t="shared" si="55"/>
        <v>-0.20760831050174616</v>
      </c>
      <c r="M330">
        <f t="shared" si="56"/>
        <v>0.1903316981702915</v>
      </c>
      <c r="O330">
        <f t="shared" si="57"/>
        <v>0.5951658490851458</v>
      </c>
      <c r="P330">
        <f t="shared" si="58"/>
        <v>0.5951658490851458</v>
      </c>
      <c r="Q330">
        <f t="shared" si="59"/>
        <v>0.39619584474912695</v>
      </c>
    </row>
    <row r="331" spans="1:17" x14ac:dyDescent="0.2">
      <c r="A331" s="4">
        <v>3.1</v>
      </c>
      <c r="B331">
        <v>5</v>
      </c>
      <c r="C331">
        <v>6</v>
      </c>
      <c r="D331">
        <v>5</v>
      </c>
      <c r="F331" s="4">
        <f t="shared" si="53"/>
        <v>0.49136169383427269</v>
      </c>
      <c r="G331" s="4">
        <f t="shared" si="50"/>
        <v>0.69897000433601886</v>
      </c>
      <c r="H331" s="4">
        <f t="shared" si="51"/>
        <v>0.77815125038364363</v>
      </c>
      <c r="I331" s="4">
        <f t="shared" si="52"/>
        <v>0.69897000433601886</v>
      </c>
      <c r="K331">
        <f t="shared" si="54"/>
        <v>-0.20760831050174616</v>
      </c>
      <c r="L331">
        <f t="shared" si="55"/>
        <v>-0.28678955654937094</v>
      </c>
      <c r="M331">
        <f t="shared" si="56"/>
        <v>-0.20760831050174616</v>
      </c>
      <c r="O331">
        <f t="shared" si="57"/>
        <v>0.5951658490851458</v>
      </c>
      <c r="P331">
        <f t="shared" si="58"/>
        <v>0.63475647210895814</v>
      </c>
      <c r="Q331">
        <f t="shared" si="59"/>
        <v>0.5951658490851458</v>
      </c>
    </row>
    <row r="332" spans="1:17" x14ac:dyDescent="0.2">
      <c r="A332" s="4">
        <v>0.18</v>
      </c>
      <c r="B332">
        <v>0.3</v>
      </c>
      <c r="C332">
        <v>0.3</v>
      </c>
      <c r="D332">
        <v>1.7</v>
      </c>
      <c r="F332" s="4">
        <f t="shared" si="53"/>
        <v>-0.74472749489669399</v>
      </c>
      <c r="G332" s="4">
        <f t="shared" si="50"/>
        <v>-0.52287874528033762</v>
      </c>
      <c r="H332" s="4">
        <f t="shared" si="51"/>
        <v>-0.52287874528033762</v>
      </c>
      <c r="I332" s="4">
        <f t="shared" si="52"/>
        <v>0.23044892137827391</v>
      </c>
      <c r="K332">
        <f t="shared" si="54"/>
        <v>-0.22184874961635637</v>
      </c>
      <c r="L332">
        <f t="shared" si="55"/>
        <v>-0.22184874961635637</v>
      </c>
      <c r="M332">
        <f t="shared" si="56"/>
        <v>-0.97517641627496787</v>
      </c>
      <c r="O332">
        <f t="shared" si="57"/>
        <v>-0.6338031200885158</v>
      </c>
      <c r="P332">
        <f t="shared" si="58"/>
        <v>-0.6338031200885158</v>
      </c>
      <c r="Q332">
        <f t="shared" si="59"/>
        <v>-0.25713928675921005</v>
      </c>
    </row>
    <row r="333" spans="1:17" x14ac:dyDescent="0.2">
      <c r="A333" s="4">
        <v>0.38</v>
      </c>
      <c r="B333">
        <v>0.2</v>
      </c>
      <c r="C333">
        <v>0.2</v>
      </c>
      <c r="D333">
        <v>2</v>
      </c>
      <c r="F333" s="4">
        <f t="shared" si="53"/>
        <v>-0.42021640338318983</v>
      </c>
      <c r="G333" s="4">
        <f t="shared" si="50"/>
        <v>-0.69897000433601875</v>
      </c>
      <c r="H333" s="4">
        <f t="shared" si="51"/>
        <v>-0.69897000433601875</v>
      </c>
      <c r="I333" s="4">
        <f t="shared" si="52"/>
        <v>0.3010299956639812</v>
      </c>
      <c r="K333">
        <f t="shared" si="54"/>
        <v>0.27875360095282892</v>
      </c>
      <c r="L333">
        <f t="shared" si="55"/>
        <v>0.27875360095282892</v>
      </c>
      <c r="M333">
        <f t="shared" si="56"/>
        <v>-0.72124639904717103</v>
      </c>
      <c r="O333">
        <f t="shared" si="57"/>
        <v>-0.55959320385960432</v>
      </c>
      <c r="P333">
        <f t="shared" si="58"/>
        <v>-0.55959320385960432</v>
      </c>
      <c r="Q333">
        <f t="shared" si="59"/>
        <v>-5.9593203859604316E-2</v>
      </c>
    </row>
    <row r="334" spans="1:17" x14ac:dyDescent="0.2">
      <c r="A334" s="4">
        <v>0.48</v>
      </c>
      <c r="B334">
        <v>0.2</v>
      </c>
      <c r="C334">
        <v>1.6</v>
      </c>
      <c r="D334">
        <v>2</v>
      </c>
      <c r="F334" s="4">
        <f t="shared" si="53"/>
        <v>-0.31875876262441277</v>
      </c>
      <c r="G334" s="4">
        <f t="shared" si="50"/>
        <v>-0.69897000433601875</v>
      </c>
      <c r="H334" s="4">
        <f t="shared" si="51"/>
        <v>0.20411998265592479</v>
      </c>
      <c r="I334" s="4">
        <f t="shared" si="52"/>
        <v>0.3010299956639812</v>
      </c>
      <c r="K334">
        <f t="shared" si="54"/>
        <v>0.38021124171160597</v>
      </c>
      <c r="L334">
        <f t="shared" si="55"/>
        <v>-0.52287874528033762</v>
      </c>
      <c r="M334">
        <f t="shared" si="56"/>
        <v>-0.61978875828839397</v>
      </c>
      <c r="O334">
        <f t="shared" si="57"/>
        <v>-0.50886438348021579</v>
      </c>
      <c r="P334">
        <f t="shared" si="58"/>
        <v>-5.731938998424399E-2</v>
      </c>
      <c r="Q334">
        <f t="shared" si="59"/>
        <v>-8.8643834802157873E-3</v>
      </c>
    </row>
    <row r="335" spans="1:17" x14ac:dyDescent="0.2">
      <c r="A335" s="4">
        <v>27</v>
      </c>
      <c r="B335">
        <v>20</v>
      </c>
      <c r="C335">
        <v>5</v>
      </c>
      <c r="D335">
        <v>10</v>
      </c>
      <c r="F335" s="4">
        <f t="shared" si="53"/>
        <v>1.4313637641589874</v>
      </c>
      <c r="G335" s="4">
        <f t="shared" si="50"/>
        <v>1.3010299956639813</v>
      </c>
      <c r="H335" s="4">
        <f t="shared" si="51"/>
        <v>0.69897000433601886</v>
      </c>
      <c r="I335" s="4">
        <f t="shared" si="52"/>
        <v>1</v>
      </c>
      <c r="K335">
        <f t="shared" si="54"/>
        <v>0.13033376849500611</v>
      </c>
      <c r="L335">
        <f t="shared" si="55"/>
        <v>0.7323937598229685</v>
      </c>
      <c r="M335">
        <f t="shared" si="56"/>
        <v>0.43136376415898736</v>
      </c>
      <c r="O335">
        <f t="shared" si="57"/>
        <v>1.3661968799114843</v>
      </c>
      <c r="P335">
        <f t="shared" si="58"/>
        <v>1.0651668842475031</v>
      </c>
      <c r="Q335">
        <f t="shared" si="59"/>
        <v>1.2156818820794937</v>
      </c>
    </row>
    <row r="336" spans="1:17" x14ac:dyDescent="0.2">
      <c r="A336" s="4">
        <v>0.08</v>
      </c>
      <c r="B336">
        <v>0.2</v>
      </c>
      <c r="C336">
        <v>0.1</v>
      </c>
      <c r="D336">
        <v>0.1</v>
      </c>
      <c r="F336" s="4">
        <f t="shared" si="53"/>
        <v>-1.0969100130080565</v>
      </c>
      <c r="G336" s="4">
        <f t="shared" si="50"/>
        <v>-0.69897000433601875</v>
      </c>
      <c r="H336" s="4">
        <f t="shared" si="51"/>
        <v>-1</v>
      </c>
      <c r="I336" s="4">
        <f t="shared" si="52"/>
        <v>-1</v>
      </c>
      <c r="K336">
        <f t="shared" si="54"/>
        <v>-0.39794000867203771</v>
      </c>
      <c r="L336">
        <f t="shared" si="55"/>
        <v>-9.6910013008056461E-2</v>
      </c>
      <c r="M336">
        <f t="shared" si="56"/>
        <v>-9.6910013008056461E-2</v>
      </c>
      <c r="O336">
        <f t="shared" si="57"/>
        <v>-0.8979400086720376</v>
      </c>
      <c r="P336">
        <f t="shared" si="58"/>
        <v>-1.0484550065040281</v>
      </c>
      <c r="Q336">
        <f t="shared" si="59"/>
        <v>-1.0484550065040281</v>
      </c>
    </row>
    <row r="337" spans="1:17" x14ac:dyDescent="0.2">
      <c r="A337" s="4">
        <v>6.0398675482165993</v>
      </c>
      <c r="B337">
        <v>5</v>
      </c>
      <c r="C337">
        <v>3</v>
      </c>
      <c r="D337">
        <v>15</v>
      </c>
      <c r="F337" s="4">
        <f t="shared" si="53"/>
        <v>0.78102741482818927</v>
      </c>
      <c r="G337" s="4">
        <f t="shared" si="50"/>
        <v>0.69897000433601886</v>
      </c>
      <c r="H337" s="4">
        <f t="shared" si="51"/>
        <v>0.47712125471966244</v>
      </c>
      <c r="I337" s="4">
        <f t="shared" si="52"/>
        <v>1.1760912590556813</v>
      </c>
      <c r="K337">
        <f t="shared" si="54"/>
        <v>8.2057410492170413E-2</v>
      </c>
      <c r="L337">
        <f t="shared" si="55"/>
        <v>0.30390616010852683</v>
      </c>
      <c r="M337">
        <f t="shared" si="56"/>
        <v>-0.39506384422749208</v>
      </c>
      <c r="O337">
        <f t="shared" si="57"/>
        <v>0.73999870958210412</v>
      </c>
      <c r="P337">
        <f t="shared" si="58"/>
        <v>0.62907433477392583</v>
      </c>
      <c r="Q337">
        <f t="shared" si="59"/>
        <v>0.97855933694193531</v>
      </c>
    </row>
    <row r="338" spans="1:17" x14ac:dyDescent="0.2">
      <c r="A338" s="4">
        <v>24.372115213907879</v>
      </c>
      <c r="B338">
        <v>10</v>
      </c>
      <c r="C338">
        <v>15</v>
      </c>
      <c r="D338">
        <v>20</v>
      </c>
      <c r="F338" s="4">
        <f t="shared" si="53"/>
        <v>1.3868932224905968</v>
      </c>
      <c r="G338" s="4">
        <f t="shared" ref="G338:G401" si="60">LOG(B338)</f>
        <v>1</v>
      </c>
      <c r="H338" s="4">
        <f t="shared" ref="H338:H401" si="61">LOG(C338)</f>
        <v>1.1760912590556813</v>
      </c>
      <c r="I338" s="4">
        <f t="shared" ref="I338:I401" si="62">LOG(D338)</f>
        <v>1.3010299956639813</v>
      </c>
      <c r="K338">
        <f t="shared" si="54"/>
        <v>0.38689322249059677</v>
      </c>
      <c r="L338">
        <f t="shared" si="55"/>
        <v>0.21080196343491542</v>
      </c>
      <c r="M338">
        <f t="shared" si="56"/>
        <v>8.5863226826615513E-2</v>
      </c>
      <c r="O338">
        <f t="shared" si="57"/>
        <v>1.1934466112452984</v>
      </c>
      <c r="P338">
        <f t="shared" si="58"/>
        <v>1.2814922407731391</v>
      </c>
      <c r="Q338">
        <f t="shared" si="59"/>
        <v>1.343961609077289</v>
      </c>
    </row>
    <row r="339" spans="1:17" x14ac:dyDescent="0.2">
      <c r="A339" s="4">
        <v>145.8937969894539</v>
      </c>
      <c r="B339">
        <v>5</v>
      </c>
      <c r="C339">
        <v>10</v>
      </c>
      <c r="D339">
        <v>20</v>
      </c>
      <c r="F339" s="4">
        <f t="shared" si="53"/>
        <v>2.1640368272565773</v>
      </c>
      <c r="G339" s="4">
        <f t="shared" si="60"/>
        <v>0.69897000433601886</v>
      </c>
      <c r="H339" s="4">
        <f t="shared" si="61"/>
        <v>1</v>
      </c>
      <c r="I339" s="4">
        <f t="shared" si="62"/>
        <v>1.3010299956639813</v>
      </c>
      <c r="K339">
        <f t="shared" si="54"/>
        <v>1.4650668229205586</v>
      </c>
      <c r="L339">
        <f t="shared" si="55"/>
        <v>1.1640368272565773</v>
      </c>
      <c r="M339">
        <f t="shared" si="56"/>
        <v>0.86300683159259606</v>
      </c>
      <c r="O339">
        <f t="shared" si="57"/>
        <v>1.431503415796298</v>
      </c>
      <c r="P339">
        <f t="shared" si="58"/>
        <v>1.5820184136282887</v>
      </c>
      <c r="Q339">
        <f t="shared" si="59"/>
        <v>1.7325334114602793</v>
      </c>
    </row>
    <row r="340" spans="1:17" x14ac:dyDescent="0.2">
      <c r="A340" s="4">
        <v>0.18973665961010269</v>
      </c>
      <c r="B340">
        <v>0.2</v>
      </c>
      <c r="C340">
        <v>0.1</v>
      </c>
      <c r="D340">
        <v>0.3</v>
      </c>
      <c r="F340" s="4">
        <f t="shared" si="53"/>
        <v>-0.72184874961635648</v>
      </c>
      <c r="G340" s="4">
        <f t="shared" si="60"/>
        <v>-0.69897000433601875</v>
      </c>
      <c r="H340" s="4">
        <f t="shared" si="61"/>
        <v>-1</v>
      </c>
      <c r="I340" s="4">
        <f t="shared" si="62"/>
        <v>-0.52287874528033762</v>
      </c>
      <c r="K340">
        <f t="shared" si="54"/>
        <v>-2.2878745280337731E-2</v>
      </c>
      <c r="L340">
        <f t="shared" si="55"/>
        <v>0.27815125038364352</v>
      </c>
      <c r="M340">
        <f t="shared" si="56"/>
        <v>-0.19897000433601886</v>
      </c>
      <c r="O340">
        <f t="shared" si="57"/>
        <v>-0.71040937697618767</v>
      </c>
      <c r="P340">
        <f t="shared" si="58"/>
        <v>-0.86092437480817829</v>
      </c>
      <c r="Q340">
        <f t="shared" si="59"/>
        <v>-0.62236374744834699</v>
      </c>
    </row>
    <row r="341" spans="1:17" x14ac:dyDescent="0.2">
      <c r="A341" s="4">
        <v>0.05</v>
      </c>
      <c r="B341">
        <v>0.1</v>
      </c>
      <c r="C341">
        <v>0.1</v>
      </c>
      <c r="D341">
        <v>0.05</v>
      </c>
      <c r="F341" s="4">
        <f t="shared" si="53"/>
        <v>-1.3010299956639813</v>
      </c>
      <c r="G341" s="4">
        <f t="shared" si="60"/>
        <v>-1</v>
      </c>
      <c r="H341" s="4">
        <f t="shared" si="61"/>
        <v>-1</v>
      </c>
      <c r="I341" s="4">
        <f t="shared" si="62"/>
        <v>-1.3010299956639813</v>
      </c>
      <c r="K341">
        <f t="shared" si="54"/>
        <v>-0.30102999566398125</v>
      </c>
      <c r="L341">
        <f t="shared" si="55"/>
        <v>-0.30102999566398125</v>
      </c>
      <c r="M341">
        <f t="shared" si="56"/>
        <v>0</v>
      </c>
      <c r="O341">
        <f t="shared" si="57"/>
        <v>-1.1505149978319906</v>
      </c>
      <c r="P341">
        <f t="shared" si="58"/>
        <v>-1.1505149978319906</v>
      </c>
      <c r="Q341">
        <f t="shared" si="59"/>
        <v>-1.3010299956639813</v>
      </c>
    </row>
    <row r="342" spans="1:17" x14ac:dyDescent="0.2">
      <c r="A342" s="4">
        <v>3.7416573867739417E-2</v>
      </c>
      <c r="B342">
        <v>0.1</v>
      </c>
      <c r="C342">
        <v>0.01</v>
      </c>
      <c r="D342">
        <v>0.1</v>
      </c>
      <c r="F342" s="4">
        <f t="shared" si="53"/>
        <v>-1.4269359821608809</v>
      </c>
      <c r="G342" s="4">
        <f t="shared" si="60"/>
        <v>-1</v>
      </c>
      <c r="H342" s="4">
        <f t="shared" si="61"/>
        <v>-2</v>
      </c>
      <c r="I342" s="4">
        <f t="shared" si="62"/>
        <v>-1</v>
      </c>
      <c r="K342">
        <f t="shared" si="54"/>
        <v>-0.42693598216088091</v>
      </c>
      <c r="L342">
        <f t="shared" si="55"/>
        <v>0.57306401783911909</v>
      </c>
      <c r="M342">
        <f t="shared" si="56"/>
        <v>-0.42693598216088091</v>
      </c>
      <c r="O342">
        <f t="shared" si="57"/>
        <v>-1.2134679910804405</v>
      </c>
      <c r="P342">
        <f t="shared" si="58"/>
        <v>-1.7134679910804405</v>
      </c>
      <c r="Q342">
        <f t="shared" si="59"/>
        <v>-1.2134679910804405</v>
      </c>
    </row>
    <row r="343" spans="1:17" x14ac:dyDescent="0.2">
      <c r="A343" s="4">
        <v>13.4</v>
      </c>
      <c r="B343">
        <v>10</v>
      </c>
      <c r="C343">
        <v>1</v>
      </c>
      <c r="D343">
        <v>10</v>
      </c>
      <c r="F343" s="4">
        <f t="shared" si="53"/>
        <v>1.1271047983648077</v>
      </c>
      <c r="G343" s="4">
        <f t="shared" si="60"/>
        <v>1</v>
      </c>
      <c r="H343" s="4">
        <f t="shared" si="61"/>
        <v>0</v>
      </c>
      <c r="I343" s="4">
        <f t="shared" si="62"/>
        <v>1</v>
      </c>
      <c r="K343">
        <f t="shared" si="54"/>
        <v>0.1271047983648077</v>
      </c>
      <c r="L343">
        <f t="shared" si="55"/>
        <v>1.1271047983648077</v>
      </c>
      <c r="M343">
        <f t="shared" si="56"/>
        <v>0.1271047983648077</v>
      </c>
      <c r="O343">
        <f t="shared" si="57"/>
        <v>1.0635523991824039</v>
      </c>
      <c r="P343">
        <f t="shared" si="58"/>
        <v>0.56355239918240385</v>
      </c>
      <c r="Q343">
        <f t="shared" si="59"/>
        <v>1.0635523991824039</v>
      </c>
    </row>
    <row r="344" spans="1:17" x14ac:dyDescent="0.2">
      <c r="A344" s="4">
        <v>7.0000000000000007E-2</v>
      </c>
      <c r="B344">
        <v>0.1</v>
      </c>
      <c r="C344">
        <v>0.1</v>
      </c>
      <c r="D344">
        <v>0.1</v>
      </c>
      <c r="F344" s="4">
        <f t="shared" si="53"/>
        <v>-1.1549019599857431</v>
      </c>
      <c r="G344" s="4">
        <f t="shared" si="60"/>
        <v>-1</v>
      </c>
      <c r="H344" s="4">
        <f t="shared" si="61"/>
        <v>-1</v>
      </c>
      <c r="I344" s="4">
        <f t="shared" si="62"/>
        <v>-1</v>
      </c>
      <c r="K344">
        <f t="shared" si="54"/>
        <v>-0.15490195998574308</v>
      </c>
      <c r="L344">
        <f t="shared" si="55"/>
        <v>-0.15490195998574308</v>
      </c>
      <c r="M344">
        <f t="shared" si="56"/>
        <v>-0.15490195998574308</v>
      </c>
      <c r="O344">
        <f t="shared" si="57"/>
        <v>-1.0774509799928715</v>
      </c>
      <c r="P344">
        <f t="shared" si="58"/>
        <v>-1.0774509799928715</v>
      </c>
      <c r="Q344">
        <f t="shared" si="59"/>
        <v>-1.0774509799928715</v>
      </c>
    </row>
    <row r="345" spans="1:17" x14ac:dyDescent="0.2">
      <c r="A345" s="4">
        <v>18.5</v>
      </c>
      <c r="B345">
        <v>15</v>
      </c>
      <c r="C345">
        <v>10</v>
      </c>
      <c r="D345">
        <v>10</v>
      </c>
      <c r="F345" s="4">
        <f t="shared" si="53"/>
        <v>1.2671717284030137</v>
      </c>
      <c r="G345" s="4">
        <f t="shared" si="60"/>
        <v>1.1760912590556813</v>
      </c>
      <c r="H345" s="4">
        <f t="shared" si="61"/>
        <v>1</v>
      </c>
      <c r="I345" s="4">
        <f t="shared" si="62"/>
        <v>1</v>
      </c>
      <c r="K345">
        <f t="shared" si="54"/>
        <v>9.1080469347332382E-2</v>
      </c>
      <c r="L345">
        <f t="shared" si="55"/>
        <v>0.26717172840301373</v>
      </c>
      <c r="M345">
        <f t="shared" si="56"/>
        <v>0.26717172840301373</v>
      </c>
      <c r="O345">
        <f t="shared" si="57"/>
        <v>1.2216314937293475</v>
      </c>
      <c r="P345">
        <f t="shared" si="58"/>
        <v>1.1335858642015069</v>
      </c>
      <c r="Q345">
        <f t="shared" si="59"/>
        <v>1.1335858642015069</v>
      </c>
    </row>
    <row r="346" spans="1:17" x14ac:dyDescent="0.2">
      <c r="A346" s="4">
        <v>0.27</v>
      </c>
      <c r="B346">
        <v>0.1</v>
      </c>
      <c r="C346">
        <v>0.2</v>
      </c>
      <c r="D346">
        <v>0.3</v>
      </c>
      <c r="F346" s="4">
        <f t="shared" si="53"/>
        <v>-0.56863623584101264</v>
      </c>
      <c r="G346" s="4">
        <f t="shared" si="60"/>
        <v>-1</v>
      </c>
      <c r="H346" s="4">
        <f t="shared" si="61"/>
        <v>-0.69897000433601875</v>
      </c>
      <c r="I346" s="4">
        <f t="shared" si="62"/>
        <v>-0.52287874528033762</v>
      </c>
      <c r="K346">
        <f t="shared" si="54"/>
        <v>0.43136376415898736</v>
      </c>
      <c r="L346">
        <f t="shared" si="55"/>
        <v>0.13033376849500611</v>
      </c>
      <c r="M346">
        <f t="shared" si="56"/>
        <v>-4.5757490560675018E-2</v>
      </c>
      <c r="O346">
        <f t="shared" si="57"/>
        <v>-0.78431811792050632</v>
      </c>
      <c r="P346">
        <f t="shared" si="58"/>
        <v>-0.63380312008851569</v>
      </c>
      <c r="Q346">
        <f t="shared" si="59"/>
        <v>-0.54575749056067513</v>
      </c>
    </row>
    <row r="347" spans="1:17" x14ac:dyDescent="0.2">
      <c r="A347" s="4">
        <v>5</v>
      </c>
      <c r="B347">
        <v>1.5</v>
      </c>
      <c r="C347">
        <v>2.5</v>
      </c>
      <c r="D347">
        <v>2.5</v>
      </c>
      <c r="F347" s="4">
        <f t="shared" si="53"/>
        <v>0.69897000433601886</v>
      </c>
      <c r="G347" s="4">
        <f t="shared" si="60"/>
        <v>0.17609125905568124</v>
      </c>
      <c r="H347" s="4">
        <f t="shared" si="61"/>
        <v>0.3979400086720376</v>
      </c>
      <c r="I347" s="4">
        <f t="shared" si="62"/>
        <v>0.3979400086720376</v>
      </c>
      <c r="K347">
        <f t="shared" si="54"/>
        <v>0.52287874528033762</v>
      </c>
      <c r="L347">
        <f t="shared" si="55"/>
        <v>0.30102999566398125</v>
      </c>
      <c r="M347">
        <f t="shared" si="56"/>
        <v>0.30102999566398125</v>
      </c>
      <c r="O347">
        <f t="shared" si="57"/>
        <v>0.43753063169585005</v>
      </c>
      <c r="P347">
        <f t="shared" si="58"/>
        <v>0.54845500650402823</v>
      </c>
      <c r="Q347">
        <f t="shared" si="59"/>
        <v>0.54845500650402823</v>
      </c>
    </row>
    <row r="348" spans="1:17" x14ac:dyDescent="0.2">
      <c r="A348" s="4">
        <v>8</v>
      </c>
      <c r="B348">
        <v>5</v>
      </c>
      <c r="C348">
        <v>2.8</v>
      </c>
      <c r="D348">
        <v>3.5</v>
      </c>
      <c r="F348" s="4">
        <f t="shared" si="53"/>
        <v>0.90308998699194354</v>
      </c>
      <c r="G348" s="4">
        <f t="shared" si="60"/>
        <v>0.69897000433601886</v>
      </c>
      <c r="H348" s="4">
        <f t="shared" si="61"/>
        <v>0.44715803134221921</v>
      </c>
      <c r="I348" s="4">
        <f t="shared" si="62"/>
        <v>0.54406804435027567</v>
      </c>
      <c r="K348">
        <f t="shared" si="54"/>
        <v>0.20411998265592468</v>
      </c>
      <c r="L348">
        <f t="shared" si="55"/>
        <v>0.45593195564972433</v>
      </c>
      <c r="M348">
        <f t="shared" si="56"/>
        <v>0.35902194264166787</v>
      </c>
      <c r="O348">
        <f t="shared" si="57"/>
        <v>0.80102999566398125</v>
      </c>
      <c r="P348">
        <f t="shared" si="58"/>
        <v>0.67512400916708137</v>
      </c>
      <c r="Q348">
        <f t="shared" si="59"/>
        <v>0.7235790156711096</v>
      </c>
    </row>
    <row r="349" spans="1:17" x14ac:dyDescent="0.2">
      <c r="A349" s="4">
        <v>10</v>
      </c>
      <c r="B349">
        <v>5</v>
      </c>
      <c r="C349">
        <v>5.5</v>
      </c>
      <c r="D349">
        <v>3.5</v>
      </c>
      <c r="F349" s="4">
        <f t="shared" si="53"/>
        <v>1</v>
      </c>
      <c r="G349" s="4">
        <f t="shared" si="60"/>
        <v>0.69897000433601886</v>
      </c>
      <c r="H349" s="4">
        <f t="shared" si="61"/>
        <v>0.74036268949424389</v>
      </c>
      <c r="I349" s="4">
        <f t="shared" si="62"/>
        <v>0.54406804435027567</v>
      </c>
      <c r="K349">
        <f t="shared" si="54"/>
        <v>0.30102999566398114</v>
      </c>
      <c r="L349">
        <f t="shared" si="55"/>
        <v>0.25963731050575611</v>
      </c>
      <c r="M349">
        <f t="shared" si="56"/>
        <v>0.45593195564972433</v>
      </c>
      <c r="O349">
        <f t="shared" si="57"/>
        <v>0.84948500216800937</v>
      </c>
      <c r="P349">
        <f t="shared" si="58"/>
        <v>0.87018134474712194</v>
      </c>
      <c r="Q349">
        <f t="shared" si="59"/>
        <v>0.77203402217513784</v>
      </c>
    </row>
    <row r="350" spans="1:17" x14ac:dyDescent="0.2">
      <c r="A350" s="4">
        <v>44</v>
      </c>
      <c r="B350">
        <v>5</v>
      </c>
      <c r="C350">
        <v>4.5</v>
      </c>
      <c r="D350">
        <v>3.5</v>
      </c>
      <c r="F350" s="4">
        <f t="shared" si="53"/>
        <v>1.6434526764861874</v>
      </c>
      <c r="G350" s="4">
        <f t="shared" si="60"/>
        <v>0.69897000433601886</v>
      </c>
      <c r="H350" s="4">
        <f t="shared" si="61"/>
        <v>0.65321251377534373</v>
      </c>
      <c r="I350" s="4">
        <f t="shared" si="62"/>
        <v>0.54406804435027567</v>
      </c>
      <c r="K350">
        <f t="shared" si="54"/>
        <v>0.94448267215016857</v>
      </c>
      <c r="L350">
        <f t="shared" si="55"/>
        <v>0.9902401627108437</v>
      </c>
      <c r="M350">
        <f t="shared" si="56"/>
        <v>1.0993846321359118</v>
      </c>
      <c r="O350">
        <f t="shared" si="57"/>
        <v>1.1712113404111031</v>
      </c>
      <c r="P350">
        <f t="shared" si="58"/>
        <v>1.1483325951307655</v>
      </c>
      <c r="Q350">
        <f t="shared" si="59"/>
        <v>1.0937603604182315</v>
      </c>
    </row>
    <row r="351" spans="1:17" x14ac:dyDescent="0.2">
      <c r="A351" s="4">
        <v>0.23</v>
      </c>
      <c r="B351">
        <v>0.2</v>
      </c>
      <c r="C351">
        <v>0.3</v>
      </c>
      <c r="D351">
        <v>0.5</v>
      </c>
      <c r="F351" s="4">
        <f t="shared" si="53"/>
        <v>-0.63827216398240705</v>
      </c>
      <c r="G351" s="4">
        <f t="shared" si="60"/>
        <v>-0.69897000433601875</v>
      </c>
      <c r="H351" s="4">
        <f t="shared" si="61"/>
        <v>-0.52287874528033762</v>
      </c>
      <c r="I351" s="4">
        <f t="shared" si="62"/>
        <v>-0.3010299956639812</v>
      </c>
      <c r="K351">
        <f t="shared" si="54"/>
        <v>6.0697840353611698E-2</v>
      </c>
      <c r="L351">
        <f t="shared" si="55"/>
        <v>-0.11539341870206943</v>
      </c>
      <c r="M351">
        <f t="shared" si="56"/>
        <v>-0.33724216831842585</v>
      </c>
      <c r="O351">
        <f t="shared" si="57"/>
        <v>-0.66862108415921284</v>
      </c>
      <c r="P351">
        <f t="shared" si="58"/>
        <v>-0.58057545463137239</v>
      </c>
      <c r="Q351">
        <f t="shared" si="59"/>
        <v>-0.4696510798231941</v>
      </c>
    </row>
    <row r="352" spans="1:17" x14ac:dyDescent="0.2">
      <c r="A352" s="4">
        <v>6.9</v>
      </c>
      <c r="B352">
        <v>1.5</v>
      </c>
      <c r="C352">
        <v>1</v>
      </c>
      <c r="D352">
        <v>1.5</v>
      </c>
      <c r="F352" s="4">
        <f t="shared" si="53"/>
        <v>0.83884909073725533</v>
      </c>
      <c r="G352" s="4">
        <f t="shared" si="60"/>
        <v>0.17609125905568124</v>
      </c>
      <c r="H352" s="4">
        <f t="shared" si="61"/>
        <v>0</v>
      </c>
      <c r="I352" s="4">
        <f t="shared" si="62"/>
        <v>0.17609125905568124</v>
      </c>
      <c r="K352">
        <f t="shared" si="54"/>
        <v>0.66275783168157409</v>
      </c>
      <c r="L352">
        <f t="shared" si="55"/>
        <v>0.83884909073725533</v>
      </c>
      <c r="M352">
        <f t="shared" si="56"/>
        <v>0.66275783168157409</v>
      </c>
      <c r="O352">
        <f t="shared" si="57"/>
        <v>0.50747017489646828</v>
      </c>
      <c r="P352">
        <f t="shared" si="58"/>
        <v>0.41942454536862767</v>
      </c>
      <c r="Q352">
        <f t="shared" si="59"/>
        <v>0.50747017489646828</v>
      </c>
    </row>
    <row r="353" spans="1:17" x14ac:dyDescent="0.2">
      <c r="A353" s="4">
        <v>3.4</v>
      </c>
      <c r="B353">
        <v>2.5</v>
      </c>
      <c r="C353">
        <v>2.5</v>
      </c>
      <c r="D353">
        <v>2.5</v>
      </c>
      <c r="F353" s="4">
        <f t="shared" si="53"/>
        <v>0.53147891704225514</v>
      </c>
      <c r="G353" s="4">
        <f t="shared" si="60"/>
        <v>0.3979400086720376</v>
      </c>
      <c r="H353" s="4">
        <f t="shared" si="61"/>
        <v>0.3979400086720376</v>
      </c>
      <c r="I353" s="4">
        <f t="shared" si="62"/>
        <v>0.3979400086720376</v>
      </c>
      <c r="K353">
        <f t="shared" si="54"/>
        <v>0.13353890837021754</v>
      </c>
      <c r="L353">
        <f t="shared" si="55"/>
        <v>0.13353890837021754</v>
      </c>
      <c r="M353">
        <f t="shared" si="56"/>
        <v>0.13353890837021754</v>
      </c>
      <c r="O353">
        <f t="shared" si="57"/>
        <v>0.46470946285714637</v>
      </c>
      <c r="P353">
        <f t="shared" si="58"/>
        <v>0.46470946285714637</v>
      </c>
      <c r="Q353">
        <f t="shared" si="59"/>
        <v>0.46470946285714637</v>
      </c>
    </row>
    <row r="354" spans="1:17" x14ac:dyDescent="0.2">
      <c r="A354" s="4">
        <v>3.1</v>
      </c>
      <c r="B354">
        <v>0.6</v>
      </c>
      <c r="C354">
        <v>1.1000000000000001</v>
      </c>
      <c r="D354">
        <v>1</v>
      </c>
      <c r="F354" s="4">
        <f t="shared" si="53"/>
        <v>0.49136169383427269</v>
      </c>
      <c r="G354" s="4">
        <f t="shared" si="60"/>
        <v>-0.22184874961635639</v>
      </c>
      <c r="H354" s="4">
        <f t="shared" si="61"/>
        <v>4.1392685158225077E-2</v>
      </c>
      <c r="I354" s="4">
        <f t="shared" si="62"/>
        <v>0</v>
      </c>
      <c r="K354">
        <f t="shared" si="54"/>
        <v>0.71321044345062912</v>
      </c>
      <c r="L354">
        <f t="shared" si="55"/>
        <v>0.44996900867604761</v>
      </c>
      <c r="M354">
        <f t="shared" si="56"/>
        <v>0.49136169383427269</v>
      </c>
      <c r="O354">
        <f t="shared" si="57"/>
        <v>0.13475647210895814</v>
      </c>
      <c r="P354">
        <f t="shared" si="58"/>
        <v>0.26637718949624889</v>
      </c>
      <c r="Q354">
        <f t="shared" si="59"/>
        <v>0.24568084691713635</v>
      </c>
    </row>
    <row r="355" spans="1:17" x14ac:dyDescent="0.2">
      <c r="A355" s="4">
        <v>2.8</v>
      </c>
      <c r="B355">
        <v>2.5</v>
      </c>
      <c r="C355">
        <v>2.5</v>
      </c>
      <c r="D355">
        <v>1.5</v>
      </c>
      <c r="F355" s="4">
        <f t="shared" si="53"/>
        <v>0.44715803134221921</v>
      </c>
      <c r="G355" s="4">
        <f t="shared" si="60"/>
        <v>0.3979400086720376</v>
      </c>
      <c r="H355" s="4">
        <f t="shared" si="61"/>
        <v>0.3979400086720376</v>
      </c>
      <c r="I355" s="4">
        <f t="shared" si="62"/>
        <v>0.17609125905568124</v>
      </c>
      <c r="K355">
        <f t="shared" si="54"/>
        <v>4.9218022670181605E-2</v>
      </c>
      <c r="L355">
        <f t="shared" si="55"/>
        <v>4.9218022670181605E-2</v>
      </c>
      <c r="M355">
        <f t="shared" si="56"/>
        <v>0.27106677228653797</v>
      </c>
      <c r="O355">
        <f t="shared" si="57"/>
        <v>0.42254902000712841</v>
      </c>
      <c r="P355">
        <f t="shared" si="58"/>
        <v>0.42254902000712841</v>
      </c>
      <c r="Q355">
        <f t="shared" si="59"/>
        <v>0.31162464519895022</v>
      </c>
    </row>
    <row r="356" spans="1:17" x14ac:dyDescent="0.2">
      <c r="A356" s="4">
        <v>2.2999999999999998</v>
      </c>
      <c r="B356">
        <v>0.7</v>
      </c>
      <c r="C356">
        <v>1</v>
      </c>
      <c r="D356">
        <v>0.4</v>
      </c>
      <c r="F356" s="4">
        <f t="shared" si="53"/>
        <v>0.36172783601759284</v>
      </c>
      <c r="G356" s="4">
        <f t="shared" si="60"/>
        <v>-0.15490195998574319</v>
      </c>
      <c r="H356" s="4">
        <f t="shared" si="61"/>
        <v>0</v>
      </c>
      <c r="I356" s="4">
        <f t="shared" si="62"/>
        <v>-0.3979400086720376</v>
      </c>
      <c r="K356">
        <f t="shared" si="54"/>
        <v>0.51662979600333603</v>
      </c>
      <c r="L356">
        <f t="shared" si="55"/>
        <v>0.36172783601759284</v>
      </c>
      <c r="M356">
        <f t="shared" si="56"/>
        <v>0.75966784468963044</v>
      </c>
      <c r="O356">
        <f t="shared" si="57"/>
        <v>0.10341293801592483</v>
      </c>
      <c r="P356">
        <f t="shared" si="58"/>
        <v>0.18086391800879642</v>
      </c>
      <c r="Q356">
        <f t="shared" si="59"/>
        <v>-1.8106086327222382E-2</v>
      </c>
    </row>
    <row r="357" spans="1:17" x14ac:dyDescent="0.2">
      <c r="A357" s="4">
        <v>2.1</v>
      </c>
      <c r="B357">
        <v>3.5</v>
      </c>
      <c r="C357">
        <v>4</v>
      </c>
      <c r="D357">
        <v>3</v>
      </c>
      <c r="F357" s="4">
        <f t="shared" si="53"/>
        <v>0.3222192947339193</v>
      </c>
      <c r="G357" s="4">
        <f t="shared" si="60"/>
        <v>0.54406804435027567</v>
      </c>
      <c r="H357" s="4">
        <f t="shared" si="61"/>
        <v>0.6020599913279624</v>
      </c>
      <c r="I357" s="4">
        <f t="shared" si="62"/>
        <v>0.47712125471966244</v>
      </c>
      <c r="K357">
        <f t="shared" si="54"/>
        <v>-0.22184874961635637</v>
      </c>
      <c r="L357">
        <f t="shared" si="55"/>
        <v>-0.27984069659404309</v>
      </c>
      <c r="M357">
        <f t="shared" si="56"/>
        <v>-0.15490195998574313</v>
      </c>
      <c r="O357">
        <f t="shared" si="57"/>
        <v>0.43314366954209749</v>
      </c>
      <c r="P357">
        <f t="shared" si="58"/>
        <v>0.46213964303094085</v>
      </c>
      <c r="Q357">
        <f t="shared" si="59"/>
        <v>0.39967027472679084</v>
      </c>
    </row>
    <row r="358" spans="1:17" x14ac:dyDescent="0.2">
      <c r="A358" s="4">
        <v>2.1</v>
      </c>
      <c r="B358">
        <v>1.5</v>
      </c>
      <c r="C358">
        <v>1.8</v>
      </c>
      <c r="D358">
        <v>2</v>
      </c>
      <c r="F358" s="4">
        <f t="shared" si="53"/>
        <v>0.3222192947339193</v>
      </c>
      <c r="G358" s="4">
        <f t="shared" si="60"/>
        <v>0.17609125905568124</v>
      </c>
      <c r="H358" s="4">
        <f t="shared" si="61"/>
        <v>0.25527250510330607</v>
      </c>
      <c r="I358" s="4">
        <f t="shared" si="62"/>
        <v>0.3010299956639812</v>
      </c>
      <c r="K358">
        <f t="shared" si="54"/>
        <v>0.14612803567823807</v>
      </c>
      <c r="L358">
        <f t="shared" si="55"/>
        <v>6.6946789630613235E-2</v>
      </c>
      <c r="M358">
        <f t="shared" si="56"/>
        <v>2.1189299069938106E-2</v>
      </c>
      <c r="O358">
        <f t="shared" si="57"/>
        <v>0.24915527689480027</v>
      </c>
      <c r="P358">
        <f t="shared" si="58"/>
        <v>0.28874589991861266</v>
      </c>
      <c r="Q358">
        <f t="shared" si="59"/>
        <v>0.31162464519895028</v>
      </c>
    </row>
    <row r="359" spans="1:17" x14ac:dyDescent="0.2">
      <c r="A359" s="4">
        <v>2</v>
      </c>
      <c r="B359">
        <v>3.2</v>
      </c>
      <c r="C359">
        <v>2.5</v>
      </c>
      <c r="D359">
        <v>1.5</v>
      </c>
      <c r="F359" s="4">
        <f t="shared" si="53"/>
        <v>0.3010299956639812</v>
      </c>
      <c r="G359" s="4">
        <f t="shared" si="60"/>
        <v>0.50514997831990605</v>
      </c>
      <c r="H359" s="4">
        <f t="shared" si="61"/>
        <v>0.3979400086720376</v>
      </c>
      <c r="I359" s="4">
        <f t="shared" si="62"/>
        <v>0.17609125905568124</v>
      </c>
      <c r="K359">
        <f t="shared" si="54"/>
        <v>-0.20411998265592485</v>
      </c>
      <c r="L359">
        <f t="shared" si="55"/>
        <v>-9.6910013008056406E-2</v>
      </c>
      <c r="M359">
        <f t="shared" si="56"/>
        <v>0.12493873660829996</v>
      </c>
      <c r="O359">
        <f t="shared" si="57"/>
        <v>0.40308998699194365</v>
      </c>
      <c r="P359">
        <f t="shared" si="58"/>
        <v>0.34948500216800937</v>
      </c>
      <c r="Q359">
        <f t="shared" si="59"/>
        <v>0.23856062735983122</v>
      </c>
    </row>
    <row r="360" spans="1:17" x14ac:dyDescent="0.2">
      <c r="A360" s="4">
        <v>2</v>
      </c>
      <c r="B360">
        <v>3</v>
      </c>
      <c r="C360">
        <v>3</v>
      </c>
      <c r="D360">
        <v>1</v>
      </c>
      <c r="F360" s="4">
        <f t="shared" si="53"/>
        <v>0.3010299956639812</v>
      </c>
      <c r="G360" s="4">
        <f t="shared" si="60"/>
        <v>0.47712125471966244</v>
      </c>
      <c r="H360" s="4">
        <f t="shared" si="61"/>
        <v>0.47712125471966244</v>
      </c>
      <c r="I360" s="4">
        <f t="shared" si="62"/>
        <v>0</v>
      </c>
      <c r="K360">
        <f t="shared" si="54"/>
        <v>-0.17609125905568124</v>
      </c>
      <c r="L360">
        <f t="shared" si="55"/>
        <v>-0.17609125905568124</v>
      </c>
      <c r="M360">
        <f t="shared" si="56"/>
        <v>0.3010299956639812</v>
      </c>
      <c r="O360">
        <f t="shared" si="57"/>
        <v>0.38907562519182182</v>
      </c>
      <c r="P360">
        <f t="shared" si="58"/>
        <v>0.38907562519182182</v>
      </c>
      <c r="Q360">
        <f t="shared" si="59"/>
        <v>0.1505149978319906</v>
      </c>
    </row>
    <row r="361" spans="1:17" x14ac:dyDescent="0.2">
      <c r="A361" s="4">
        <v>1.7</v>
      </c>
      <c r="B361">
        <v>4.5</v>
      </c>
      <c r="C361">
        <v>4</v>
      </c>
      <c r="D361">
        <v>5</v>
      </c>
      <c r="F361" s="4">
        <f t="shared" si="53"/>
        <v>0.23044892137827391</v>
      </c>
      <c r="G361" s="4">
        <f t="shared" si="60"/>
        <v>0.65321251377534373</v>
      </c>
      <c r="H361" s="4">
        <f t="shared" si="61"/>
        <v>0.6020599913279624</v>
      </c>
      <c r="I361" s="4">
        <f t="shared" si="62"/>
        <v>0.69897000433601886</v>
      </c>
      <c r="K361">
        <f t="shared" si="54"/>
        <v>-0.42276359239706984</v>
      </c>
      <c r="L361">
        <f t="shared" si="55"/>
        <v>-0.37161106994968851</v>
      </c>
      <c r="M361">
        <f t="shared" si="56"/>
        <v>-0.46852108295774497</v>
      </c>
      <c r="O361">
        <f t="shared" si="57"/>
        <v>0.44183071757680881</v>
      </c>
      <c r="P361">
        <f t="shared" si="58"/>
        <v>0.41625445635311814</v>
      </c>
      <c r="Q361">
        <f t="shared" si="59"/>
        <v>0.46470946285714637</v>
      </c>
    </row>
    <row r="362" spans="1:17" x14ac:dyDescent="0.2">
      <c r="A362" s="4">
        <v>1.5</v>
      </c>
      <c r="B362">
        <v>3.5</v>
      </c>
      <c r="C362">
        <v>5</v>
      </c>
      <c r="D362">
        <v>5</v>
      </c>
      <c r="F362" s="4">
        <f t="shared" si="53"/>
        <v>0.17609125905568124</v>
      </c>
      <c r="G362" s="4">
        <f t="shared" si="60"/>
        <v>0.54406804435027567</v>
      </c>
      <c r="H362" s="4">
        <f t="shared" si="61"/>
        <v>0.69897000433601886</v>
      </c>
      <c r="I362" s="4">
        <f t="shared" si="62"/>
        <v>0.69897000433601886</v>
      </c>
      <c r="K362">
        <f t="shared" si="54"/>
        <v>-0.36797678529459443</v>
      </c>
      <c r="L362">
        <f t="shared" si="55"/>
        <v>-0.52287874528033762</v>
      </c>
      <c r="M362">
        <f t="shared" si="56"/>
        <v>-0.52287874528033762</v>
      </c>
      <c r="O362">
        <f t="shared" si="57"/>
        <v>0.36007965170297845</v>
      </c>
      <c r="P362">
        <f t="shared" si="58"/>
        <v>0.43753063169585005</v>
      </c>
      <c r="Q362">
        <f t="shared" si="59"/>
        <v>0.43753063169585005</v>
      </c>
    </row>
    <row r="363" spans="1:17" x14ac:dyDescent="0.2">
      <c r="A363" s="4">
        <v>0.3</v>
      </c>
      <c r="B363">
        <v>0.3</v>
      </c>
      <c r="C363">
        <v>0.5</v>
      </c>
      <c r="D363">
        <v>0.5</v>
      </c>
      <c r="F363" s="4">
        <f t="shared" si="53"/>
        <v>-0.52287874528033762</v>
      </c>
      <c r="G363" s="4">
        <f t="shared" si="60"/>
        <v>-0.52287874528033762</v>
      </c>
      <c r="H363" s="4">
        <f t="shared" si="61"/>
        <v>-0.3010299956639812</v>
      </c>
      <c r="I363" s="4">
        <f t="shared" si="62"/>
        <v>-0.3010299956639812</v>
      </c>
      <c r="K363">
        <f t="shared" si="54"/>
        <v>0</v>
      </c>
      <c r="L363">
        <f t="shared" si="55"/>
        <v>-0.22184874961635642</v>
      </c>
      <c r="M363">
        <f t="shared" si="56"/>
        <v>-0.22184874961635642</v>
      </c>
      <c r="O363">
        <f t="shared" si="57"/>
        <v>-0.52287874528033762</v>
      </c>
      <c r="P363">
        <f t="shared" si="58"/>
        <v>-0.41195437047215944</v>
      </c>
      <c r="Q363">
        <f t="shared" si="59"/>
        <v>-0.41195437047215944</v>
      </c>
    </row>
    <row r="364" spans="1:17" x14ac:dyDescent="0.2">
      <c r="A364" s="4">
        <v>0.3</v>
      </c>
      <c r="B364">
        <v>0.3</v>
      </c>
      <c r="C364">
        <v>0.4</v>
      </c>
      <c r="D364">
        <v>1</v>
      </c>
      <c r="F364" s="4">
        <f t="shared" si="53"/>
        <v>-0.52287874528033762</v>
      </c>
      <c r="G364" s="4">
        <f t="shared" si="60"/>
        <v>-0.52287874528033762</v>
      </c>
      <c r="H364" s="4">
        <f t="shared" si="61"/>
        <v>-0.3979400086720376</v>
      </c>
      <c r="I364" s="4">
        <f t="shared" si="62"/>
        <v>0</v>
      </c>
      <c r="K364">
        <f t="shared" si="54"/>
        <v>0</v>
      </c>
      <c r="L364">
        <f t="shared" si="55"/>
        <v>-0.12493873660830002</v>
      </c>
      <c r="M364">
        <f t="shared" si="56"/>
        <v>-0.52287874528033762</v>
      </c>
      <c r="O364">
        <f t="shared" si="57"/>
        <v>-0.52287874528033762</v>
      </c>
      <c r="P364">
        <f t="shared" si="58"/>
        <v>-0.46040937697618761</v>
      </c>
      <c r="Q364">
        <f t="shared" si="59"/>
        <v>-0.26143937264016881</v>
      </c>
    </row>
    <row r="365" spans="1:17" x14ac:dyDescent="0.2">
      <c r="A365" s="4">
        <v>0.5</v>
      </c>
      <c r="B365">
        <v>0.2</v>
      </c>
      <c r="C365">
        <v>0.5</v>
      </c>
      <c r="D365">
        <v>0.8</v>
      </c>
      <c r="F365" s="4">
        <f t="shared" si="53"/>
        <v>-0.3010299956639812</v>
      </c>
      <c r="G365" s="4">
        <f t="shared" si="60"/>
        <v>-0.69897000433601875</v>
      </c>
      <c r="H365" s="4">
        <f t="shared" si="61"/>
        <v>-0.3010299956639812</v>
      </c>
      <c r="I365" s="4">
        <f t="shared" si="62"/>
        <v>-9.6910013008056392E-2</v>
      </c>
      <c r="K365">
        <f t="shared" si="54"/>
        <v>0.39794000867203755</v>
      </c>
      <c r="L365">
        <f t="shared" si="55"/>
        <v>0</v>
      </c>
      <c r="M365">
        <f t="shared" si="56"/>
        <v>-0.20411998265592479</v>
      </c>
      <c r="O365">
        <f t="shared" si="57"/>
        <v>-0.5</v>
      </c>
      <c r="P365">
        <f t="shared" si="58"/>
        <v>-0.3010299956639812</v>
      </c>
      <c r="Q365">
        <f t="shared" si="59"/>
        <v>-0.1989700043360188</v>
      </c>
    </row>
    <row r="366" spans="1:17" x14ac:dyDescent="0.2">
      <c r="A366" s="4">
        <v>0.5</v>
      </c>
      <c r="B366">
        <v>0.8</v>
      </c>
      <c r="C366">
        <v>1</v>
      </c>
      <c r="D366">
        <v>1</v>
      </c>
      <c r="F366" s="4">
        <f t="shared" si="53"/>
        <v>-0.3010299956639812</v>
      </c>
      <c r="G366" s="4">
        <f t="shared" si="60"/>
        <v>-9.6910013008056392E-2</v>
      </c>
      <c r="H366" s="4">
        <f t="shared" si="61"/>
        <v>0</v>
      </c>
      <c r="I366" s="4">
        <f t="shared" si="62"/>
        <v>0</v>
      </c>
      <c r="K366">
        <f t="shared" si="54"/>
        <v>-0.20411998265592479</v>
      </c>
      <c r="L366">
        <f t="shared" si="55"/>
        <v>-0.3010299956639812</v>
      </c>
      <c r="M366">
        <f t="shared" si="56"/>
        <v>-0.3010299956639812</v>
      </c>
      <c r="O366">
        <f t="shared" si="57"/>
        <v>-0.1989700043360188</v>
      </c>
      <c r="P366">
        <f t="shared" si="58"/>
        <v>-0.1505149978319906</v>
      </c>
      <c r="Q366">
        <f t="shared" si="59"/>
        <v>-0.1505149978319906</v>
      </c>
    </row>
    <row r="367" spans="1:17" x14ac:dyDescent="0.2">
      <c r="A367" s="4">
        <v>0.6</v>
      </c>
      <c r="B367">
        <v>0.2</v>
      </c>
      <c r="C367">
        <v>0.3</v>
      </c>
      <c r="D367">
        <v>0.7</v>
      </c>
      <c r="F367" s="4">
        <f t="shared" si="53"/>
        <v>-0.22184874961635639</v>
      </c>
      <c r="G367" s="4">
        <f t="shared" si="60"/>
        <v>-0.69897000433601875</v>
      </c>
      <c r="H367" s="4">
        <f t="shared" si="61"/>
        <v>-0.52287874528033762</v>
      </c>
      <c r="I367" s="4">
        <f t="shared" si="62"/>
        <v>-0.15490195998574319</v>
      </c>
      <c r="K367">
        <f t="shared" si="54"/>
        <v>0.47712125471966238</v>
      </c>
      <c r="L367">
        <f t="shared" si="55"/>
        <v>0.30102999566398125</v>
      </c>
      <c r="M367">
        <f t="shared" si="56"/>
        <v>-6.6946789630613207E-2</v>
      </c>
      <c r="O367">
        <f t="shared" si="57"/>
        <v>-0.46040937697618756</v>
      </c>
      <c r="P367">
        <f t="shared" si="58"/>
        <v>-0.37236374744834699</v>
      </c>
      <c r="Q367">
        <f t="shared" si="59"/>
        <v>-0.18837535480104978</v>
      </c>
    </row>
    <row r="368" spans="1:17" x14ac:dyDescent="0.2">
      <c r="A368" s="4">
        <v>0.6</v>
      </c>
      <c r="B368">
        <v>0.3</v>
      </c>
      <c r="C368">
        <v>0.5</v>
      </c>
      <c r="D368">
        <v>0.8</v>
      </c>
      <c r="F368" s="4">
        <f t="shared" si="53"/>
        <v>-0.22184874961635639</v>
      </c>
      <c r="G368" s="4">
        <f t="shared" si="60"/>
        <v>-0.52287874528033762</v>
      </c>
      <c r="H368" s="4">
        <f t="shared" si="61"/>
        <v>-0.3010299956639812</v>
      </c>
      <c r="I368" s="4">
        <f t="shared" si="62"/>
        <v>-9.6910013008056392E-2</v>
      </c>
      <c r="K368">
        <f t="shared" si="54"/>
        <v>0.30102999566398125</v>
      </c>
      <c r="L368">
        <f t="shared" si="55"/>
        <v>7.9181246047624804E-2</v>
      </c>
      <c r="M368">
        <f t="shared" si="56"/>
        <v>-0.1249387366083</v>
      </c>
      <c r="O368">
        <f t="shared" si="57"/>
        <v>-0.37236374744834699</v>
      </c>
      <c r="P368">
        <f t="shared" si="58"/>
        <v>-0.26143937264016881</v>
      </c>
      <c r="Q368">
        <f t="shared" si="59"/>
        <v>-0.15937938131220639</v>
      </c>
    </row>
    <row r="369" spans="1:17" x14ac:dyDescent="0.2">
      <c r="A369" s="4">
        <v>0.6</v>
      </c>
      <c r="B369">
        <v>0.2</v>
      </c>
      <c r="C369">
        <v>0.5</v>
      </c>
      <c r="D369">
        <v>0.8</v>
      </c>
      <c r="F369" s="4">
        <f t="shared" si="53"/>
        <v>-0.22184874961635639</v>
      </c>
      <c r="G369" s="4">
        <f t="shared" si="60"/>
        <v>-0.69897000433601875</v>
      </c>
      <c r="H369" s="4">
        <f t="shared" si="61"/>
        <v>-0.3010299956639812</v>
      </c>
      <c r="I369" s="4">
        <f t="shared" si="62"/>
        <v>-9.6910013008056392E-2</v>
      </c>
      <c r="K369">
        <f t="shared" si="54"/>
        <v>0.47712125471966238</v>
      </c>
      <c r="L369">
        <f t="shared" si="55"/>
        <v>7.9181246047624804E-2</v>
      </c>
      <c r="M369">
        <f t="shared" si="56"/>
        <v>-0.1249387366083</v>
      </c>
      <c r="O369">
        <f t="shared" si="57"/>
        <v>-0.46040937697618756</v>
      </c>
      <c r="P369">
        <f t="shared" si="58"/>
        <v>-0.26143937264016881</v>
      </c>
      <c r="Q369">
        <f t="shared" si="59"/>
        <v>-0.15937938131220639</v>
      </c>
    </row>
    <row r="370" spans="1:17" x14ac:dyDescent="0.2">
      <c r="A370" s="4">
        <v>0.7</v>
      </c>
      <c r="B370">
        <v>0.2</v>
      </c>
      <c r="C370">
        <v>0.6</v>
      </c>
      <c r="D370">
        <v>0.8</v>
      </c>
      <c r="F370" s="4">
        <f t="shared" si="53"/>
        <v>-0.15490195998574319</v>
      </c>
      <c r="G370" s="4">
        <f t="shared" si="60"/>
        <v>-0.69897000433601875</v>
      </c>
      <c r="H370" s="4">
        <f t="shared" si="61"/>
        <v>-0.22184874961635639</v>
      </c>
      <c r="I370" s="4">
        <f t="shared" si="62"/>
        <v>-9.6910013008056392E-2</v>
      </c>
      <c r="K370">
        <f t="shared" si="54"/>
        <v>0.54406804435027556</v>
      </c>
      <c r="L370">
        <f t="shared" si="55"/>
        <v>6.6946789630613207E-2</v>
      </c>
      <c r="M370">
        <f t="shared" si="56"/>
        <v>-5.7991946977686795E-2</v>
      </c>
      <c r="O370">
        <f t="shared" si="57"/>
        <v>-0.42693598216088097</v>
      </c>
      <c r="P370">
        <f t="shared" si="58"/>
        <v>-0.18837535480104978</v>
      </c>
      <c r="Q370">
        <f t="shared" si="59"/>
        <v>-0.1259059864968998</v>
      </c>
    </row>
    <row r="371" spans="1:17" x14ac:dyDescent="0.2">
      <c r="A371" s="4">
        <v>0.7</v>
      </c>
      <c r="B371">
        <v>0.4</v>
      </c>
      <c r="C371">
        <v>1</v>
      </c>
      <c r="D371">
        <v>1</v>
      </c>
      <c r="F371" s="4">
        <f t="shared" si="53"/>
        <v>-0.15490195998574319</v>
      </c>
      <c r="G371" s="4">
        <f t="shared" si="60"/>
        <v>-0.3979400086720376</v>
      </c>
      <c r="H371" s="4">
        <f t="shared" si="61"/>
        <v>0</v>
      </c>
      <c r="I371" s="4">
        <f t="shared" si="62"/>
        <v>0</v>
      </c>
      <c r="K371">
        <f t="shared" si="54"/>
        <v>0.24303804868629442</v>
      </c>
      <c r="L371">
        <f t="shared" si="55"/>
        <v>-0.15490195998574319</v>
      </c>
      <c r="M371">
        <f t="shared" si="56"/>
        <v>-0.15490195998574319</v>
      </c>
      <c r="O371">
        <f t="shared" si="57"/>
        <v>-0.2764209843288904</v>
      </c>
      <c r="P371">
        <f t="shared" si="58"/>
        <v>-7.7450979992871594E-2</v>
      </c>
      <c r="Q371">
        <f t="shared" si="59"/>
        <v>-7.7450979992871594E-2</v>
      </c>
    </row>
    <row r="372" spans="1:17" x14ac:dyDescent="0.2">
      <c r="A372" s="4">
        <v>0.8</v>
      </c>
      <c r="B372">
        <v>0.3</v>
      </c>
      <c r="C372">
        <v>0.4</v>
      </c>
      <c r="D372">
        <v>0.4</v>
      </c>
      <c r="F372" s="4">
        <f t="shared" si="53"/>
        <v>-9.6910013008056392E-2</v>
      </c>
      <c r="G372" s="4">
        <f t="shared" si="60"/>
        <v>-0.52287874528033762</v>
      </c>
      <c r="H372" s="4">
        <f t="shared" si="61"/>
        <v>-0.3979400086720376</v>
      </c>
      <c r="I372" s="4">
        <f t="shared" si="62"/>
        <v>-0.3979400086720376</v>
      </c>
      <c r="K372">
        <f t="shared" si="54"/>
        <v>0.42596873227228121</v>
      </c>
      <c r="L372">
        <f t="shared" si="55"/>
        <v>0.3010299956639812</v>
      </c>
      <c r="M372">
        <f t="shared" si="56"/>
        <v>0.3010299956639812</v>
      </c>
      <c r="O372">
        <f t="shared" si="57"/>
        <v>-0.30989437914419699</v>
      </c>
      <c r="P372">
        <f t="shared" si="58"/>
        <v>-0.247425010840047</v>
      </c>
      <c r="Q372">
        <f t="shared" si="59"/>
        <v>-0.247425010840047</v>
      </c>
    </row>
    <row r="373" spans="1:17" x14ac:dyDescent="0.2">
      <c r="A373" s="4">
        <v>0.9</v>
      </c>
      <c r="B373">
        <v>0.2</v>
      </c>
      <c r="C373">
        <v>0.3</v>
      </c>
      <c r="D373">
        <v>0.5</v>
      </c>
      <c r="F373" s="4">
        <f t="shared" si="53"/>
        <v>-4.5757490560675115E-2</v>
      </c>
      <c r="G373" s="4">
        <f t="shared" si="60"/>
        <v>-0.69897000433601875</v>
      </c>
      <c r="H373" s="4">
        <f t="shared" si="61"/>
        <v>-0.52287874528033762</v>
      </c>
      <c r="I373" s="4">
        <f t="shared" si="62"/>
        <v>-0.3010299956639812</v>
      </c>
      <c r="K373">
        <f t="shared" si="54"/>
        <v>0.65321251377534362</v>
      </c>
      <c r="L373">
        <f t="shared" si="55"/>
        <v>0.47712125471966249</v>
      </c>
      <c r="M373">
        <f t="shared" si="56"/>
        <v>0.25527250510330607</v>
      </c>
      <c r="O373">
        <f t="shared" si="57"/>
        <v>-0.37236374744834694</v>
      </c>
      <c r="P373">
        <f t="shared" si="58"/>
        <v>-0.28431811792050637</v>
      </c>
      <c r="Q373">
        <f t="shared" si="59"/>
        <v>-0.17339374311232816</v>
      </c>
    </row>
    <row r="374" spans="1:17" x14ac:dyDescent="0.2">
      <c r="A374" s="4">
        <v>7.3</v>
      </c>
      <c r="B374">
        <v>2.5</v>
      </c>
      <c r="C374">
        <v>1.6</v>
      </c>
      <c r="D374">
        <v>2</v>
      </c>
      <c r="F374" s="4">
        <f t="shared" si="53"/>
        <v>0.86332286012045589</v>
      </c>
      <c r="G374" s="4">
        <f t="shared" si="60"/>
        <v>0.3979400086720376</v>
      </c>
      <c r="H374" s="4">
        <f t="shared" si="61"/>
        <v>0.20411998265592479</v>
      </c>
      <c r="I374" s="4">
        <f t="shared" si="62"/>
        <v>0.3010299956639812</v>
      </c>
      <c r="K374">
        <f t="shared" si="54"/>
        <v>0.46538285144841829</v>
      </c>
      <c r="L374">
        <f t="shared" si="55"/>
        <v>0.6592028774645311</v>
      </c>
      <c r="M374">
        <f t="shared" si="56"/>
        <v>0.56229286445647464</v>
      </c>
      <c r="O374">
        <f t="shared" si="57"/>
        <v>0.63063143439624669</v>
      </c>
      <c r="P374">
        <f t="shared" si="58"/>
        <v>0.53372142138819034</v>
      </c>
      <c r="Q374">
        <f t="shared" si="59"/>
        <v>0.58217642789221857</v>
      </c>
    </row>
    <row r="375" spans="1:17" x14ac:dyDescent="0.2">
      <c r="A375" s="4">
        <v>6.5</v>
      </c>
      <c r="B375">
        <v>3.5</v>
      </c>
      <c r="C375">
        <v>3</v>
      </c>
      <c r="D375">
        <v>2.5</v>
      </c>
      <c r="F375" s="4">
        <f t="shared" si="53"/>
        <v>0.81291335664285558</v>
      </c>
      <c r="G375" s="4">
        <f t="shared" si="60"/>
        <v>0.54406804435027567</v>
      </c>
      <c r="H375" s="4">
        <f t="shared" si="61"/>
        <v>0.47712125471966244</v>
      </c>
      <c r="I375" s="4">
        <f t="shared" si="62"/>
        <v>0.3979400086720376</v>
      </c>
      <c r="K375">
        <f t="shared" si="54"/>
        <v>0.26884531229257991</v>
      </c>
      <c r="L375">
        <f t="shared" si="55"/>
        <v>0.33579210192319314</v>
      </c>
      <c r="M375">
        <f t="shared" si="56"/>
        <v>0.41497334797081797</v>
      </c>
      <c r="O375">
        <f t="shared" si="57"/>
        <v>0.67849070049656568</v>
      </c>
      <c r="P375">
        <f t="shared" si="58"/>
        <v>0.64501730568125903</v>
      </c>
      <c r="Q375">
        <f t="shared" si="59"/>
        <v>0.60542668265744659</v>
      </c>
    </row>
    <row r="376" spans="1:17" x14ac:dyDescent="0.2">
      <c r="A376" s="4">
        <v>5.6</v>
      </c>
      <c r="B376">
        <v>3.5</v>
      </c>
      <c r="C376">
        <v>3</v>
      </c>
      <c r="D376">
        <v>2.5</v>
      </c>
      <c r="F376" s="4">
        <f t="shared" si="53"/>
        <v>0.74818802700620035</v>
      </c>
      <c r="G376" s="4">
        <f t="shared" si="60"/>
        <v>0.54406804435027567</v>
      </c>
      <c r="H376" s="4">
        <f t="shared" si="61"/>
        <v>0.47712125471966244</v>
      </c>
      <c r="I376" s="4">
        <f t="shared" si="62"/>
        <v>0.3979400086720376</v>
      </c>
      <c r="K376">
        <f t="shared" si="54"/>
        <v>0.20411998265592468</v>
      </c>
      <c r="L376">
        <f t="shared" si="55"/>
        <v>0.27106677228653792</v>
      </c>
      <c r="M376">
        <f t="shared" si="56"/>
        <v>0.35024801833416275</v>
      </c>
      <c r="O376">
        <f t="shared" si="57"/>
        <v>0.64612803567823796</v>
      </c>
      <c r="P376">
        <f t="shared" si="58"/>
        <v>0.61265464086293142</v>
      </c>
      <c r="Q376">
        <f t="shared" si="59"/>
        <v>0.57306401783911898</v>
      </c>
    </row>
    <row r="377" spans="1:17" x14ac:dyDescent="0.2">
      <c r="A377" s="4">
        <v>5.0999999999999996</v>
      </c>
      <c r="B377">
        <v>3.5</v>
      </c>
      <c r="C377">
        <v>3.5</v>
      </c>
      <c r="D377">
        <v>1.3</v>
      </c>
      <c r="F377" s="4">
        <f t="shared" si="53"/>
        <v>0.70757017609793638</v>
      </c>
      <c r="G377" s="4">
        <f t="shared" si="60"/>
        <v>0.54406804435027567</v>
      </c>
      <c r="H377" s="4">
        <f t="shared" si="61"/>
        <v>0.54406804435027567</v>
      </c>
      <c r="I377" s="4">
        <f t="shared" si="62"/>
        <v>0.11394335230683679</v>
      </c>
      <c r="K377">
        <f t="shared" si="54"/>
        <v>0.16350213174766071</v>
      </c>
      <c r="L377">
        <f t="shared" si="55"/>
        <v>0.16350213174766071</v>
      </c>
      <c r="M377">
        <f t="shared" si="56"/>
        <v>0.59362682379109954</v>
      </c>
      <c r="O377">
        <f t="shared" si="57"/>
        <v>0.62581911022410597</v>
      </c>
      <c r="P377">
        <f t="shared" si="58"/>
        <v>0.62581911022410597</v>
      </c>
      <c r="Q377">
        <f t="shared" si="59"/>
        <v>0.4107567642023866</v>
      </c>
    </row>
    <row r="378" spans="1:17" x14ac:dyDescent="0.2">
      <c r="A378" s="4">
        <v>4.5</v>
      </c>
      <c r="B378">
        <v>2.5</v>
      </c>
      <c r="C378">
        <v>2.5</v>
      </c>
      <c r="D378">
        <v>2.5</v>
      </c>
      <c r="F378" s="4">
        <f t="shared" si="53"/>
        <v>0.65321251377534373</v>
      </c>
      <c r="G378" s="4">
        <f t="shared" si="60"/>
        <v>0.3979400086720376</v>
      </c>
      <c r="H378" s="4">
        <f t="shared" si="61"/>
        <v>0.3979400086720376</v>
      </c>
      <c r="I378" s="4">
        <f t="shared" si="62"/>
        <v>0.3979400086720376</v>
      </c>
      <c r="K378">
        <f t="shared" si="54"/>
        <v>0.25527250510330612</v>
      </c>
      <c r="L378">
        <f t="shared" si="55"/>
        <v>0.25527250510330612</v>
      </c>
      <c r="M378">
        <f t="shared" si="56"/>
        <v>0.25527250510330612</v>
      </c>
      <c r="O378">
        <f t="shared" si="57"/>
        <v>0.52557626122369072</v>
      </c>
      <c r="P378">
        <f t="shared" si="58"/>
        <v>0.52557626122369072</v>
      </c>
      <c r="Q378">
        <f t="shared" si="59"/>
        <v>0.52557626122369072</v>
      </c>
    </row>
    <row r="379" spans="1:17" x14ac:dyDescent="0.2">
      <c r="A379" s="4">
        <v>2.8</v>
      </c>
      <c r="B379">
        <v>1.5</v>
      </c>
      <c r="C379">
        <v>1.1000000000000001</v>
      </c>
      <c r="D379">
        <v>1.4</v>
      </c>
      <c r="F379" s="4">
        <f t="shared" si="53"/>
        <v>0.44715803134221921</v>
      </c>
      <c r="G379" s="4">
        <f t="shared" si="60"/>
        <v>0.17609125905568124</v>
      </c>
      <c r="H379" s="4">
        <f t="shared" si="61"/>
        <v>4.1392685158225077E-2</v>
      </c>
      <c r="I379" s="4">
        <f t="shared" si="62"/>
        <v>0.14612803567823801</v>
      </c>
      <c r="K379">
        <f t="shared" si="54"/>
        <v>0.27106677228653797</v>
      </c>
      <c r="L379">
        <f t="shared" si="55"/>
        <v>0.40576534618399412</v>
      </c>
      <c r="M379">
        <f t="shared" si="56"/>
        <v>0.3010299956639812</v>
      </c>
      <c r="O379">
        <f t="shared" si="57"/>
        <v>0.31162464519895022</v>
      </c>
      <c r="P379">
        <f t="shared" si="58"/>
        <v>0.24427535825022215</v>
      </c>
      <c r="Q379">
        <f t="shared" si="59"/>
        <v>0.29664303351022858</v>
      </c>
    </row>
    <row r="380" spans="1:17" x14ac:dyDescent="0.2">
      <c r="A380" s="4">
        <v>2.4</v>
      </c>
      <c r="B380">
        <v>2.5</v>
      </c>
      <c r="C380">
        <v>1.8</v>
      </c>
      <c r="D380">
        <v>1.6</v>
      </c>
      <c r="F380" s="4">
        <f t="shared" si="53"/>
        <v>0.38021124171160603</v>
      </c>
      <c r="G380" s="4">
        <f t="shared" si="60"/>
        <v>0.3979400086720376</v>
      </c>
      <c r="H380" s="4">
        <f t="shared" si="61"/>
        <v>0.25527250510330607</v>
      </c>
      <c r="I380" s="4">
        <f t="shared" si="62"/>
        <v>0.20411998265592479</v>
      </c>
      <c r="K380">
        <f t="shared" si="54"/>
        <v>-1.7728766960431575E-2</v>
      </c>
      <c r="L380">
        <f t="shared" si="55"/>
        <v>0.12493873660829996</v>
      </c>
      <c r="M380">
        <f t="shared" si="56"/>
        <v>0.17609125905568124</v>
      </c>
      <c r="O380">
        <f t="shared" si="57"/>
        <v>0.38907562519182182</v>
      </c>
      <c r="P380">
        <f t="shared" si="58"/>
        <v>0.31774187340745608</v>
      </c>
      <c r="Q380">
        <f t="shared" si="59"/>
        <v>0.29216561218376541</v>
      </c>
    </row>
    <row r="381" spans="1:17" x14ac:dyDescent="0.2">
      <c r="A381" s="4">
        <v>2</v>
      </c>
      <c r="B381">
        <v>1.2</v>
      </c>
      <c r="C381">
        <v>1.5</v>
      </c>
      <c r="D381">
        <v>1.5</v>
      </c>
      <c r="F381" s="4">
        <f t="shared" si="53"/>
        <v>0.3010299956639812</v>
      </c>
      <c r="G381" s="4">
        <f t="shared" si="60"/>
        <v>7.9181246047624818E-2</v>
      </c>
      <c r="H381" s="4">
        <f t="shared" si="61"/>
        <v>0.17609125905568124</v>
      </c>
      <c r="I381" s="4">
        <f t="shared" si="62"/>
        <v>0.17609125905568124</v>
      </c>
      <c r="K381">
        <f t="shared" si="54"/>
        <v>0.22184874961635637</v>
      </c>
      <c r="L381">
        <f t="shared" si="55"/>
        <v>0.12493873660829996</v>
      </c>
      <c r="M381">
        <f t="shared" si="56"/>
        <v>0.12493873660829996</v>
      </c>
      <c r="O381">
        <f t="shared" si="57"/>
        <v>0.19010562085580301</v>
      </c>
      <c r="P381">
        <f t="shared" si="58"/>
        <v>0.23856062735983122</v>
      </c>
      <c r="Q381">
        <f t="shared" si="59"/>
        <v>0.23856062735983122</v>
      </c>
    </row>
    <row r="382" spans="1:17" x14ac:dyDescent="0.2">
      <c r="A382" s="4">
        <v>1.8</v>
      </c>
      <c r="B382">
        <v>1.2</v>
      </c>
      <c r="C382">
        <v>1.5</v>
      </c>
      <c r="D382">
        <v>1.2</v>
      </c>
      <c r="F382" s="4">
        <f t="shared" si="53"/>
        <v>0.25527250510330607</v>
      </c>
      <c r="G382" s="4">
        <f t="shared" si="60"/>
        <v>7.9181246047624818E-2</v>
      </c>
      <c r="H382" s="4">
        <f t="shared" si="61"/>
        <v>0.17609125905568124</v>
      </c>
      <c r="I382" s="4">
        <f t="shared" si="62"/>
        <v>7.9181246047624818E-2</v>
      </c>
      <c r="K382">
        <f t="shared" si="54"/>
        <v>0.17609125905568124</v>
      </c>
      <c r="L382">
        <f t="shared" si="55"/>
        <v>7.9181246047624831E-2</v>
      </c>
      <c r="M382">
        <f t="shared" si="56"/>
        <v>0.17609125905568124</v>
      </c>
      <c r="O382">
        <f t="shared" si="57"/>
        <v>0.16722687557546545</v>
      </c>
      <c r="P382">
        <f t="shared" si="58"/>
        <v>0.21568188207949365</v>
      </c>
      <c r="Q382">
        <f t="shared" si="59"/>
        <v>0.16722687557546545</v>
      </c>
    </row>
    <row r="383" spans="1:17" x14ac:dyDescent="0.2">
      <c r="A383" s="4">
        <v>1.7</v>
      </c>
      <c r="B383">
        <v>3.5</v>
      </c>
      <c r="C383">
        <v>3.5</v>
      </c>
      <c r="D383">
        <v>2</v>
      </c>
      <c r="F383" s="4">
        <f t="shared" si="53"/>
        <v>0.23044892137827391</v>
      </c>
      <c r="G383" s="4">
        <f t="shared" si="60"/>
        <v>0.54406804435027567</v>
      </c>
      <c r="H383" s="4">
        <f t="shared" si="61"/>
        <v>0.54406804435027567</v>
      </c>
      <c r="I383" s="4">
        <f t="shared" si="62"/>
        <v>0.3010299956639812</v>
      </c>
      <c r="K383">
        <f t="shared" si="54"/>
        <v>-0.31361912297200178</v>
      </c>
      <c r="L383">
        <f t="shared" si="55"/>
        <v>-0.31361912297200178</v>
      </c>
      <c r="M383">
        <f t="shared" si="56"/>
        <v>-7.0581074285707285E-2</v>
      </c>
      <c r="O383">
        <f t="shared" si="57"/>
        <v>0.38725848286427478</v>
      </c>
      <c r="P383">
        <f t="shared" si="58"/>
        <v>0.38725848286427478</v>
      </c>
      <c r="Q383">
        <f t="shared" si="59"/>
        <v>0.26573945852112757</v>
      </c>
    </row>
    <row r="384" spans="1:17" x14ac:dyDescent="0.2">
      <c r="A384" s="4">
        <v>1.3</v>
      </c>
      <c r="B384">
        <v>1.2</v>
      </c>
      <c r="C384">
        <v>1.1000000000000001</v>
      </c>
      <c r="D384">
        <v>1.3</v>
      </c>
      <c r="F384" s="4">
        <f t="shared" si="53"/>
        <v>0.11394335230683679</v>
      </c>
      <c r="G384" s="4">
        <f t="shared" si="60"/>
        <v>7.9181246047624818E-2</v>
      </c>
      <c r="H384" s="4">
        <f t="shared" si="61"/>
        <v>4.1392685158225077E-2</v>
      </c>
      <c r="I384" s="4">
        <f t="shared" si="62"/>
        <v>0.11394335230683679</v>
      </c>
      <c r="K384">
        <f t="shared" si="54"/>
        <v>3.4762106259211972E-2</v>
      </c>
      <c r="L384">
        <f t="shared" si="55"/>
        <v>7.2550667148611719E-2</v>
      </c>
      <c r="M384">
        <f t="shared" si="56"/>
        <v>0</v>
      </c>
      <c r="O384">
        <f t="shared" si="57"/>
        <v>9.6562299177230804E-2</v>
      </c>
      <c r="P384">
        <f t="shared" si="58"/>
        <v>7.766801873253093E-2</v>
      </c>
      <c r="Q384">
        <f t="shared" si="59"/>
        <v>0.11394335230683679</v>
      </c>
    </row>
    <row r="385" spans="1:17" x14ac:dyDescent="0.2">
      <c r="A385" s="4">
        <v>0.6</v>
      </c>
      <c r="B385">
        <v>0.6</v>
      </c>
      <c r="C385">
        <v>0.8</v>
      </c>
      <c r="D385">
        <v>0.5</v>
      </c>
      <c r="F385" s="4">
        <f t="shared" si="53"/>
        <v>-0.22184874961635639</v>
      </c>
      <c r="G385" s="4">
        <f t="shared" si="60"/>
        <v>-0.22184874961635639</v>
      </c>
      <c r="H385" s="4">
        <f t="shared" si="61"/>
        <v>-9.6910013008056392E-2</v>
      </c>
      <c r="I385" s="4">
        <f t="shared" si="62"/>
        <v>-0.3010299956639812</v>
      </c>
      <c r="K385">
        <f t="shared" si="54"/>
        <v>0</v>
      </c>
      <c r="L385">
        <f t="shared" si="55"/>
        <v>-0.1249387366083</v>
      </c>
      <c r="M385">
        <f t="shared" si="56"/>
        <v>7.9181246047624804E-2</v>
      </c>
      <c r="O385">
        <f t="shared" si="57"/>
        <v>-0.22184874961635639</v>
      </c>
      <c r="P385">
        <f t="shared" si="58"/>
        <v>-0.15937938131220639</v>
      </c>
      <c r="Q385">
        <f t="shared" si="59"/>
        <v>-0.26143937264016881</v>
      </c>
    </row>
    <row r="386" spans="1:17" x14ac:dyDescent="0.2">
      <c r="A386" s="4">
        <v>0.11</v>
      </c>
      <c r="B386">
        <v>0.6</v>
      </c>
      <c r="C386">
        <v>1.1000000000000001</v>
      </c>
      <c r="D386">
        <v>1</v>
      </c>
      <c r="F386" s="4">
        <f t="shared" si="53"/>
        <v>-0.95860731484177497</v>
      </c>
      <c r="G386" s="4">
        <f t="shared" si="60"/>
        <v>-0.22184874961635639</v>
      </c>
      <c r="H386" s="4">
        <f t="shared" si="61"/>
        <v>4.1392685158225077E-2</v>
      </c>
      <c r="I386" s="4">
        <f t="shared" si="62"/>
        <v>0</v>
      </c>
      <c r="K386">
        <f t="shared" si="54"/>
        <v>-0.7367585652254186</v>
      </c>
      <c r="L386">
        <f t="shared" si="55"/>
        <v>-1</v>
      </c>
      <c r="M386">
        <f t="shared" si="56"/>
        <v>-0.95860731484177497</v>
      </c>
      <c r="O386">
        <f t="shared" si="57"/>
        <v>-0.59022803222906572</v>
      </c>
      <c r="P386">
        <f t="shared" si="58"/>
        <v>-0.45860731484177497</v>
      </c>
      <c r="Q386">
        <f t="shared" si="59"/>
        <v>-0.47930365742088749</v>
      </c>
    </row>
    <row r="387" spans="1:17" x14ac:dyDescent="0.2">
      <c r="A387" s="4">
        <v>0.04</v>
      </c>
      <c r="B387">
        <v>1.1000000000000001</v>
      </c>
      <c r="C387">
        <v>0.71</v>
      </c>
      <c r="D387">
        <v>0.6</v>
      </c>
      <c r="F387" s="4">
        <f t="shared" ref="F387:F450" si="63">LOG(A387)</f>
        <v>-1.3979400086720375</v>
      </c>
      <c r="G387" s="4">
        <f t="shared" si="60"/>
        <v>4.1392685158225077E-2</v>
      </c>
      <c r="H387" s="4">
        <f t="shared" si="61"/>
        <v>-0.14874165128092473</v>
      </c>
      <c r="I387" s="4">
        <f t="shared" si="62"/>
        <v>-0.22184874961635639</v>
      </c>
      <c r="K387">
        <f t="shared" ref="K387:K450" si="64">F387-G387</f>
        <v>-1.4393326938302626</v>
      </c>
      <c r="L387">
        <f t="shared" ref="L387:L450" si="65">F387-H387</f>
        <v>-1.2491983573911127</v>
      </c>
      <c r="M387">
        <f t="shared" ref="M387:M450" si="66">F387-I387</f>
        <v>-1.1760912590556811</v>
      </c>
      <c r="O387">
        <f t="shared" ref="O387:O450" si="67">(F387+G387)/2</f>
        <v>-0.67827366175690618</v>
      </c>
      <c r="P387">
        <f t="shared" ref="P387:P450" si="68">(F387+H387)/2</f>
        <v>-0.77334082997648113</v>
      </c>
      <c r="Q387">
        <f t="shared" ref="Q387:Q450" si="69">(F387+I387)/2</f>
        <v>-0.80989437914419693</v>
      </c>
    </row>
    <row r="388" spans="1:17" x14ac:dyDescent="0.2">
      <c r="A388" s="4">
        <v>0.12</v>
      </c>
      <c r="B388">
        <v>0.1</v>
      </c>
      <c r="C388">
        <v>0.2</v>
      </c>
      <c r="D388">
        <v>0.1</v>
      </c>
      <c r="F388" s="4">
        <f t="shared" si="63"/>
        <v>-0.92081875395237522</v>
      </c>
      <c r="G388" s="4">
        <f t="shared" si="60"/>
        <v>-1</v>
      </c>
      <c r="H388" s="4">
        <f t="shared" si="61"/>
        <v>-0.69897000433601875</v>
      </c>
      <c r="I388" s="4">
        <f t="shared" si="62"/>
        <v>-1</v>
      </c>
      <c r="K388">
        <f t="shared" si="64"/>
        <v>7.9181246047624776E-2</v>
      </c>
      <c r="L388">
        <f t="shared" si="65"/>
        <v>-0.22184874961635648</v>
      </c>
      <c r="M388">
        <f t="shared" si="66"/>
        <v>7.9181246047624776E-2</v>
      </c>
      <c r="O388">
        <f t="shared" si="67"/>
        <v>-0.96040937697618767</v>
      </c>
      <c r="P388">
        <f t="shared" si="68"/>
        <v>-0.80989437914419704</v>
      </c>
      <c r="Q388">
        <f t="shared" si="69"/>
        <v>-0.96040937697618767</v>
      </c>
    </row>
    <row r="389" spans="1:17" x14ac:dyDescent="0.2">
      <c r="A389" s="4">
        <v>0.32</v>
      </c>
      <c r="B389">
        <v>0.3</v>
      </c>
      <c r="C389">
        <v>0.3</v>
      </c>
      <c r="D389">
        <v>0.5</v>
      </c>
      <c r="F389" s="4">
        <f t="shared" si="63"/>
        <v>-0.49485002168009401</v>
      </c>
      <c r="G389" s="4">
        <f t="shared" si="60"/>
        <v>-0.52287874528033762</v>
      </c>
      <c r="H389" s="4">
        <f t="shared" si="61"/>
        <v>-0.52287874528033762</v>
      </c>
      <c r="I389" s="4">
        <f t="shared" si="62"/>
        <v>-0.3010299956639812</v>
      </c>
      <c r="K389">
        <f t="shared" si="64"/>
        <v>2.802872360024361E-2</v>
      </c>
      <c r="L389">
        <f t="shared" si="65"/>
        <v>2.802872360024361E-2</v>
      </c>
      <c r="M389">
        <f t="shared" si="66"/>
        <v>-0.19382002601611281</v>
      </c>
      <c r="O389">
        <f t="shared" si="67"/>
        <v>-0.50886438348021579</v>
      </c>
      <c r="P389">
        <f t="shared" si="68"/>
        <v>-0.50886438348021579</v>
      </c>
      <c r="Q389">
        <f t="shared" si="69"/>
        <v>-0.3979400086720376</v>
      </c>
    </row>
    <row r="390" spans="1:17" x14ac:dyDescent="0.2">
      <c r="A390" s="4">
        <v>0.4</v>
      </c>
      <c r="B390">
        <v>0.3</v>
      </c>
      <c r="C390">
        <v>0.5</v>
      </c>
      <c r="D390">
        <v>0.6</v>
      </c>
      <c r="F390" s="4">
        <f t="shared" si="63"/>
        <v>-0.3979400086720376</v>
      </c>
      <c r="G390" s="4">
        <f t="shared" si="60"/>
        <v>-0.52287874528033762</v>
      </c>
      <c r="H390" s="4">
        <f t="shared" si="61"/>
        <v>-0.3010299956639812</v>
      </c>
      <c r="I390" s="4">
        <f t="shared" si="62"/>
        <v>-0.22184874961635639</v>
      </c>
      <c r="K390">
        <f t="shared" si="64"/>
        <v>0.12493873660830002</v>
      </c>
      <c r="L390">
        <f t="shared" si="65"/>
        <v>-9.6910013008056406E-2</v>
      </c>
      <c r="M390">
        <f t="shared" si="66"/>
        <v>-0.17609125905568121</v>
      </c>
      <c r="O390">
        <f t="shared" si="67"/>
        <v>-0.46040937697618761</v>
      </c>
      <c r="P390">
        <f t="shared" si="68"/>
        <v>-0.34948500216800937</v>
      </c>
      <c r="Q390">
        <f t="shared" si="69"/>
        <v>-0.30989437914419699</v>
      </c>
    </row>
    <row r="391" spans="1:17" x14ac:dyDescent="0.2">
      <c r="A391" s="4">
        <v>0.47</v>
      </c>
      <c r="B391">
        <v>0.2</v>
      </c>
      <c r="C391">
        <v>0.2</v>
      </c>
      <c r="D391">
        <v>0.3</v>
      </c>
      <c r="F391" s="4">
        <f t="shared" si="63"/>
        <v>-0.32790214206428259</v>
      </c>
      <c r="G391" s="4">
        <f t="shared" si="60"/>
        <v>-0.69897000433601875</v>
      </c>
      <c r="H391" s="4">
        <f t="shared" si="61"/>
        <v>-0.69897000433601875</v>
      </c>
      <c r="I391" s="4">
        <f t="shared" si="62"/>
        <v>-0.52287874528033762</v>
      </c>
      <c r="K391">
        <f t="shared" si="64"/>
        <v>0.37106786227173616</v>
      </c>
      <c r="L391">
        <f t="shared" si="65"/>
        <v>0.37106786227173616</v>
      </c>
      <c r="M391">
        <f t="shared" si="66"/>
        <v>0.19497660321605503</v>
      </c>
      <c r="O391">
        <f t="shared" si="67"/>
        <v>-0.51343607320015061</v>
      </c>
      <c r="P391">
        <f t="shared" si="68"/>
        <v>-0.51343607320015061</v>
      </c>
      <c r="Q391">
        <f t="shared" si="69"/>
        <v>-0.4253904436723101</v>
      </c>
    </row>
    <row r="392" spans="1:17" x14ac:dyDescent="0.2">
      <c r="A392" s="4">
        <v>0.65</v>
      </c>
      <c r="B392">
        <v>0.4</v>
      </c>
      <c r="C392">
        <v>0.5</v>
      </c>
      <c r="D392">
        <v>0.8</v>
      </c>
      <c r="F392" s="4">
        <f t="shared" si="63"/>
        <v>-0.18708664335714442</v>
      </c>
      <c r="G392" s="4">
        <f t="shared" si="60"/>
        <v>-0.3979400086720376</v>
      </c>
      <c r="H392" s="4">
        <f t="shared" si="61"/>
        <v>-0.3010299956639812</v>
      </c>
      <c r="I392" s="4">
        <f t="shared" si="62"/>
        <v>-9.6910013008056392E-2</v>
      </c>
      <c r="K392">
        <f t="shared" si="64"/>
        <v>0.21085336531489318</v>
      </c>
      <c r="L392">
        <f t="shared" si="65"/>
        <v>0.11394335230683678</v>
      </c>
      <c r="M392">
        <f t="shared" si="66"/>
        <v>-9.017663034908803E-2</v>
      </c>
      <c r="O392">
        <f t="shared" si="67"/>
        <v>-0.29251332601459101</v>
      </c>
      <c r="P392">
        <f t="shared" si="68"/>
        <v>-0.24405831951056281</v>
      </c>
      <c r="Q392">
        <f t="shared" si="69"/>
        <v>-0.14199832818260041</v>
      </c>
    </row>
    <row r="393" spans="1:17" x14ac:dyDescent="0.2">
      <c r="A393" s="4">
        <v>0.79</v>
      </c>
      <c r="B393">
        <v>0.3</v>
      </c>
      <c r="C393">
        <v>0.3</v>
      </c>
      <c r="D393">
        <v>0.8</v>
      </c>
      <c r="F393" s="4">
        <f t="shared" si="63"/>
        <v>-0.10237290870955855</v>
      </c>
      <c r="G393" s="4">
        <f t="shared" si="60"/>
        <v>-0.52287874528033762</v>
      </c>
      <c r="H393" s="4">
        <f t="shared" si="61"/>
        <v>-0.52287874528033762</v>
      </c>
      <c r="I393" s="4">
        <f t="shared" si="62"/>
        <v>-9.6910013008056392E-2</v>
      </c>
      <c r="K393">
        <f t="shared" si="64"/>
        <v>0.42050583657077906</v>
      </c>
      <c r="L393">
        <f t="shared" si="65"/>
        <v>0.42050583657077906</v>
      </c>
      <c r="M393">
        <f t="shared" si="66"/>
        <v>-5.4628957015021573E-3</v>
      </c>
      <c r="O393">
        <f t="shared" si="67"/>
        <v>-0.31262582699494806</v>
      </c>
      <c r="P393">
        <f t="shared" si="68"/>
        <v>-0.31262582699494806</v>
      </c>
      <c r="Q393">
        <f t="shared" si="69"/>
        <v>-9.9641460858807471E-2</v>
      </c>
    </row>
    <row r="394" spans="1:17" x14ac:dyDescent="0.2">
      <c r="A394" s="4">
        <v>0.8</v>
      </c>
      <c r="B394">
        <v>0.2</v>
      </c>
      <c r="C394">
        <v>0.6</v>
      </c>
      <c r="D394">
        <v>0.8</v>
      </c>
      <c r="F394" s="4">
        <f t="shared" si="63"/>
        <v>-9.6910013008056392E-2</v>
      </c>
      <c r="G394" s="4">
        <f t="shared" si="60"/>
        <v>-0.69897000433601875</v>
      </c>
      <c r="H394" s="4">
        <f t="shared" si="61"/>
        <v>-0.22184874961635639</v>
      </c>
      <c r="I394" s="4">
        <f t="shared" si="62"/>
        <v>-9.6910013008056392E-2</v>
      </c>
      <c r="K394">
        <f t="shared" si="64"/>
        <v>0.6020599913279624</v>
      </c>
      <c r="L394">
        <f t="shared" si="65"/>
        <v>0.1249387366083</v>
      </c>
      <c r="M394">
        <f t="shared" si="66"/>
        <v>0</v>
      </c>
      <c r="O394">
        <f t="shared" si="67"/>
        <v>-0.39794000867203755</v>
      </c>
      <c r="P394">
        <f t="shared" si="68"/>
        <v>-0.15937938131220639</v>
      </c>
      <c r="Q394">
        <f t="shared" si="69"/>
        <v>-9.6910013008056392E-2</v>
      </c>
    </row>
    <row r="395" spans="1:17" x14ac:dyDescent="0.2">
      <c r="A395" s="4">
        <v>0.86</v>
      </c>
      <c r="B395">
        <v>0.5</v>
      </c>
      <c r="C395">
        <v>0.8</v>
      </c>
      <c r="D395">
        <v>0.75</v>
      </c>
      <c r="F395" s="4">
        <f t="shared" si="63"/>
        <v>-6.5501548756432285E-2</v>
      </c>
      <c r="G395" s="4">
        <f t="shared" si="60"/>
        <v>-0.3010299956639812</v>
      </c>
      <c r="H395" s="4">
        <f t="shared" si="61"/>
        <v>-9.6910013008056392E-2</v>
      </c>
      <c r="I395" s="4">
        <f t="shared" si="62"/>
        <v>-0.12493873660829995</v>
      </c>
      <c r="K395">
        <f t="shared" si="64"/>
        <v>0.23552844690754893</v>
      </c>
      <c r="L395">
        <f t="shared" si="65"/>
        <v>3.1408464251624107E-2</v>
      </c>
      <c r="M395">
        <f t="shared" si="66"/>
        <v>5.9437187851867662E-2</v>
      </c>
      <c r="O395">
        <f t="shared" si="67"/>
        <v>-0.18326577221020673</v>
      </c>
      <c r="P395">
        <f t="shared" si="68"/>
        <v>-8.1205780882244338E-2</v>
      </c>
      <c r="Q395">
        <f t="shared" si="69"/>
        <v>-9.5220142682366116E-2</v>
      </c>
    </row>
    <row r="396" spans="1:17" x14ac:dyDescent="0.2">
      <c r="A396" s="4">
        <v>0.88</v>
      </c>
      <c r="B396">
        <v>0.3</v>
      </c>
      <c r="C396">
        <v>0.6</v>
      </c>
      <c r="D396">
        <v>0.8</v>
      </c>
      <c r="F396" s="4">
        <f t="shared" si="63"/>
        <v>-5.551732784983137E-2</v>
      </c>
      <c r="G396" s="4">
        <f t="shared" si="60"/>
        <v>-0.52287874528033762</v>
      </c>
      <c r="H396" s="4">
        <f t="shared" si="61"/>
        <v>-0.22184874961635639</v>
      </c>
      <c r="I396" s="4">
        <f t="shared" si="62"/>
        <v>-9.6910013008056392E-2</v>
      </c>
      <c r="K396">
        <f t="shared" si="64"/>
        <v>0.46736141743050624</v>
      </c>
      <c r="L396">
        <f t="shared" si="65"/>
        <v>0.16633142176652502</v>
      </c>
      <c r="M396">
        <f t="shared" si="66"/>
        <v>4.1392685158225022E-2</v>
      </c>
      <c r="O396">
        <f t="shared" si="67"/>
        <v>-0.28919803656508447</v>
      </c>
      <c r="P396">
        <f t="shared" si="68"/>
        <v>-0.13868303873309387</v>
      </c>
      <c r="Q396">
        <f t="shared" si="69"/>
        <v>-7.6213670428943878E-2</v>
      </c>
    </row>
    <row r="397" spans="1:17" x14ac:dyDescent="0.2">
      <c r="A397" s="4">
        <v>0.91</v>
      </c>
      <c r="B397">
        <v>0.4</v>
      </c>
      <c r="C397">
        <v>0.5</v>
      </c>
      <c r="D397">
        <v>0.9</v>
      </c>
      <c r="F397" s="4">
        <f t="shared" si="63"/>
        <v>-4.0958607678906384E-2</v>
      </c>
      <c r="G397" s="4">
        <f t="shared" si="60"/>
        <v>-0.3979400086720376</v>
      </c>
      <c r="H397" s="4">
        <f t="shared" si="61"/>
        <v>-0.3010299956639812</v>
      </c>
      <c r="I397" s="4">
        <f t="shared" si="62"/>
        <v>-4.5757490560675115E-2</v>
      </c>
      <c r="K397">
        <f t="shared" si="64"/>
        <v>0.35698140099313125</v>
      </c>
      <c r="L397">
        <f t="shared" si="65"/>
        <v>0.26007138798507479</v>
      </c>
      <c r="M397">
        <f t="shared" si="66"/>
        <v>4.7988828817687318E-3</v>
      </c>
      <c r="O397">
        <f t="shared" si="67"/>
        <v>-0.21944930817547198</v>
      </c>
      <c r="P397">
        <f t="shared" si="68"/>
        <v>-0.1709943016714438</v>
      </c>
      <c r="Q397">
        <f t="shared" si="69"/>
        <v>-4.3358049119790749E-2</v>
      </c>
    </row>
    <row r="398" spans="1:17" x14ac:dyDescent="0.2">
      <c r="A398" s="4">
        <v>0.95</v>
      </c>
      <c r="B398">
        <v>0.3</v>
      </c>
      <c r="C398">
        <v>0.5</v>
      </c>
      <c r="D398">
        <v>0.8</v>
      </c>
      <c r="F398" s="4">
        <f t="shared" si="63"/>
        <v>-2.2276394711152253E-2</v>
      </c>
      <c r="G398" s="4">
        <f t="shared" si="60"/>
        <v>-0.52287874528033762</v>
      </c>
      <c r="H398" s="4">
        <f t="shared" si="61"/>
        <v>-0.3010299956639812</v>
      </c>
      <c r="I398" s="4">
        <f t="shared" si="62"/>
        <v>-9.6910013008056392E-2</v>
      </c>
      <c r="K398">
        <f t="shared" si="64"/>
        <v>0.50060235056918534</v>
      </c>
      <c r="L398">
        <f t="shared" si="65"/>
        <v>0.27875360095282897</v>
      </c>
      <c r="M398">
        <f t="shared" si="66"/>
        <v>7.4633618296904139E-2</v>
      </c>
      <c r="O398">
        <f t="shared" si="67"/>
        <v>-0.27257756999574495</v>
      </c>
      <c r="P398">
        <f t="shared" si="68"/>
        <v>-0.16165319518756671</v>
      </c>
      <c r="Q398">
        <f t="shared" si="69"/>
        <v>-5.9593203859604323E-2</v>
      </c>
    </row>
    <row r="399" spans="1:17" x14ac:dyDescent="0.2">
      <c r="A399" s="4">
        <v>1.08</v>
      </c>
      <c r="B399">
        <v>1.2</v>
      </c>
      <c r="C399">
        <v>0.9</v>
      </c>
      <c r="D399">
        <v>1</v>
      </c>
      <c r="F399" s="4">
        <f t="shared" si="63"/>
        <v>3.342375548694973E-2</v>
      </c>
      <c r="G399" s="4">
        <f t="shared" si="60"/>
        <v>7.9181246047624818E-2</v>
      </c>
      <c r="H399" s="4">
        <f t="shared" si="61"/>
        <v>-4.5757490560675115E-2</v>
      </c>
      <c r="I399" s="4">
        <f t="shared" si="62"/>
        <v>0</v>
      </c>
      <c r="K399">
        <f t="shared" si="64"/>
        <v>-4.5757490560675088E-2</v>
      </c>
      <c r="L399">
        <f t="shared" si="65"/>
        <v>7.9181246047624845E-2</v>
      </c>
      <c r="M399">
        <f t="shared" si="66"/>
        <v>3.342375548694973E-2</v>
      </c>
      <c r="O399">
        <f t="shared" si="67"/>
        <v>5.6302500767287274E-2</v>
      </c>
      <c r="P399">
        <f t="shared" si="68"/>
        <v>-6.1668675368626927E-3</v>
      </c>
      <c r="Q399">
        <f t="shared" si="69"/>
        <v>1.6711877743474865E-2</v>
      </c>
    </row>
    <row r="400" spans="1:17" x14ac:dyDescent="0.2">
      <c r="A400" s="4">
        <v>1.1000000000000001</v>
      </c>
      <c r="B400">
        <v>0.5</v>
      </c>
      <c r="C400">
        <v>0.8</v>
      </c>
      <c r="D400">
        <v>1</v>
      </c>
      <c r="F400" s="4">
        <f t="shared" si="63"/>
        <v>4.1392685158225077E-2</v>
      </c>
      <c r="G400" s="4">
        <f t="shared" si="60"/>
        <v>-0.3010299956639812</v>
      </c>
      <c r="H400" s="4">
        <f t="shared" si="61"/>
        <v>-9.6910013008056392E-2</v>
      </c>
      <c r="I400" s="4">
        <f t="shared" si="62"/>
        <v>0</v>
      </c>
      <c r="K400">
        <f t="shared" si="64"/>
        <v>0.34242268082220628</v>
      </c>
      <c r="L400">
        <f t="shared" si="65"/>
        <v>0.13830269816628146</v>
      </c>
      <c r="M400">
        <f t="shared" si="66"/>
        <v>4.1392685158225077E-2</v>
      </c>
      <c r="O400">
        <f t="shared" si="67"/>
        <v>-0.12981865525287806</v>
      </c>
      <c r="P400">
        <f t="shared" si="68"/>
        <v>-2.7758663924915657E-2</v>
      </c>
      <c r="Q400">
        <f t="shared" si="69"/>
        <v>2.0696342579112539E-2</v>
      </c>
    </row>
    <row r="401" spans="1:17" x14ac:dyDescent="0.2">
      <c r="A401" s="4">
        <v>1.3</v>
      </c>
      <c r="B401">
        <v>0.75</v>
      </c>
      <c r="C401">
        <v>0.8</v>
      </c>
      <c r="D401">
        <v>1</v>
      </c>
      <c r="F401" s="4">
        <f t="shared" si="63"/>
        <v>0.11394335230683679</v>
      </c>
      <c r="G401" s="4">
        <f t="shared" si="60"/>
        <v>-0.12493873660829995</v>
      </c>
      <c r="H401" s="4">
        <f t="shared" si="61"/>
        <v>-9.6910013008056392E-2</v>
      </c>
      <c r="I401" s="4">
        <f t="shared" si="62"/>
        <v>0</v>
      </c>
      <c r="K401">
        <f t="shared" si="64"/>
        <v>0.23888208891513674</v>
      </c>
      <c r="L401">
        <f t="shared" si="65"/>
        <v>0.21085336531489318</v>
      </c>
      <c r="M401">
        <f t="shared" si="66"/>
        <v>0.11394335230683679</v>
      </c>
      <c r="O401">
        <f t="shared" si="67"/>
        <v>-5.4976921507315785E-3</v>
      </c>
      <c r="P401">
        <f t="shared" si="68"/>
        <v>8.5166696493901989E-3</v>
      </c>
      <c r="Q401">
        <f t="shared" si="69"/>
        <v>5.6971676153418395E-2</v>
      </c>
    </row>
    <row r="402" spans="1:17" x14ac:dyDescent="0.2">
      <c r="A402" s="4">
        <v>9.1999999999999993</v>
      </c>
      <c r="B402">
        <v>4.5</v>
      </c>
      <c r="C402">
        <v>4</v>
      </c>
      <c r="D402">
        <v>5</v>
      </c>
      <c r="F402" s="4">
        <f t="shared" si="63"/>
        <v>0.96378782734555524</v>
      </c>
      <c r="G402" s="4">
        <f t="shared" ref="G402:G465" si="70">LOG(B402)</f>
        <v>0.65321251377534373</v>
      </c>
      <c r="H402" s="4">
        <f t="shared" ref="H402:H465" si="71">LOG(C402)</f>
        <v>0.6020599913279624</v>
      </c>
      <c r="I402" s="4">
        <f t="shared" ref="I402:I465" si="72">LOG(D402)</f>
        <v>0.69897000433601886</v>
      </c>
      <c r="K402">
        <f t="shared" si="64"/>
        <v>0.31057531357021151</v>
      </c>
      <c r="L402">
        <f t="shared" si="65"/>
        <v>0.36172783601759284</v>
      </c>
      <c r="M402">
        <f t="shared" si="66"/>
        <v>0.26481782300953638</v>
      </c>
      <c r="O402">
        <f t="shared" si="67"/>
        <v>0.80850017056044954</v>
      </c>
      <c r="P402">
        <f t="shared" si="68"/>
        <v>0.78292390933675882</v>
      </c>
      <c r="Q402">
        <f t="shared" si="69"/>
        <v>0.83137891584078705</v>
      </c>
    </row>
    <row r="403" spans="1:17" x14ac:dyDescent="0.2">
      <c r="A403" s="4">
        <v>7.2</v>
      </c>
      <c r="B403">
        <v>3.5</v>
      </c>
      <c r="C403">
        <v>2.5</v>
      </c>
      <c r="D403">
        <v>2.5</v>
      </c>
      <c r="F403" s="4">
        <f t="shared" si="63"/>
        <v>0.85733249643126852</v>
      </c>
      <c r="G403" s="4">
        <f t="shared" si="70"/>
        <v>0.54406804435027567</v>
      </c>
      <c r="H403" s="4">
        <f t="shared" si="71"/>
        <v>0.3979400086720376</v>
      </c>
      <c r="I403" s="4">
        <f t="shared" si="72"/>
        <v>0.3979400086720376</v>
      </c>
      <c r="K403">
        <f t="shared" si="64"/>
        <v>0.31326445208099285</v>
      </c>
      <c r="L403">
        <f t="shared" si="65"/>
        <v>0.45939248775923092</v>
      </c>
      <c r="M403">
        <f t="shared" si="66"/>
        <v>0.45939248775923092</v>
      </c>
      <c r="O403">
        <f t="shared" si="67"/>
        <v>0.7007002703907721</v>
      </c>
      <c r="P403">
        <f t="shared" si="68"/>
        <v>0.62763625255165301</v>
      </c>
      <c r="Q403">
        <f t="shared" si="69"/>
        <v>0.62763625255165301</v>
      </c>
    </row>
    <row r="404" spans="1:17" x14ac:dyDescent="0.2">
      <c r="A404" s="4">
        <v>6.4</v>
      </c>
      <c r="B404">
        <v>15</v>
      </c>
      <c r="C404">
        <v>11</v>
      </c>
      <c r="D404">
        <v>7</v>
      </c>
      <c r="F404" s="4">
        <f t="shared" si="63"/>
        <v>0.80617997398388719</v>
      </c>
      <c r="G404" s="4">
        <f t="shared" si="70"/>
        <v>1.1760912590556813</v>
      </c>
      <c r="H404" s="4">
        <f t="shared" si="71"/>
        <v>1.0413926851582251</v>
      </c>
      <c r="I404" s="4">
        <f t="shared" si="72"/>
        <v>0.84509804001425681</v>
      </c>
      <c r="K404">
        <f t="shared" si="64"/>
        <v>-0.36991128507179416</v>
      </c>
      <c r="L404">
        <f t="shared" si="65"/>
        <v>-0.23521271117433795</v>
      </c>
      <c r="M404">
        <f t="shared" si="66"/>
        <v>-3.8918066030369625E-2</v>
      </c>
      <c r="O404">
        <f t="shared" si="67"/>
        <v>0.99113561651978421</v>
      </c>
      <c r="P404">
        <f t="shared" si="68"/>
        <v>0.92378632957105622</v>
      </c>
      <c r="Q404">
        <f t="shared" si="69"/>
        <v>0.825639006999072</v>
      </c>
    </row>
    <row r="405" spans="1:17" x14ac:dyDescent="0.2">
      <c r="A405" s="4">
        <v>5.5</v>
      </c>
      <c r="B405">
        <v>1.5</v>
      </c>
      <c r="C405">
        <v>1</v>
      </c>
      <c r="D405">
        <v>3</v>
      </c>
      <c r="F405" s="4">
        <f t="shared" si="63"/>
        <v>0.74036268949424389</v>
      </c>
      <c r="G405" s="4">
        <f t="shared" si="70"/>
        <v>0.17609125905568124</v>
      </c>
      <c r="H405" s="4">
        <f t="shared" si="71"/>
        <v>0</v>
      </c>
      <c r="I405" s="4">
        <f t="shared" si="72"/>
        <v>0.47712125471966244</v>
      </c>
      <c r="K405">
        <f t="shared" si="64"/>
        <v>0.56427143043856265</v>
      </c>
      <c r="L405">
        <f t="shared" si="65"/>
        <v>0.74036268949424389</v>
      </c>
      <c r="M405">
        <f t="shared" si="66"/>
        <v>0.26324143477458145</v>
      </c>
      <c r="O405">
        <f t="shared" si="67"/>
        <v>0.45822697427496256</v>
      </c>
      <c r="P405">
        <f t="shared" si="68"/>
        <v>0.37018134474712194</v>
      </c>
      <c r="Q405">
        <f t="shared" si="69"/>
        <v>0.60874197210695313</v>
      </c>
    </row>
    <row r="406" spans="1:17" x14ac:dyDescent="0.2">
      <c r="A406" s="4">
        <v>1.5</v>
      </c>
      <c r="B406">
        <v>5</v>
      </c>
      <c r="C406">
        <v>3.5</v>
      </c>
      <c r="D406">
        <v>2.5</v>
      </c>
      <c r="F406" s="4">
        <f t="shared" si="63"/>
        <v>0.17609125905568124</v>
      </c>
      <c r="G406" s="4">
        <f t="shared" si="70"/>
        <v>0.69897000433601886</v>
      </c>
      <c r="H406" s="4">
        <f t="shared" si="71"/>
        <v>0.54406804435027567</v>
      </c>
      <c r="I406" s="4">
        <f t="shared" si="72"/>
        <v>0.3979400086720376</v>
      </c>
      <c r="K406">
        <f t="shared" si="64"/>
        <v>-0.52287874528033762</v>
      </c>
      <c r="L406">
        <f t="shared" si="65"/>
        <v>-0.36797678529459443</v>
      </c>
      <c r="M406">
        <f t="shared" si="66"/>
        <v>-0.22184874961635637</v>
      </c>
      <c r="O406">
        <f t="shared" si="67"/>
        <v>0.43753063169585005</v>
      </c>
      <c r="P406">
        <f t="shared" si="68"/>
        <v>0.36007965170297845</v>
      </c>
      <c r="Q406">
        <f t="shared" si="69"/>
        <v>0.28701563386385942</v>
      </c>
    </row>
    <row r="407" spans="1:17" x14ac:dyDescent="0.2">
      <c r="A407" s="4">
        <v>11</v>
      </c>
      <c r="B407">
        <v>3.2</v>
      </c>
      <c r="C407">
        <v>2.8</v>
      </c>
      <c r="D407">
        <v>2.5</v>
      </c>
      <c r="F407" s="4">
        <f t="shared" si="63"/>
        <v>1.0413926851582251</v>
      </c>
      <c r="G407" s="4">
        <f t="shared" si="70"/>
        <v>0.50514997831990605</v>
      </c>
      <c r="H407" s="4">
        <f t="shared" si="71"/>
        <v>0.44715803134221921</v>
      </c>
      <c r="I407" s="4">
        <f t="shared" si="72"/>
        <v>0.3979400086720376</v>
      </c>
      <c r="K407">
        <f t="shared" si="64"/>
        <v>0.53624270683831909</v>
      </c>
      <c r="L407">
        <f t="shared" si="65"/>
        <v>0.59423465381600593</v>
      </c>
      <c r="M407">
        <f t="shared" si="66"/>
        <v>0.64345267648618754</v>
      </c>
      <c r="O407">
        <f t="shared" si="67"/>
        <v>0.77327133173906559</v>
      </c>
      <c r="P407">
        <f t="shared" si="68"/>
        <v>0.74427535825022217</v>
      </c>
      <c r="Q407">
        <f t="shared" si="69"/>
        <v>0.71966634691513143</v>
      </c>
    </row>
    <row r="408" spans="1:17" x14ac:dyDescent="0.2">
      <c r="A408" s="4">
        <v>2.2999999999999998</v>
      </c>
      <c r="B408">
        <v>10</v>
      </c>
      <c r="C408">
        <v>3</v>
      </c>
      <c r="D408">
        <v>3</v>
      </c>
      <c r="F408" s="4">
        <f t="shared" si="63"/>
        <v>0.36172783601759284</v>
      </c>
      <c r="G408" s="4">
        <f t="shared" si="70"/>
        <v>1</v>
      </c>
      <c r="H408" s="4">
        <f t="shared" si="71"/>
        <v>0.47712125471966244</v>
      </c>
      <c r="I408" s="4">
        <f t="shared" si="72"/>
        <v>0.47712125471966244</v>
      </c>
      <c r="K408">
        <f t="shared" si="64"/>
        <v>-0.63827216398240716</v>
      </c>
      <c r="L408">
        <f t="shared" si="65"/>
        <v>-0.11539341870206959</v>
      </c>
      <c r="M408">
        <f t="shared" si="66"/>
        <v>-0.11539341870206959</v>
      </c>
      <c r="O408">
        <f t="shared" si="67"/>
        <v>0.68086391800879642</v>
      </c>
      <c r="P408">
        <f t="shared" si="68"/>
        <v>0.41942454536862761</v>
      </c>
      <c r="Q408">
        <f t="shared" si="69"/>
        <v>0.41942454536862761</v>
      </c>
    </row>
    <row r="409" spans="1:17" x14ac:dyDescent="0.2">
      <c r="A409" s="4">
        <v>0.39</v>
      </c>
      <c r="B409">
        <v>0.1</v>
      </c>
      <c r="C409">
        <v>0.2</v>
      </c>
      <c r="D409">
        <v>0.3</v>
      </c>
      <c r="F409" s="4">
        <f t="shared" si="63"/>
        <v>-0.40893539297350079</v>
      </c>
      <c r="G409" s="4">
        <f t="shared" si="70"/>
        <v>-1</v>
      </c>
      <c r="H409" s="4">
        <f t="shared" si="71"/>
        <v>-0.69897000433601875</v>
      </c>
      <c r="I409" s="4">
        <f t="shared" si="72"/>
        <v>-0.52287874528033762</v>
      </c>
      <c r="K409">
        <f t="shared" si="64"/>
        <v>0.59106460702649921</v>
      </c>
      <c r="L409">
        <f t="shared" si="65"/>
        <v>0.29003461136251796</v>
      </c>
      <c r="M409">
        <f t="shared" si="66"/>
        <v>0.11394335230683683</v>
      </c>
      <c r="O409">
        <f t="shared" si="67"/>
        <v>-0.70446769648675045</v>
      </c>
      <c r="P409">
        <f t="shared" si="68"/>
        <v>-0.55395269865475982</v>
      </c>
      <c r="Q409">
        <f t="shared" si="69"/>
        <v>-0.4659070691269192</v>
      </c>
    </row>
    <row r="410" spans="1:17" x14ac:dyDescent="0.2">
      <c r="A410" s="4">
        <v>0.48</v>
      </c>
      <c r="B410">
        <v>0.2</v>
      </c>
      <c r="C410">
        <v>0.5</v>
      </c>
      <c r="D410">
        <v>0.5</v>
      </c>
      <c r="F410" s="4">
        <f t="shared" si="63"/>
        <v>-0.31875876262441277</v>
      </c>
      <c r="G410" s="4">
        <f t="shared" si="70"/>
        <v>-0.69897000433601875</v>
      </c>
      <c r="H410" s="4">
        <f t="shared" si="71"/>
        <v>-0.3010299956639812</v>
      </c>
      <c r="I410" s="4">
        <f t="shared" si="72"/>
        <v>-0.3010299956639812</v>
      </c>
      <c r="K410">
        <f t="shared" si="64"/>
        <v>0.38021124171160597</v>
      </c>
      <c r="L410">
        <f t="shared" si="65"/>
        <v>-1.7728766960431575E-2</v>
      </c>
      <c r="M410">
        <f t="shared" si="66"/>
        <v>-1.7728766960431575E-2</v>
      </c>
      <c r="O410">
        <f t="shared" si="67"/>
        <v>-0.50886438348021579</v>
      </c>
      <c r="P410">
        <f t="shared" si="68"/>
        <v>-0.30989437914419699</v>
      </c>
      <c r="Q410">
        <f t="shared" si="69"/>
        <v>-0.30989437914419699</v>
      </c>
    </row>
    <row r="411" spans="1:17" x14ac:dyDescent="0.2">
      <c r="A411" s="4">
        <v>0.54</v>
      </c>
      <c r="B411">
        <v>0.3</v>
      </c>
      <c r="C411">
        <v>1</v>
      </c>
      <c r="D411">
        <v>0.4</v>
      </c>
      <c r="F411" s="4">
        <f t="shared" si="63"/>
        <v>-0.26760624017703144</v>
      </c>
      <c r="G411" s="4">
        <f t="shared" si="70"/>
        <v>-0.52287874528033762</v>
      </c>
      <c r="H411" s="4">
        <f t="shared" si="71"/>
        <v>0</v>
      </c>
      <c r="I411" s="4">
        <f t="shared" si="72"/>
        <v>-0.3979400086720376</v>
      </c>
      <c r="K411">
        <f t="shared" si="64"/>
        <v>0.25527250510330618</v>
      </c>
      <c r="L411">
        <f t="shared" si="65"/>
        <v>-0.26760624017703144</v>
      </c>
      <c r="M411">
        <f t="shared" si="66"/>
        <v>0.13033376849500616</v>
      </c>
      <c r="O411">
        <f t="shared" si="67"/>
        <v>-0.3952424927286845</v>
      </c>
      <c r="P411">
        <f t="shared" si="68"/>
        <v>-0.13380312008851572</v>
      </c>
      <c r="Q411">
        <f t="shared" si="69"/>
        <v>-0.33277312442453455</v>
      </c>
    </row>
    <row r="412" spans="1:17" x14ac:dyDescent="0.2">
      <c r="A412" s="4">
        <v>0.7</v>
      </c>
      <c r="B412">
        <v>0.3</v>
      </c>
      <c r="C412">
        <v>0.2</v>
      </c>
      <c r="D412">
        <v>0.9</v>
      </c>
      <c r="F412" s="4">
        <f t="shared" si="63"/>
        <v>-0.15490195998574319</v>
      </c>
      <c r="G412" s="4">
        <f t="shared" si="70"/>
        <v>-0.52287874528033762</v>
      </c>
      <c r="H412" s="4">
        <f t="shared" si="71"/>
        <v>-0.69897000433601875</v>
      </c>
      <c r="I412" s="4">
        <f t="shared" si="72"/>
        <v>-4.5757490560675115E-2</v>
      </c>
      <c r="K412">
        <f t="shared" si="64"/>
        <v>0.36797678529459443</v>
      </c>
      <c r="L412">
        <f t="shared" si="65"/>
        <v>0.54406804435027556</v>
      </c>
      <c r="M412">
        <f t="shared" si="66"/>
        <v>-0.10914446942506807</v>
      </c>
      <c r="O412">
        <f t="shared" si="67"/>
        <v>-0.3388903526330404</v>
      </c>
      <c r="P412">
        <f t="shared" si="68"/>
        <v>-0.42693598216088097</v>
      </c>
      <c r="Q412">
        <f t="shared" si="69"/>
        <v>-0.10032972527320916</v>
      </c>
    </row>
    <row r="413" spans="1:17" x14ac:dyDescent="0.2">
      <c r="A413" s="4">
        <v>0.84</v>
      </c>
      <c r="B413">
        <v>0.2</v>
      </c>
      <c r="C413">
        <v>0.3</v>
      </c>
      <c r="D413">
        <v>0.7</v>
      </c>
      <c r="F413" s="4">
        <f t="shared" si="63"/>
        <v>-7.5720713938118356E-2</v>
      </c>
      <c r="G413" s="4">
        <f t="shared" si="70"/>
        <v>-0.69897000433601875</v>
      </c>
      <c r="H413" s="4">
        <f t="shared" si="71"/>
        <v>-0.52287874528033762</v>
      </c>
      <c r="I413" s="4">
        <f t="shared" si="72"/>
        <v>-0.15490195998574319</v>
      </c>
      <c r="K413">
        <f t="shared" si="64"/>
        <v>0.62324929039790034</v>
      </c>
      <c r="L413">
        <f t="shared" si="65"/>
        <v>0.44715803134221926</v>
      </c>
      <c r="M413">
        <f t="shared" si="66"/>
        <v>7.9181246047624831E-2</v>
      </c>
      <c r="O413">
        <f t="shared" si="67"/>
        <v>-0.38734535913706858</v>
      </c>
      <c r="P413">
        <f t="shared" si="68"/>
        <v>-0.29929972960922802</v>
      </c>
      <c r="Q413">
        <f t="shared" si="69"/>
        <v>-0.11531133696193077</v>
      </c>
    </row>
    <row r="414" spans="1:17" x14ac:dyDescent="0.2">
      <c r="A414" s="4">
        <v>0.34</v>
      </c>
      <c r="B414">
        <v>0.2</v>
      </c>
      <c r="C414">
        <v>0.3</v>
      </c>
      <c r="D414">
        <v>0.33</v>
      </c>
      <c r="F414" s="4">
        <f t="shared" si="63"/>
        <v>-0.46852108295774486</v>
      </c>
      <c r="G414" s="4">
        <f t="shared" si="70"/>
        <v>-0.69897000433601875</v>
      </c>
      <c r="H414" s="4">
        <f t="shared" si="71"/>
        <v>-0.52287874528033762</v>
      </c>
      <c r="I414" s="4">
        <f t="shared" si="72"/>
        <v>-0.48148606012211248</v>
      </c>
      <c r="K414">
        <f t="shared" si="64"/>
        <v>0.23044892137827389</v>
      </c>
      <c r="L414">
        <f t="shared" si="65"/>
        <v>5.4357662322592759E-2</v>
      </c>
      <c r="M414">
        <f t="shared" si="66"/>
        <v>1.2964977164367619E-2</v>
      </c>
      <c r="O414">
        <f t="shared" si="67"/>
        <v>-0.5837455436468818</v>
      </c>
      <c r="P414">
        <f t="shared" si="68"/>
        <v>-0.49569991411904124</v>
      </c>
      <c r="Q414">
        <f t="shared" si="69"/>
        <v>-0.47500357153992867</v>
      </c>
    </row>
    <row r="415" spans="1:17" x14ac:dyDescent="0.2">
      <c r="A415" s="4">
        <v>0.63</v>
      </c>
      <c r="B415">
        <v>0.2</v>
      </c>
      <c r="C415">
        <v>0.5</v>
      </c>
      <c r="D415">
        <v>0.5</v>
      </c>
      <c r="F415" s="4">
        <f t="shared" si="63"/>
        <v>-0.20065945054641829</v>
      </c>
      <c r="G415" s="4">
        <f t="shared" si="70"/>
        <v>-0.69897000433601875</v>
      </c>
      <c r="H415" s="4">
        <f t="shared" si="71"/>
        <v>-0.3010299956639812</v>
      </c>
      <c r="I415" s="4">
        <f t="shared" si="72"/>
        <v>-0.3010299956639812</v>
      </c>
      <c r="K415">
        <f t="shared" si="64"/>
        <v>0.49831055378960043</v>
      </c>
      <c r="L415">
        <f t="shared" si="65"/>
        <v>0.10037054511756291</v>
      </c>
      <c r="M415">
        <f t="shared" si="66"/>
        <v>0.10037054511756291</v>
      </c>
      <c r="O415">
        <f t="shared" si="67"/>
        <v>-0.44981472744121853</v>
      </c>
      <c r="P415">
        <f t="shared" si="68"/>
        <v>-0.25084472310519973</v>
      </c>
      <c r="Q415">
        <f t="shared" si="69"/>
        <v>-0.25084472310519973</v>
      </c>
    </row>
    <row r="416" spans="1:17" x14ac:dyDescent="0.2">
      <c r="A416" s="4">
        <v>1</v>
      </c>
      <c r="B416">
        <v>0.2</v>
      </c>
      <c r="C416">
        <v>0.85</v>
      </c>
      <c r="D416">
        <v>1</v>
      </c>
      <c r="F416" s="4">
        <f t="shared" si="63"/>
        <v>0</v>
      </c>
      <c r="G416" s="4">
        <f t="shared" si="70"/>
        <v>-0.69897000433601875</v>
      </c>
      <c r="H416" s="4">
        <f t="shared" si="71"/>
        <v>-7.0581074285707285E-2</v>
      </c>
      <c r="I416" s="4">
        <f t="shared" si="72"/>
        <v>0</v>
      </c>
      <c r="K416">
        <f t="shared" si="64"/>
        <v>0.69897000433601875</v>
      </c>
      <c r="L416">
        <f t="shared" si="65"/>
        <v>7.0581074285707285E-2</v>
      </c>
      <c r="M416">
        <f t="shared" si="66"/>
        <v>0</v>
      </c>
      <c r="O416">
        <f t="shared" si="67"/>
        <v>-0.34948500216800937</v>
      </c>
      <c r="P416">
        <f t="shared" si="68"/>
        <v>-3.5290537142853642E-2</v>
      </c>
      <c r="Q416">
        <f t="shared" si="69"/>
        <v>0</v>
      </c>
    </row>
    <row r="417" spans="1:17" x14ac:dyDescent="0.2">
      <c r="A417" s="4">
        <v>1.8</v>
      </c>
      <c r="B417">
        <v>8.5</v>
      </c>
      <c r="C417">
        <v>3.5</v>
      </c>
      <c r="D417">
        <v>2.5</v>
      </c>
      <c r="F417" s="4">
        <f t="shared" si="63"/>
        <v>0.25527250510330607</v>
      </c>
      <c r="G417" s="4">
        <f t="shared" si="70"/>
        <v>0.92941892571429274</v>
      </c>
      <c r="H417" s="4">
        <f t="shared" si="71"/>
        <v>0.54406804435027567</v>
      </c>
      <c r="I417" s="4">
        <f t="shared" si="72"/>
        <v>0.3979400086720376</v>
      </c>
      <c r="K417">
        <f t="shared" si="64"/>
        <v>-0.67414642061098662</v>
      </c>
      <c r="L417">
        <f t="shared" si="65"/>
        <v>-0.2887955392469696</v>
      </c>
      <c r="M417">
        <f t="shared" si="66"/>
        <v>-0.14266750356873154</v>
      </c>
      <c r="O417">
        <f t="shared" si="67"/>
        <v>0.59234571540879943</v>
      </c>
      <c r="P417">
        <f t="shared" si="68"/>
        <v>0.39967027472679084</v>
      </c>
      <c r="Q417">
        <f t="shared" si="69"/>
        <v>0.32660625688767186</v>
      </c>
    </row>
    <row r="418" spans="1:17" x14ac:dyDescent="0.2">
      <c r="A418" s="4">
        <v>1.1000000000000001</v>
      </c>
      <c r="B418">
        <v>8.5</v>
      </c>
      <c r="C418">
        <v>8</v>
      </c>
      <c r="D418">
        <v>3</v>
      </c>
      <c r="F418" s="4">
        <f t="shared" si="63"/>
        <v>4.1392685158225077E-2</v>
      </c>
      <c r="G418" s="4">
        <f t="shared" si="70"/>
        <v>0.92941892571429274</v>
      </c>
      <c r="H418" s="4">
        <f t="shared" si="71"/>
        <v>0.90308998699194354</v>
      </c>
      <c r="I418" s="4">
        <f t="shared" si="72"/>
        <v>0.47712125471966244</v>
      </c>
      <c r="K418">
        <f t="shared" si="64"/>
        <v>-0.88802624055606771</v>
      </c>
      <c r="L418">
        <f t="shared" si="65"/>
        <v>-0.86169730183371851</v>
      </c>
      <c r="M418">
        <f t="shared" si="66"/>
        <v>-0.43572856956143735</v>
      </c>
      <c r="O418">
        <f t="shared" si="67"/>
        <v>0.48540580543625889</v>
      </c>
      <c r="P418">
        <f t="shared" si="68"/>
        <v>0.47224133607508428</v>
      </c>
      <c r="Q418">
        <f t="shared" si="69"/>
        <v>0.25925696993894376</v>
      </c>
    </row>
    <row r="419" spans="1:17" x14ac:dyDescent="0.2">
      <c r="A419" s="4">
        <v>1.9</v>
      </c>
      <c r="B419">
        <v>25</v>
      </c>
      <c r="C419">
        <v>20</v>
      </c>
      <c r="D419">
        <v>6</v>
      </c>
      <c r="F419" s="4">
        <f t="shared" si="63"/>
        <v>0.27875360095282892</v>
      </c>
      <c r="G419" s="4">
        <f t="shared" si="70"/>
        <v>1.3979400086720377</v>
      </c>
      <c r="H419" s="4">
        <f t="shared" si="71"/>
        <v>1.3010299956639813</v>
      </c>
      <c r="I419" s="4">
        <f t="shared" si="72"/>
        <v>0.77815125038364363</v>
      </c>
      <c r="K419">
        <f t="shared" si="64"/>
        <v>-1.1191864077192089</v>
      </c>
      <c r="L419">
        <f t="shared" si="65"/>
        <v>-1.0222763947111524</v>
      </c>
      <c r="M419">
        <f t="shared" si="66"/>
        <v>-0.49939764943081472</v>
      </c>
      <c r="O419">
        <f t="shared" si="67"/>
        <v>0.83834680481243329</v>
      </c>
      <c r="P419">
        <f t="shared" si="68"/>
        <v>0.78989179830840506</v>
      </c>
      <c r="Q419">
        <f t="shared" si="69"/>
        <v>0.52845242566823625</v>
      </c>
    </row>
    <row r="420" spans="1:17" x14ac:dyDescent="0.2">
      <c r="A420" s="4">
        <v>0.52</v>
      </c>
      <c r="B420">
        <v>0.1</v>
      </c>
      <c r="C420">
        <v>0.2</v>
      </c>
      <c r="D420">
        <v>0.2</v>
      </c>
      <c r="F420" s="4">
        <f t="shared" si="63"/>
        <v>-0.28399665636520083</v>
      </c>
      <c r="G420" s="4">
        <f t="shared" si="70"/>
        <v>-1</v>
      </c>
      <c r="H420" s="4">
        <f t="shared" si="71"/>
        <v>-0.69897000433601875</v>
      </c>
      <c r="I420" s="4">
        <f t="shared" si="72"/>
        <v>-0.69897000433601875</v>
      </c>
      <c r="K420">
        <f t="shared" si="64"/>
        <v>0.71600334363479923</v>
      </c>
      <c r="L420">
        <f t="shared" si="65"/>
        <v>0.41497334797081792</v>
      </c>
      <c r="M420">
        <f t="shared" si="66"/>
        <v>0.41497334797081792</v>
      </c>
      <c r="O420">
        <f t="shared" si="67"/>
        <v>-0.64199832818260039</v>
      </c>
      <c r="P420">
        <f t="shared" si="68"/>
        <v>-0.49148333035060976</v>
      </c>
      <c r="Q420">
        <f t="shared" si="69"/>
        <v>-0.49148333035060976</v>
      </c>
    </row>
    <row r="421" spans="1:17" x14ac:dyDescent="0.2">
      <c r="A421" s="4">
        <v>0.57999999999999996</v>
      </c>
      <c r="B421">
        <v>0.1</v>
      </c>
      <c r="C421">
        <v>0.3</v>
      </c>
      <c r="D421">
        <v>0.5</v>
      </c>
      <c r="F421" s="4">
        <f t="shared" si="63"/>
        <v>-0.23657200643706275</v>
      </c>
      <c r="G421" s="4">
        <f t="shared" si="70"/>
        <v>-1</v>
      </c>
      <c r="H421" s="4">
        <f t="shared" si="71"/>
        <v>-0.52287874528033762</v>
      </c>
      <c r="I421" s="4">
        <f t="shared" si="72"/>
        <v>-0.3010299956639812</v>
      </c>
      <c r="K421">
        <f t="shared" si="64"/>
        <v>0.76342799356293722</v>
      </c>
      <c r="L421">
        <f t="shared" si="65"/>
        <v>0.28630673884327484</v>
      </c>
      <c r="M421">
        <f t="shared" si="66"/>
        <v>6.445798922691845E-2</v>
      </c>
      <c r="O421">
        <f t="shared" si="67"/>
        <v>-0.61828600321853133</v>
      </c>
      <c r="P421">
        <f t="shared" si="68"/>
        <v>-0.3797253758587002</v>
      </c>
      <c r="Q421">
        <f t="shared" si="69"/>
        <v>-0.26880100105052196</v>
      </c>
    </row>
    <row r="422" spans="1:17" x14ac:dyDescent="0.2">
      <c r="A422" s="4">
        <v>0.78</v>
      </c>
      <c r="B422">
        <v>0.2</v>
      </c>
      <c r="C422">
        <v>0.3</v>
      </c>
      <c r="D422">
        <v>0.5</v>
      </c>
      <c r="F422" s="4">
        <f t="shared" si="63"/>
        <v>-0.10790539730951958</v>
      </c>
      <c r="G422" s="4">
        <f t="shared" si="70"/>
        <v>-0.69897000433601875</v>
      </c>
      <c r="H422" s="4">
        <f t="shared" si="71"/>
        <v>-0.52287874528033762</v>
      </c>
      <c r="I422" s="4">
        <f t="shared" si="72"/>
        <v>-0.3010299956639812</v>
      </c>
      <c r="K422">
        <f t="shared" si="64"/>
        <v>0.59106460702649921</v>
      </c>
      <c r="L422">
        <f t="shared" si="65"/>
        <v>0.41497334797081803</v>
      </c>
      <c r="M422">
        <f t="shared" si="66"/>
        <v>0.19312459835446161</v>
      </c>
      <c r="O422">
        <f t="shared" si="67"/>
        <v>-0.40343770082276914</v>
      </c>
      <c r="P422">
        <f t="shared" si="68"/>
        <v>-0.31539207129492858</v>
      </c>
      <c r="Q422">
        <f t="shared" si="69"/>
        <v>-0.20446769648675039</v>
      </c>
    </row>
    <row r="423" spans="1:17" x14ac:dyDescent="0.2">
      <c r="A423" s="4">
        <v>1.9</v>
      </c>
      <c r="B423">
        <v>3.2</v>
      </c>
      <c r="C423">
        <v>3</v>
      </c>
      <c r="D423">
        <v>2</v>
      </c>
      <c r="F423" s="4">
        <f t="shared" si="63"/>
        <v>0.27875360095282892</v>
      </c>
      <c r="G423" s="4">
        <f t="shared" si="70"/>
        <v>0.50514997831990605</v>
      </c>
      <c r="H423" s="4">
        <f t="shared" si="71"/>
        <v>0.47712125471966244</v>
      </c>
      <c r="I423" s="4">
        <f t="shared" si="72"/>
        <v>0.3010299956639812</v>
      </c>
      <c r="K423">
        <f t="shared" si="64"/>
        <v>-0.22639637736707713</v>
      </c>
      <c r="L423">
        <f t="shared" si="65"/>
        <v>-0.19836765376683352</v>
      </c>
      <c r="M423">
        <f t="shared" si="66"/>
        <v>-2.2276394711152281E-2</v>
      </c>
      <c r="O423">
        <f t="shared" si="67"/>
        <v>0.39195178963636745</v>
      </c>
      <c r="P423">
        <f t="shared" si="68"/>
        <v>0.37793742783624568</v>
      </c>
      <c r="Q423">
        <f t="shared" si="69"/>
        <v>0.28989179830840506</v>
      </c>
    </row>
    <row r="424" spans="1:17" x14ac:dyDescent="0.2">
      <c r="A424" s="4">
        <v>1.4</v>
      </c>
      <c r="B424">
        <v>1.2</v>
      </c>
      <c r="C424">
        <v>1.2</v>
      </c>
      <c r="D424">
        <v>0.5</v>
      </c>
      <c r="F424" s="4">
        <f t="shared" si="63"/>
        <v>0.14612803567823801</v>
      </c>
      <c r="G424" s="4">
        <f t="shared" si="70"/>
        <v>7.9181246047624818E-2</v>
      </c>
      <c r="H424" s="4">
        <f t="shared" si="71"/>
        <v>7.9181246047624818E-2</v>
      </c>
      <c r="I424" s="4">
        <f t="shared" si="72"/>
        <v>-0.3010299956639812</v>
      </c>
      <c r="K424">
        <f t="shared" si="64"/>
        <v>6.6946789630613193E-2</v>
      </c>
      <c r="L424">
        <f t="shared" si="65"/>
        <v>6.6946789630613193E-2</v>
      </c>
      <c r="M424">
        <f t="shared" si="66"/>
        <v>0.44715803134221921</v>
      </c>
      <c r="O424">
        <f t="shared" si="67"/>
        <v>0.11265464086293142</v>
      </c>
      <c r="P424">
        <f t="shared" si="68"/>
        <v>0.11265464086293142</v>
      </c>
      <c r="Q424">
        <f t="shared" si="69"/>
        <v>-7.7450979992871594E-2</v>
      </c>
    </row>
    <row r="425" spans="1:17" x14ac:dyDescent="0.2">
      <c r="A425" s="4">
        <v>1.367479433117734</v>
      </c>
      <c r="B425">
        <v>3.5</v>
      </c>
      <c r="C425">
        <v>2.6</v>
      </c>
      <c r="D425">
        <v>2</v>
      </c>
      <c r="F425" s="4">
        <f t="shared" si="63"/>
        <v>0.1359208032682494</v>
      </c>
      <c r="G425" s="4">
        <f t="shared" si="70"/>
        <v>0.54406804435027567</v>
      </c>
      <c r="H425" s="4">
        <f t="shared" si="71"/>
        <v>0.41497334797081797</v>
      </c>
      <c r="I425" s="4">
        <f t="shared" si="72"/>
        <v>0.3010299956639812</v>
      </c>
      <c r="K425">
        <f t="shared" si="64"/>
        <v>-0.40814724108202627</v>
      </c>
      <c r="L425">
        <f t="shared" si="65"/>
        <v>-0.27905254470256857</v>
      </c>
      <c r="M425">
        <f t="shared" si="66"/>
        <v>-0.1651091923957318</v>
      </c>
      <c r="O425">
        <f t="shared" si="67"/>
        <v>0.33999442380926254</v>
      </c>
      <c r="P425">
        <f t="shared" si="68"/>
        <v>0.27544707561953369</v>
      </c>
      <c r="Q425">
        <f t="shared" si="69"/>
        <v>0.2184753994661153</v>
      </c>
    </row>
    <row r="426" spans="1:17" x14ac:dyDescent="0.2">
      <c r="A426" s="4">
        <v>1.0488088481701521</v>
      </c>
      <c r="B426">
        <v>1.5</v>
      </c>
      <c r="C426">
        <v>1.5</v>
      </c>
      <c r="D426">
        <v>1</v>
      </c>
      <c r="F426" s="4">
        <f t="shared" si="63"/>
        <v>2.069634257911274E-2</v>
      </c>
      <c r="G426" s="4">
        <f t="shared" si="70"/>
        <v>0.17609125905568124</v>
      </c>
      <c r="H426" s="4">
        <f t="shared" si="71"/>
        <v>0.17609125905568124</v>
      </c>
      <c r="I426" s="4">
        <f t="shared" si="72"/>
        <v>0</v>
      </c>
      <c r="K426">
        <f t="shared" si="64"/>
        <v>-0.1553949164765685</v>
      </c>
      <c r="L426">
        <f t="shared" si="65"/>
        <v>-0.1553949164765685</v>
      </c>
      <c r="M426">
        <f t="shared" si="66"/>
        <v>2.069634257911274E-2</v>
      </c>
      <c r="O426">
        <f t="shared" si="67"/>
        <v>9.8393800817396987E-2</v>
      </c>
      <c r="P426">
        <f t="shared" si="68"/>
        <v>9.8393800817396987E-2</v>
      </c>
      <c r="Q426">
        <f t="shared" si="69"/>
        <v>1.034817128955637E-2</v>
      </c>
    </row>
    <row r="427" spans="1:17" x14ac:dyDescent="0.2">
      <c r="A427" s="4">
        <v>1.5880806024884251</v>
      </c>
      <c r="B427">
        <v>3</v>
      </c>
      <c r="C427">
        <v>1.5</v>
      </c>
      <c r="D427">
        <v>1.3</v>
      </c>
      <c r="F427" s="4">
        <f t="shared" si="63"/>
        <v>0.20087254111853134</v>
      </c>
      <c r="G427" s="4">
        <f t="shared" si="70"/>
        <v>0.47712125471966244</v>
      </c>
      <c r="H427" s="4">
        <f t="shared" si="71"/>
        <v>0.17609125905568124</v>
      </c>
      <c r="I427" s="4">
        <f t="shared" si="72"/>
        <v>0.11394335230683679</v>
      </c>
      <c r="K427">
        <f t="shared" si="64"/>
        <v>-0.27624871360113112</v>
      </c>
      <c r="L427">
        <f t="shared" si="65"/>
        <v>2.4781282062850102E-2</v>
      </c>
      <c r="M427">
        <f t="shared" si="66"/>
        <v>8.6929188811694549E-2</v>
      </c>
      <c r="O427">
        <f t="shared" si="67"/>
        <v>0.33899689791909687</v>
      </c>
      <c r="P427">
        <f t="shared" si="68"/>
        <v>0.1884819000871063</v>
      </c>
      <c r="Q427">
        <f t="shared" si="69"/>
        <v>0.15740794671268407</v>
      </c>
    </row>
    <row r="428" spans="1:17" x14ac:dyDescent="0.2">
      <c r="A428" s="4">
        <v>1.451206394693739</v>
      </c>
      <c r="B428">
        <v>1.2</v>
      </c>
      <c r="C428">
        <v>1.2</v>
      </c>
      <c r="D428">
        <v>1</v>
      </c>
      <c r="F428" s="4">
        <f t="shared" si="63"/>
        <v>0.16172918342473389</v>
      </c>
      <c r="G428" s="4">
        <f t="shared" si="70"/>
        <v>7.9181246047624818E-2</v>
      </c>
      <c r="H428" s="4">
        <f t="shared" si="71"/>
        <v>7.9181246047624818E-2</v>
      </c>
      <c r="I428" s="4">
        <f t="shared" si="72"/>
        <v>0</v>
      </c>
      <c r="K428">
        <f t="shared" si="64"/>
        <v>8.2547937377109068E-2</v>
      </c>
      <c r="L428">
        <f t="shared" si="65"/>
        <v>8.2547937377109068E-2</v>
      </c>
      <c r="M428">
        <f t="shared" si="66"/>
        <v>0.16172918342473389</v>
      </c>
      <c r="O428">
        <f t="shared" si="67"/>
        <v>0.12045521473617934</v>
      </c>
      <c r="P428">
        <f t="shared" si="68"/>
        <v>0.12045521473617934</v>
      </c>
      <c r="Q428">
        <f t="shared" si="69"/>
        <v>8.0864591712366943E-2</v>
      </c>
    </row>
    <row r="429" spans="1:17" x14ac:dyDescent="0.2">
      <c r="A429" s="4">
        <v>1.5349267083479921</v>
      </c>
      <c r="B429">
        <v>1</v>
      </c>
      <c r="C429">
        <v>1.1000000000000001</v>
      </c>
      <c r="D429">
        <v>1.5</v>
      </c>
      <c r="F429" s="4">
        <f t="shared" si="63"/>
        <v>0.1860876430575322</v>
      </c>
      <c r="G429" s="4">
        <f t="shared" si="70"/>
        <v>0</v>
      </c>
      <c r="H429" s="4">
        <f t="shared" si="71"/>
        <v>4.1392685158225077E-2</v>
      </c>
      <c r="I429" s="4">
        <f t="shared" si="72"/>
        <v>0.17609125905568124</v>
      </c>
      <c r="K429">
        <f t="shared" si="64"/>
        <v>0.1860876430575322</v>
      </c>
      <c r="L429">
        <f t="shared" si="65"/>
        <v>0.14469495789930711</v>
      </c>
      <c r="M429">
        <f t="shared" si="66"/>
        <v>9.9963840018509609E-3</v>
      </c>
      <c r="O429">
        <f t="shared" si="67"/>
        <v>9.3043821528766099E-2</v>
      </c>
      <c r="P429">
        <f t="shared" si="68"/>
        <v>0.11374016410787864</v>
      </c>
      <c r="Q429">
        <f t="shared" si="69"/>
        <v>0.18108945105660673</v>
      </c>
    </row>
    <row r="430" spans="1:17" x14ac:dyDescent="0.2">
      <c r="A430" s="4">
        <v>1.5874507866387539</v>
      </c>
      <c r="B430">
        <v>1.2</v>
      </c>
      <c r="C430">
        <v>0.8</v>
      </c>
      <c r="D430">
        <v>1</v>
      </c>
      <c r="F430" s="4">
        <f t="shared" si="63"/>
        <v>0.20070027039077193</v>
      </c>
      <c r="G430" s="4">
        <f t="shared" si="70"/>
        <v>7.9181246047624818E-2</v>
      </c>
      <c r="H430" s="4">
        <f t="shared" si="71"/>
        <v>-9.6910013008056392E-2</v>
      </c>
      <c r="I430" s="4">
        <f t="shared" si="72"/>
        <v>0</v>
      </c>
      <c r="K430">
        <f t="shared" si="64"/>
        <v>0.12151902434314711</v>
      </c>
      <c r="L430">
        <f t="shared" si="65"/>
        <v>0.29761028339882833</v>
      </c>
      <c r="M430">
        <f t="shared" si="66"/>
        <v>0.20070027039077193</v>
      </c>
      <c r="O430">
        <f t="shared" si="67"/>
        <v>0.13994075821919838</v>
      </c>
      <c r="P430">
        <f t="shared" si="68"/>
        <v>5.1895128691357768E-2</v>
      </c>
      <c r="Q430">
        <f t="shared" si="69"/>
        <v>0.10035013519538596</v>
      </c>
    </row>
    <row r="431" spans="1:17" x14ac:dyDescent="0.2">
      <c r="A431" s="4">
        <v>3.4</v>
      </c>
      <c r="B431">
        <v>4.5</v>
      </c>
      <c r="C431">
        <v>3</v>
      </c>
      <c r="D431">
        <v>2.5</v>
      </c>
      <c r="F431" s="4">
        <f t="shared" si="63"/>
        <v>0.53147891704225514</v>
      </c>
      <c r="G431" s="4">
        <f t="shared" si="70"/>
        <v>0.65321251377534373</v>
      </c>
      <c r="H431" s="4">
        <f t="shared" si="71"/>
        <v>0.47712125471966244</v>
      </c>
      <c r="I431" s="4">
        <f t="shared" si="72"/>
        <v>0.3979400086720376</v>
      </c>
      <c r="K431">
        <f t="shared" si="64"/>
        <v>-0.12173359673308859</v>
      </c>
      <c r="L431">
        <f t="shared" si="65"/>
        <v>5.4357662322592704E-2</v>
      </c>
      <c r="M431">
        <f t="shared" si="66"/>
        <v>0.13353890837021754</v>
      </c>
      <c r="O431">
        <f t="shared" si="67"/>
        <v>0.59234571540879943</v>
      </c>
      <c r="P431">
        <f t="shared" si="68"/>
        <v>0.50430008588095876</v>
      </c>
      <c r="Q431">
        <f t="shared" si="69"/>
        <v>0.46470946285714637</v>
      </c>
    </row>
    <row r="432" spans="1:17" x14ac:dyDescent="0.2">
      <c r="A432" s="4">
        <v>2.1</v>
      </c>
      <c r="B432">
        <v>5</v>
      </c>
      <c r="C432">
        <v>2.5</v>
      </c>
      <c r="D432">
        <v>2.7</v>
      </c>
      <c r="F432" s="4">
        <f t="shared" si="63"/>
        <v>0.3222192947339193</v>
      </c>
      <c r="G432" s="4">
        <f t="shared" si="70"/>
        <v>0.69897000433601886</v>
      </c>
      <c r="H432" s="4">
        <f t="shared" si="71"/>
        <v>0.3979400086720376</v>
      </c>
      <c r="I432" s="4">
        <f t="shared" si="72"/>
        <v>0.43136376415898736</v>
      </c>
      <c r="K432">
        <f t="shared" si="64"/>
        <v>-0.37675070960209955</v>
      </c>
      <c r="L432">
        <f t="shared" si="65"/>
        <v>-7.57207139381183E-2</v>
      </c>
      <c r="M432">
        <f t="shared" si="66"/>
        <v>-0.10914446942506806</v>
      </c>
      <c r="O432">
        <f t="shared" si="67"/>
        <v>0.51059464953496914</v>
      </c>
      <c r="P432">
        <f t="shared" si="68"/>
        <v>0.36007965170297845</v>
      </c>
      <c r="Q432">
        <f t="shared" si="69"/>
        <v>0.37679152944645333</v>
      </c>
    </row>
    <row r="433" spans="1:17" x14ac:dyDescent="0.2">
      <c r="A433" s="4">
        <v>1.8</v>
      </c>
      <c r="B433">
        <v>4.5</v>
      </c>
      <c r="C433">
        <v>4</v>
      </c>
      <c r="D433">
        <v>2.5</v>
      </c>
      <c r="F433" s="4">
        <f t="shared" si="63"/>
        <v>0.25527250510330607</v>
      </c>
      <c r="G433" s="4">
        <f t="shared" si="70"/>
        <v>0.65321251377534373</v>
      </c>
      <c r="H433" s="4">
        <f t="shared" si="71"/>
        <v>0.6020599913279624</v>
      </c>
      <c r="I433" s="4">
        <f t="shared" si="72"/>
        <v>0.3979400086720376</v>
      </c>
      <c r="K433">
        <f t="shared" si="64"/>
        <v>-0.39794000867203766</v>
      </c>
      <c r="L433">
        <f t="shared" si="65"/>
        <v>-0.34678748622465633</v>
      </c>
      <c r="M433">
        <f t="shared" si="66"/>
        <v>-0.14266750356873154</v>
      </c>
      <c r="O433">
        <f t="shared" si="67"/>
        <v>0.45424250943932487</v>
      </c>
      <c r="P433">
        <f t="shared" si="68"/>
        <v>0.42866624821563426</v>
      </c>
      <c r="Q433">
        <f t="shared" si="69"/>
        <v>0.32660625688767186</v>
      </c>
    </row>
    <row r="434" spans="1:17" x14ac:dyDescent="0.2">
      <c r="A434" s="4">
        <v>1.9748417658131501</v>
      </c>
      <c r="B434">
        <v>4</v>
      </c>
      <c r="C434">
        <v>1.5</v>
      </c>
      <c r="D434">
        <v>2</v>
      </c>
      <c r="F434" s="4">
        <f t="shared" si="63"/>
        <v>0.29553230351324966</v>
      </c>
      <c r="G434" s="4">
        <f t="shared" si="70"/>
        <v>0.6020599913279624</v>
      </c>
      <c r="H434" s="4">
        <f t="shared" si="71"/>
        <v>0.17609125905568124</v>
      </c>
      <c r="I434" s="4">
        <f t="shared" si="72"/>
        <v>0.3010299956639812</v>
      </c>
      <c r="K434">
        <f t="shared" si="64"/>
        <v>-0.30652768781471273</v>
      </c>
      <c r="L434">
        <f t="shared" si="65"/>
        <v>0.11944104445756842</v>
      </c>
      <c r="M434">
        <f t="shared" si="66"/>
        <v>-5.4976921507315368E-3</v>
      </c>
      <c r="O434">
        <f t="shared" si="67"/>
        <v>0.44879614742060603</v>
      </c>
      <c r="P434">
        <f t="shared" si="68"/>
        <v>0.23581178128446545</v>
      </c>
      <c r="Q434">
        <f t="shared" si="69"/>
        <v>0.2982811495886154</v>
      </c>
    </row>
    <row r="435" spans="1:17" x14ac:dyDescent="0.2">
      <c r="A435" s="4">
        <v>2.0832666655999659</v>
      </c>
      <c r="B435">
        <v>3.5</v>
      </c>
      <c r="C435">
        <v>3.5</v>
      </c>
      <c r="D435">
        <v>1.2</v>
      </c>
      <c r="F435" s="4">
        <f t="shared" si="63"/>
        <v>0.31874486475625535</v>
      </c>
      <c r="G435" s="4">
        <f t="shared" si="70"/>
        <v>0.54406804435027567</v>
      </c>
      <c r="H435" s="4">
        <f t="shared" si="71"/>
        <v>0.54406804435027567</v>
      </c>
      <c r="I435" s="4">
        <f t="shared" si="72"/>
        <v>7.9181246047624818E-2</v>
      </c>
      <c r="K435">
        <f t="shared" si="64"/>
        <v>-0.22532317959402032</v>
      </c>
      <c r="L435">
        <f t="shared" si="65"/>
        <v>-0.22532317959402032</v>
      </c>
      <c r="M435">
        <f t="shared" si="66"/>
        <v>0.23956361870863052</v>
      </c>
      <c r="O435">
        <f t="shared" si="67"/>
        <v>0.43140645455326554</v>
      </c>
      <c r="P435">
        <f t="shared" si="68"/>
        <v>0.43140645455326554</v>
      </c>
      <c r="Q435">
        <f t="shared" si="69"/>
        <v>0.19896305540194009</v>
      </c>
    </row>
    <row r="436" spans="1:17" x14ac:dyDescent="0.2">
      <c r="A436" s="4">
        <v>1.4</v>
      </c>
      <c r="B436">
        <v>5</v>
      </c>
      <c r="C436">
        <v>6</v>
      </c>
      <c r="D436">
        <v>3</v>
      </c>
      <c r="F436" s="4">
        <f t="shared" si="63"/>
        <v>0.14612803567823801</v>
      </c>
      <c r="G436" s="4">
        <f t="shared" si="70"/>
        <v>0.69897000433601886</v>
      </c>
      <c r="H436" s="4">
        <f t="shared" si="71"/>
        <v>0.77815125038364363</v>
      </c>
      <c r="I436" s="4">
        <f t="shared" si="72"/>
        <v>0.47712125471966244</v>
      </c>
      <c r="K436">
        <f t="shared" si="64"/>
        <v>-0.55284196865778079</v>
      </c>
      <c r="L436">
        <f t="shared" si="65"/>
        <v>-0.63202321470540568</v>
      </c>
      <c r="M436">
        <f t="shared" si="66"/>
        <v>-0.33099321904142442</v>
      </c>
      <c r="O436">
        <f t="shared" si="67"/>
        <v>0.42254902000712846</v>
      </c>
      <c r="P436">
        <f t="shared" si="68"/>
        <v>0.46213964303094079</v>
      </c>
      <c r="Q436">
        <f t="shared" si="69"/>
        <v>0.31162464519895022</v>
      </c>
    </row>
    <row r="437" spans="1:17" x14ac:dyDescent="0.2">
      <c r="A437" s="4">
        <v>1.5099668870541501</v>
      </c>
      <c r="B437">
        <v>3.5</v>
      </c>
      <c r="C437">
        <v>1.5</v>
      </c>
      <c r="D437">
        <v>2</v>
      </c>
      <c r="F437" s="4">
        <f t="shared" si="63"/>
        <v>0.17896742350022693</v>
      </c>
      <c r="G437" s="4">
        <f t="shared" si="70"/>
        <v>0.54406804435027567</v>
      </c>
      <c r="H437" s="4">
        <f t="shared" si="71"/>
        <v>0.17609125905568124</v>
      </c>
      <c r="I437" s="4">
        <f t="shared" si="72"/>
        <v>0.3010299956639812</v>
      </c>
      <c r="K437">
        <f t="shared" si="64"/>
        <v>-0.36510062085004874</v>
      </c>
      <c r="L437">
        <f t="shared" si="65"/>
        <v>2.8761644445456924E-3</v>
      </c>
      <c r="M437">
        <f t="shared" si="66"/>
        <v>-0.12206257216375427</v>
      </c>
      <c r="O437">
        <f t="shared" si="67"/>
        <v>0.36151773392525133</v>
      </c>
      <c r="P437">
        <f t="shared" si="68"/>
        <v>0.17752934127795408</v>
      </c>
      <c r="Q437">
        <f t="shared" si="69"/>
        <v>0.23999870958210406</v>
      </c>
    </row>
    <row r="438" spans="1:17" x14ac:dyDescent="0.2">
      <c r="A438" s="4">
        <v>1.8165902124584949</v>
      </c>
      <c r="B438">
        <v>2.5</v>
      </c>
      <c r="C438">
        <v>1.5</v>
      </c>
      <c r="D438">
        <v>2</v>
      </c>
      <c r="F438" s="4">
        <f t="shared" si="63"/>
        <v>0.2592569699389437</v>
      </c>
      <c r="G438" s="4">
        <f t="shared" si="70"/>
        <v>0.3979400086720376</v>
      </c>
      <c r="H438" s="4">
        <f t="shared" si="71"/>
        <v>0.17609125905568124</v>
      </c>
      <c r="I438" s="4">
        <f t="shared" si="72"/>
        <v>0.3010299956639812</v>
      </c>
      <c r="K438">
        <f t="shared" si="64"/>
        <v>-0.1386830387330939</v>
      </c>
      <c r="L438">
        <f t="shared" si="65"/>
        <v>8.3165710883262467E-2</v>
      </c>
      <c r="M438">
        <f t="shared" si="66"/>
        <v>-4.1773025725037494E-2</v>
      </c>
      <c r="O438">
        <f t="shared" si="67"/>
        <v>0.32859848930549063</v>
      </c>
      <c r="P438">
        <f t="shared" si="68"/>
        <v>0.21767411449731247</v>
      </c>
      <c r="Q438">
        <f t="shared" si="69"/>
        <v>0.28014348280146245</v>
      </c>
    </row>
    <row r="439" spans="1:17" x14ac:dyDescent="0.2">
      <c r="A439" s="4">
        <v>0.87</v>
      </c>
      <c r="B439">
        <v>1</v>
      </c>
      <c r="C439">
        <v>1</v>
      </c>
      <c r="D439">
        <v>1</v>
      </c>
      <c r="F439" s="4">
        <f t="shared" si="63"/>
        <v>-6.0480747381381476E-2</v>
      </c>
      <c r="G439" s="4">
        <f t="shared" si="70"/>
        <v>0</v>
      </c>
      <c r="H439" s="4">
        <f t="shared" si="71"/>
        <v>0</v>
      </c>
      <c r="I439" s="4">
        <f t="shared" si="72"/>
        <v>0</v>
      </c>
      <c r="K439">
        <f t="shared" si="64"/>
        <v>-6.0480747381381476E-2</v>
      </c>
      <c r="L439">
        <f t="shared" si="65"/>
        <v>-6.0480747381381476E-2</v>
      </c>
      <c r="M439">
        <f t="shared" si="66"/>
        <v>-6.0480747381381476E-2</v>
      </c>
      <c r="O439">
        <f t="shared" si="67"/>
        <v>-3.0240373690690738E-2</v>
      </c>
      <c r="P439">
        <f t="shared" si="68"/>
        <v>-3.0240373690690738E-2</v>
      </c>
      <c r="Q439">
        <f t="shared" si="69"/>
        <v>-3.0240373690690738E-2</v>
      </c>
    </row>
    <row r="440" spans="1:17" x14ac:dyDescent="0.2">
      <c r="A440" s="4">
        <v>1.1730302638892141</v>
      </c>
      <c r="B440">
        <v>2.5</v>
      </c>
      <c r="C440">
        <v>1.5</v>
      </c>
      <c r="D440">
        <v>1.5</v>
      </c>
      <c r="F440" s="4">
        <f t="shared" si="63"/>
        <v>6.9309216949746122E-2</v>
      </c>
      <c r="G440" s="4">
        <f t="shared" si="70"/>
        <v>0.3979400086720376</v>
      </c>
      <c r="H440" s="4">
        <f t="shared" si="71"/>
        <v>0.17609125905568124</v>
      </c>
      <c r="I440" s="4">
        <f t="shared" si="72"/>
        <v>0.17609125905568124</v>
      </c>
      <c r="K440">
        <f t="shared" si="64"/>
        <v>-0.32863079172229148</v>
      </c>
      <c r="L440">
        <f t="shared" si="65"/>
        <v>-0.10678204210593512</v>
      </c>
      <c r="M440">
        <f t="shared" si="66"/>
        <v>-0.10678204210593512</v>
      </c>
      <c r="O440">
        <f t="shared" si="67"/>
        <v>0.23362461281089186</v>
      </c>
      <c r="P440">
        <f t="shared" si="68"/>
        <v>0.12270023800271368</v>
      </c>
      <c r="Q440">
        <f t="shared" si="69"/>
        <v>0.12270023800271368</v>
      </c>
    </row>
    <row r="441" spans="1:17" x14ac:dyDescent="0.2">
      <c r="A441" s="4">
        <v>1.6284962388657831</v>
      </c>
      <c r="B441">
        <v>3</v>
      </c>
      <c r="C441">
        <v>3</v>
      </c>
      <c r="D441">
        <v>2</v>
      </c>
      <c r="F441" s="4">
        <f t="shared" si="63"/>
        <v>0.21178675986636791</v>
      </c>
      <c r="G441" s="4">
        <f t="shared" si="70"/>
        <v>0.47712125471966244</v>
      </c>
      <c r="H441" s="4">
        <f t="shared" si="71"/>
        <v>0.47712125471966244</v>
      </c>
      <c r="I441" s="4">
        <f t="shared" si="72"/>
        <v>0.3010299956639812</v>
      </c>
      <c r="K441">
        <f t="shared" si="64"/>
        <v>-0.26533449485329452</v>
      </c>
      <c r="L441">
        <f t="shared" si="65"/>
        <v>-0.26533449485329452</v>
      </c>
      <c r="M441">
        <f t="shared" si="66"/>
        <v>-8.9243235797613285E-2</v>
      </c>
      <c r="O441">
        <f t="shared" si="67"/>
        <v>0.34445400729301517</v>
      </c>
      <c r="P441">
        <f t="shared" si="68"/>
        <v>0.34445400729301517</v>
      </c>
      <c r="Q441">
        <f t="shared" si="69"/>
        <v>0.25640837776517456</v>
      </c>
    </row>
    <row r="442" spans="1:17" x14ac:dyDescent="0.2">
      <c r="A442" s="4">
        <v>1.0372077901751411</v>
      </c>
      <c r="B442">
        <v>3</v>
      </c>
      <c r="C442">
        <v>2.5</v>
      </c>
      <c r="D442">
        <v>1.2</v>
      </c>
      <c r="F442" s="4">
        <f t="shared" si="63"/>
        <v>1.5865769972913141E-2</v>
      </c>
      <c r="G442" s="4">
        <f t="shared" si="70"/>
        <v>0.47712125471966244</v>
      </c>
      <c r="H442" s="4">
        <f t="shared" si="71"/>
        <v>0.3979400086720376</v>
      </c>
      <c r="I442" s="4">
        <f t="shared" si="72"/>
        <v>7.9181246047624818E-2</v>
      </c>
      <c r="K442">
        <f t="shared" si="64"/>
        <v>-0.46125548474674927</v>
      </c>
      <c r="L442">
        <f t="shared" si="65"/>
        <v>-0.38207423869912449</v>
      </c>
      <c r="M442">
        <f t="shared" si="66"/>
        <v>-6.3315476074711677E-2</v>
      </c>
      <c r="O442">
        <f t="shared" si="67"/>
        <v>0.2464935123462878</v>
      </c>
      <c r="P442">
        <f t="shared" si="68"/>
        <v>0.20690288932247536</v>
      </c>
      <c r="Q442">
        <f t="shared" si="69"/>
        <v>4.7523508010268979E-2</v>
      </c>
    </row>
    <row r="443" spans="1:17" x14ac:dyDescent="0.2">
      <c r="A443" s="4">
        <v>1.167475909815701</v>
      </c>
      <c r="B443">
        <v>4.5</v>
      </c>
      <c r="C443">
        <v>2.5</v>
      </c>
      <c r="D443">
        <v>2.5</v>
      </c>
      <c r="F443" s="4">
        <f t="shared" si="63"/>
        <v>6.7247927917336608E-2</v>
      </c>
      <c r="G443" s="4">
        <f t="shared" si="70"/>
        <v>0.65321251377534373</v>
      </c>
      <c r="H443" s="4">
        <f t="shared" si="71"/>
        <v>0.3979400086720376</v>
      </c>
      <c r="I443" s="4">
        <f t="shared" si="72"/>
        <v>0.3979400086720376</v>
      </c>
      <c r="K443">
        <f t="shared" si="64"/>
        <v>-0.58596458585800715</v>
      </c>
      <c r="L443">
        <f t="shared" si="65"/>
        <v>-0.33069208075470102</v>
      </c>
      <c r="M443">
        <f t="shared" si="66"/>
        <v>-0.33069208075470102</v>
      </c>
      <c r="O443">
        <f t="shared" si="67"/>
        <v>0.36023022084634015</v>
      </c>
      <c r="P443">
        <f t="shared" si="68"/>
        <v>0.23259396829468709</v>
      </c>
      <c r="Q443">
        <f t="shared" si="69"/>
        <v>0.23259396829468709</v>
      </c>
    </row>
    <row r="444" spans="1:17" x14ac:dyDescent="0.2">
      <c r="A444" s="4">
        <v>1.4491376746189439</v>
      </c>
      <c r="B444">
        <v>0.3</v>
      </c>
      <c r="C444">
        <v>1.5</v>
      </c>
      <c r="D444">
        <v>2.5</v>
      </c>
      <c r="F444" s="4">
        <f t="shared" si="63"/>
        <v>0.16110964736695965</v>
      </c>
      <c r="G444" s="4">
        <f t="shared" si="70"/>
        <v>-0.52287874528033762</v>
      </c>
      <c r="H444" s="4">
        <f t="shared" si="71"/>
        <v>0.17609125905568124</v>
      </c>
      <c r="I444" s="4">
        <f t="shared" si="72"/>
        <v>0.3979400086720376</v>
      </c>
      <c r="K444">
        <f t="shared" si="64"/>
        <v>0.68398839264729727</v>
      </c>
      <c r="L444">
        <f t="shared" si="65"/>
        <v>-1.4981611688721586E-2</v>
      </c>
      <c r="M444">
        <f t="shared" si="66"/>
        <v>-0.23683036130507795</v>
      </c>
      <c r="O444">
        <f t="shared" si="67"/>
        <v>-0.18088454895668898</v>
      </c>
      <c r="P444">
        <f t="shared" si="68"/>
        <v>0.16860045321132044</v>
      </c>
      <c r="Q444">
        <f t="shared" si="69"/>
        <v>0.27952482801949863</v>
      </c>
    </row>
    <row r="445" spans="1:17" x14ac:dyDescent="0.2">
      <c r="A445" s="4">
        <v>6.3</v>
      </c>
      <c r="B445">
        <v>3.5</v>
      </c>
      <c r="C445">
        <v>9</v>
      </c>
      <c r="D445">
        <v>3</v>
      </c>
      <c r="F445" s="4">
        <f t="shared" si="63"/>
        <v>0.79934054945358168</v>
      </c>
      <c r="G445" s="4">
        <f t="shared" si="70"/>
        <v>0.54406804435027567</v>
      </c>
      <c r="H445" s="4">
        <f t="shared" si="71"/>
        <v>0.95424250943932487</v>
      </c>
      <c r="I445" s="4">
        <f t="shared" si="72"/>
        <v>0.47712125471966244</v>
      </c>
      <c r="K445">
        <f t="shared" si="64"/>
        <v>0.25527250510330601</v>
      </c>
      <c r="L445">
        <f t="shared" si="65"/>
        <v>-0.15490195998574319</v>
      </c>
      <c r="M445">
        <f t="shared" si="66"/>
        <v>0.32221929473391925</v>
      </c>
      <c r="O445">
        <f t="shared" si="67"/>
        <v>0.67170429690192868</v>
      </c>
      <c r="P445">
        <f t="shared" si="68"/>
        <v>0.87679152944645322</v>
      </c>
      <c r="Q445">
        <f t="shared" si="69"/>
        <v>0.63823090208662203</v>
      </c>
    </row>
    <row r="446" spans="1:17" x14ac:dyDescent="0.2">
      <c r="A446" s="4">
        <v>2.1</v>
      </c>
      <c r="B446">
        <v>20</v>
      </c>
      <c r="C446">
        <v>3</v>
      </c>
      <c r="D446">
        <v>3</v>
      </c>
      <c r="F446" s="4">
        <f t="shared" si="63"/>
        <v>0.3222192947339193</v>
      </c>
      <c r="G446" s="4">
        <f t="shared" si="70"/>
        <v>1.3010299956639813</v>
      </c>
      <c r="H446" s="4">
        <f t="shared" si="71"/>
        <v>0.47712125471966244</v>
      </c>
      <c r="I446" s="4">
        <f t="shared" si="72"/>
        <v>0.47712125471966244</v>
      </c>
      <c r="K446">
        <f t="shared" si="64"/>
        <v>-0.97881070093006195</v>
      </c>
      <c r="L446">
        <f t="shared" si="65"/>
        <v>-0.15490195998574313</v>
      </c>
      <c r="M446">
        <f t="shared" si="66"/>
        <v>-0.15490195998574313</v>
      </c>
      <c r="O446">
        <f t="shared" si="67"/>
        <v>0.81162464519895028</v>
      </c>
      <c r="P446">
        <f t="shared" si="68"/>
        <v>0.39967027472679084</v>
      </c>
      <c r="Q446">
        <f t="shared" si="69"/>
        <v>0.39967027472679084</v>
      </c>
    </row>
    <row r="447" spans="1:17" x14ac:dyDescent="0.2">
      <c r="A447" s="4">
        <v>0.75</v>
      </c>
      <c r="B447">
        <v>4</v>
      </c>
      <c r="C447">
        <v>1.2</v>
      </c>
      <c r="D447">
        <v>1.3</v>
      </c>
      <c r="F447" s="4">
        <f t="shared" si="63"/>
        <v>-0.12493873660829995</v>
      </c>
      <c r="G447" s="4">
        <f t="shared" si="70"/>
        <v>0.6020599913279624</v>
      </c>
      <c r="H447" s="4">
        <f t="shared" si="71"/>
        <v>7.9181246047624818E-2</v>
      </c>
      <c r="I447" s="4">
        <f t="shared" si="72"/>
        <v>0.11394335230683679</v>
      </c>
      <c r="K447">
        <f t="shared" si="64"/>
        <v>-0.7269987279362623</v>
      </c>
      <c r="L447">
        <f t="shared" si="65"/>
        <v>-0.20411998265592476</v>
      </c>
      <c r="M447">
        <f t="shared" si="66"/>
        <v>-0.23888208891513674</v>
      </c>
      <c r="O447">
        <f t="shared" si="67"/>
        <v>0.23856062735983122</v>
      </c>
      <c r="P447">
        <f t="shared" si="68"/>
        <v>-2.2878745280337565E-2</v>
      </c>
      <c r="Q447">
        <f t="shared" si="69"/>
        <v>-5.4976921507315785E-3</v>
      </c>
    </row>
    <row r="448" spans="1:17" x14ac:dyDescent="0.2">
      <c r="A448" s="4">
        <v>0.16</v>
      </c>
      <c r="B448">
        <v>0.1</v>
      </c>
      <c r="C448">
        <v>0.2</v>
      </c>
      <c r="D448">
        <v>0.2</v>
      </c>
      <c r="F448" s="4">
        <f t="shared" si="63"/>
        <v>-0.79588001734407521</v>
      </c>
      <c r="G448" s="4">
        <f t="shared" si="70"/>
        <v>-1</v>
      </c>
      <c r="H448" s="4">
        <f t="shared" si="71"/>
        <v>-0.69897000433601875</v>
      </c>
      <c r="I448" s="4">
        <f t="shared" si="72"/>
        <v>-0.69897000433601875</v>
      </c>
      <c r="K448">
        <f t="shared" si="64"/>
        <v>0.20411998265592479</v>
      </c>
      <c r="L448">
        <f t="shared" si="65"/>
        <v>-9.6910013008056461E-2</v>
      </c>
      <c r="M448">
        <f t="shared" si="66"/>
        <v>-9.6910013008056461E-2</v>
      </c>
      <c r="O448">
        <f t="shared" si="67"/>
        <v>-0.8979400086720376</v>
      </c>
      <c r="P448">
        <f t="shared" si="68"/>
        <v>-0.74742501084004698</v>
      </c>
      <c r="Q448">
        <f t="shared" si="69"/>
        <v>-0.74742501084004698</v>
      </c>
    </row>
    <row r="449" spans="1:17" x14ac:dyDescent="0.2">
      <c r="A449" s="4">
        <v>0.3</v>
      </c>
      <c r="B449">
        <v>2.5</v>
      </c>
      <c r="C449">
        <v>1</v>
      </c>
      <c r="D449">
        <v>1</v>
      </c>
      <c r="F449" s="4">
        <f t="shared" si="63"/>
        <v>-0.52287874528033762</v>
      </c>
      <c r="G449" s="4">
        <f t="shared" si="70"/>
        <v>0.3979400086720376</v>
      </c>
      <c r="H449" s="4">
        <f t="shared" si="71"/>
        <v>0</v>
      </c>
      <c r="I449" s="4">
        <f t="shared" si="72"/>
        <v>0</v>
      </c>
      <c r="K449">
        <f t="shared" si="64"/>
        <v>-0.92081875395237522</v>
      </c>
      <c r="L449">
        <f t="shared" si="65"/>
        <v>-0.52287874528033762</v>
      </c>
      <c r="M449">
        <f t="shared" si="66"/>
        <v>-0.52287874528033762</v>
      </c>
      <c r="O449">
        <f t="shared" si="67"/>
        <v>-6.2469368304150008E-2</v>
      </c>
      <c r="P449">
        <f t="shared" si="68"/>
        <v>-0.26143937264016881</v>
      </c>
      <c r="Q449">
        <f t="shared" si="69"/>
        <v>-0.26143937264016881</v>
      </c>
    </row>
    <row r="450" spans="1:17" x14ac:dyDescent="0.2">
      <c r="A450" s="4">
        <v>0.57445626465380284</v>
      </c>
      <c r="B450">
        <v>0.2</v>
      </c>
      <c r="C450">
        <v>0.4</v>
      </c>
      <c r="D450">
        <v>0.5</v>
      </c>
      <c r="F450" s="4">
        <f t="shared" si="63"/>
        <v>-0.24074303006105627</v>
      </c>
      <c r="G450" s="4">
        <f t="shared" si="70"/>
        <v>-0.69897000433601875</v>
      </c>
      <c r="H450" s="4">
        <f t="shared" si="71"/>
        <v>-0.3979400086720376</v>
      </c>
      <c r="I450" s="4">
        <f t="shared" si="72"/>
        <v>-0.3010299956639812</v>
      </c>
      <c r="K450">
        <f t="shared" si="64"/>
        <v>0.45822697427496251</v>
      </c>
      <c r="L450">
        <f t="shared" si="65"/>
        <v>0.15719697861098134</v>
      </c>
      <c r="M450">
        <f t="shared" si="66"/>
        <v>6.028696560292493E-2</v>
      </c>
      <c r="O450">
        <f t="shared" si="67"/>
        <v>-0.46985651719853749</v>
      </c>
      <c r="P450">
        <f t="shared" si="68"/>
        <v>-0.31934151936654692</v>
      </c>
      <c r="Q450">
        <f t="shared" si="69"/>
        <v>-0.27088651286251875</v>
      </c>
    </row>
    <row r="451" spans="1:17" x14ac:dyDescent="0.2">
      <c r="A451" s="4">
        <v>0.56568542494923801</v>
      </c>
      <c r="B451">
        <v>0.5</v>
      </c>
      <c r="C451">
        <v>0.4</v>
      </c>
      <c r="D451">
        <v>0.5</v>
      </c>
      <c r="F451" s="4">
        <f t="shared" ref="F451:F514" si="73">LOG(A451)</f>
        <v>-0.247425010840047</v>
      </c>
      <c r="G451" s="4">
        <f t="shared" si="70"/>
        <v>-0.3010299956639812</v>
      </c>
      <c r="H451" s="4">
        <f t="shared" si="71"/>
        <v>-0.3979400086720376</v>
      </c>
      <c r="I451" s="4">
        <f t="shared" si="72"/>
        <v>-0.3010299956639812</v>
      </c>
      <c r="K451">
        <f t="shared" ref="K451:K514" si="74">F451-G451</f>
        <v>5.3604984823934193E-2</v>
      </c>
      <c r="L451">
        <f t="shared" ref="L451:L514" si="75">F451-H451</f>
        <v>0.1505149978319906</v>
      </c>
      <c r="M451">
        <f t="shared" ref="M451:M514" si="76">F451-I451</f>
        <v>5.3604984823934193E-2</v>
      </c>
      <c r="O451">
        <f t="shared" ref="O451:O514" si="77">(F451+G451)/2</f>
        <v>-0.27422750325201412</v>
      </c>
      <c r="P451">
        <f t="shared" ref="P451:P514" si="78">(F451+H451)/2</f>
        <v>-0.32268250975604229</v>
      </c>
      <c r="Q451">
        <f t="shared" ref="Q451:Q514" si="79">(F451+I451)/2</f>
        <v>-0.27422750325201412</v>
      </c>
    </row>
    <row r="452" spans="1:17" x14ac:dyDescent="0.2">
      <c r="A452" s="4">
        <v>0.68680419334771103</v>
      </c>
      <c r="B452">
        <v>2.5</v>
      </c>
      <c r="C452">
        <v>2.2999999999999998</v>
      </c>
      <c r="D452">
        <v>2</v>
      </c>
      <c r="F452" s="4">
        <f t="shared" si="73"/>
        <v>-0.16316706187714908</v>
      </c>
      <c r="G452" s="4">
        <f t="shared" si="70"/>
        <v>0.3979400086720376</v>
      </c>
      <c r="H452" s="4">
        <f t="shared" si="71"/>
        <v>0.36172783601759284</v>
      </c>
      <c r="I452" s="4">
        <f t="shared" si="72"/>
        <v>0.3010299956639812</v>
      </c>
      <c r="K452">
        <f t="shared" si="74"/>
        <v>-0.56110707054918674</v>
      </c>
      <c r="L452">
        <f t="shared" si="75"/>
        <v>-0.52489489789474186</v>
      </c>
      <c r="M452">
        <f t="shared" si="76"/>
        <v>-0.46419705754113028</v>
      </c>
      <c r="O452">
        <f t="shared" si="77"/>
        <v>0.11738647339744426</v>
      </c>
      <c r="P452">
        <f t="shared" si="78"/>
        <v>9.9280387070221882E-2</v>
      </c>
      <c r="Q452">
        <f t="shared" si="79"/>
        <v>6.893146689341606E-2</v>
      </c>
    </row>
    <row r="453" spans="1:17" x14ac:dyDescent="0.2">
      <c r="A453" s="4">
        <v>0.7778174593052023</v>
      </c>
      <c r="B453">
        <v>0.5</v>
      </c>
      <c r="C453">
        <v>0.8</v>
      </c>
      <c r="D453">
        <v>1</v>
      </c>
      <c r="F453" s="4">
        <f t="shared" si="73"/>
        <v>-0.10912231267376554</v>
      </c>
      <c r="G453" s="4">
        <f t="shared" si="70"/>
        <v>-0.3010299956639812</v>
      </c>
      <c r="H453" s="4">
        <f t="shared" si="71"/>
        <v>-9.6910013008056392E-2</v>
      </c>
      <c r="I453" s="4">
        <f t="shared" si="72"/>
        <v>0</v>
      </c>
      <c r="K453">
        <f t="shared" si="74"/>
        <v>0.19190768299021566</v>
      </c>
      <c r="L453">
        <f t="shared" si="75"/>
        <v>-1.221229966570915E-2</v>
      </c>
      <c r="M453">
        <f t="shared" si="76"/>
        <v>-0.10912231267376554</v>
      </c>
      <c r="O453">
        <f t="shared" si="77"/>
        <v>-0.20507615416887337</v>
      </c>
      <c r="P453">
        <f t="shared" si="78"/>
        <v>-0.10301616284091097</v>
      </c>
      <c r="Q453">
        <f t="shared" si="79"/>
        <v>-5.4561156336882771E-2</v>
      </c>
    </row>
    <row r="454" spans="1:17" x14ac:dyDescent="0.2">
      <c r="A454" s="4">
        <v>0.81240384046359604</v>
      </c>
      <c r="B454">
        <v>0.1</v>
      </c>
      <c r="C454">
        <v>0.2</v>
      </c>
      <c r="D454">
        <v>0.2</v>
      </c>
      <c r="F454" s="4">
        <f t="shared" si="73"/>
        <v>-9.0228032229065669E-2</v>
      </c>
      <c r="G454" s="4">
        <f t="shared" si="70"/>
        <v>-1</v>
      </c>
      <c r="H454" s="4">
        <f t="shared" si="71"/>
        <v>-0.69897000433601875</v>
      </c>
      <c r="I454" s="4">
        <f t="shared" si="72"/>
        <v>-0.69897000433601875</v>
      </c>
      <c r="K454">
        <f t="shared" si="74"/>
        <v>0.90977196777093439</v>
      </c>
      <c r="L454">
        <f t="shared" si="75"/>
        <v>0.60874197210695313</v>
      </c>
      <c r="M454">
        <f t="shared" si="76"/>
        <v>0.60874197210695313</v>
      </c>
      <c r="O454">
        <f t="shared" si="77"/>
        <v>-0.54511401611453281</v>
      </c>
      <c r="P454">
        <f t="shared" si="78"/>
        <v>-0.39459901828254218</v>
      </c>
      <c r="Q454">
        <f t="shared" si="79"/>
        <v>-0.39459901828254218</v>
      </c>
    </row>
    <row r="455" spans="1:17" x14ac:dyDescent="0.2">
      <c r="A455" s="4">
        <v>0.91</v>
      </c>
      <c r="B455">
        <v>0.75</v>
      </c>
      <c r="C455">
        <v>0.8</v>
      </c>
      <c r="D455">
        <v>1</v>
      </c>
      <c r="F455" s="4">
        <f t="shared" si="73"/>
        <v>-4.0958607678906384E-2</v>
      </c>
      <c r="G455" s="4">
        <f t="shared" si="70"/>
        <v>-0.12493873660829995</v>
      </c>
      <c r="H455" s="4">
        <f t="shared" si="71"/>
        <v>-9.6910013008056392E-2</v>
      </c>
      <c r="I455" s="4">
        <f t="shared" si="72"/>
        <v>0</v>
      </c>
      <c r="K455">
        <f t="shared" si="74"/>
        <v>8.3980128929393563E-2</v>
      </c>
      <c r="L455">
        <f t="shared" si="75"/>
        <v>5.5951405329150009E-2</v>
      </c>
      <c r="M455">
        <f t="shared" si="76"/>
        <v>-4.0958607678906384E-2</v>
      </c>
      <c r="O455">
        <f t="shared" si="77"/>
        <v>-8.2948672143603158E-2</v>
      </c>
      <c r="P455">
        <f t="shared" si="78"/>
        <v>-6.8934310343481381E-2</v>
      </c>
      <c r="Q455">
        <f t="shared" si="79"/>
        <v>-2.0479303839453192E-2</v>
      </c>
    </row>
    <row r="456" spans="1:17" x14ac:dyDescent="0.2">
      <c r="A456" s="4">
        <v>0.92</v>
      </c>
      <c r="B456">
        <v>0.2</v>
      </c>
      <c r="C456">
        <v>0.8</v>
      </c>
      <c r="D456">
        <v>0.8</v>
      </c>
      <c r="F456" s="4">
        <f t="shared" si="73"/>
        <v>-3.6212172654444715E-2</v>
      </c>
      <c r="G456" s="4">
        <f t="shared" si="70"/>
        <v>-0.69897000433601875</v>
      </c>
      <c r="H456" s="4">
        <f t="shared" si="71"/>
        <v>-9.6910013008056392E-2</v>
      </c>
      <c r="I456" s="4">
        <f t="shared" si="72"/>
        <v>-9.6910013008056392E-2</v>
      </c>
      <c r="K456">
        <f t="shared" si="74"/>
        <v>0.66275783168157398</v>
      </c>
      <c r="L456">
        <f t="shared" si="75"/>
        <v>6.0697840353611678E-2</v>
      </c>
      <c r="M456">
        <f t="shared" si="76"/>
        <v>6.0697840353611678E-2</v>
      </c>
      <c r="O456">
        <f t="shared" si="77"/>
        <v>-0.36759108849523175</v>
      </c>
      <c r="P456">
        <f t="shared" si="78"/>
        <v>-6.6561092831250557E-2</v>
      </c>
      <c r="Q456">
        <f t="shared" si="79"/>
        <v>-6.6561092831250557E-2</v>
      </c>
    </row>
    <row r="457" spans="1:17" x14ac:dyDescent="0.2">
      <c r="A457" s="4">
        <v>0.93</v>
      </c>
      <c r="B457">
        <v>0.5</v>
      </c>
      <c r="C457">
        <v>0.8</v>
      </c>
      <c r="D457">
        <v>1.2</v>
      </c>
      <c r="F457" s="4">
        <f t="shared" si="73"/>
        <v>-3.1517051446064863E-2</v>
      </c>
      <c r="G457" s="4">
        <f t="shared" si="70"/>
        <v>-0.3010299956639812</v>
      </c>
      <c r="H457" s="4">
        <f t="shared" si="71"/>
        <v>-9.6910013008056392E-2</v>
      </c>
      <c r="I457" s="4">
        <f t="shared" si="72"/>
        <v>7.9181246047624818E-2</v>
      </c>
      <c r="K457">
        <f t="shared" si="74"/>
        <v>0.26951294421791633</v>
      </c>
      <c r="L457">
        <f t="shared" si="75"/>
        <v>6.5392961561991536E-2</v>
      </c>
      <c r="M457">
        <f t="shared" si="76"/>
        <v>-0.11069829749368967</v>
      </c>
      <c r="O457">
        <f t="shared" si="77"/>
        <v>-0.16627352355502303</v>
      </c>
      <c r="P457">
        <f t="shared" si="78"/>
        <v>-6.4213532227060624E-2</v>
      </c>
      <c r="Q457">
        <f t="shared" si="79"/>
        <v>2.3832097300779977E-2</v>
      </c>
    </row>
    <row r="458" spans="1:17" x14ac:dyDescent="0.2">
      <c r="A458" s="4">
        <v>1.074988372030135</v>
      </c>
      <c r="B458">
        <v>0.2</v>
      </c>
      <c r="C458">
        <v>0.2</v>
      </c>
      <c r="D458">
        <v>0.5</v>
      </c>
      <c r="F458" s="4">
        <f t="shared" si="73"/>
        <v>3.140376658607965E-2</v>
      </c>
      <c r="G458" s="4">
        <f t="shared" si="70"/>
        <v>-0.69897000433601875</v>
      </c>
      <c r="H458" s="4">
        <f t="shared" si="71"/>
        <v>-0.69897000433601875</v>
      </c>
      <c r="I458" s="4">
        <f t="shared" si="72"/>
        <v>-0.3010299956639812</v>
      </c>
      <c r="K458">
        <f t="shared" si="74"/>
        <v>0.73037377092209843</v>
      </c>
      <c r="L458">
        <f t="shared" si="75"/>
        <v>0.73037377092209843</v>
      </c>
      <c r="M458">
        <f t="shared" si="76"/>
        <v>0.33243376225006083</v>
      </c>
      <c r="O458">
        <f t="shared" si="77"/>
        <v>-0.33378311887496953</v>
      </c>
      <c r="P458">
        <f t="shared" si="78"/>
        <v>-0.33378311887496953</v>
      </c>
      <c r="Q458">
        <f t="shared" si="79"/>
        <v>-0.13481311453895078</v>
      </c>
    </row>
    <row r="459" spans="1:17" x14ac:dyDescent="0.2">
      <c r="A459" s="4">
        <v>0.50378566871239994</v>
      </c>
      <c r="B459">
        <v>0.3</v>
      </c>
      <c r="C459">
        <v>0.5</v>
      </c>
      <c r="D459">
        <v>0.5</v>
      </c>
      <c r="F459" s="4">
        <f t="shared" si="73"/>
        <v>-0.29775419112065704</v>
      </c>
      <c r="G459" s="4">
        <f t="shared" si="70"/>
        <v>-0.52287874528033762</v>
      </c>
      <c r="H459" s="4">
        <f t="shared" si="71"/>
        <v>-0.3010299956639812</v>
      </c>
      <c r="I459" s="4">
        <f t="shared" si="72"/>
        <v>-0.3010299956639812</v>
      </c>
      <c r="K459">
        <f t="shared" si="74"/>
        <v>0.22512455415968058</v>
      </c>
      <c r="L459">
        <f t="shared" si="75"/>
        <v>3.2758045433241567E-3</v>
      </c>
      <c r="M459">
        <f t="shared" si="76"/>
        <v>3.2758045433241567E-3</v>
      </c>
      <c r="O459">
        <f t="shared" si="77"/>
        <v>-0.41031646820049733</v>
      </c>
      <c r="P459">
        <f t="shared" si="78"/>
        <v>-0.29939209339231909</v>
      </c>
      <c r="Q459">
        <f t="shared" si="79"/>
        <v>-0.29939209339231909</v>
      </c>
    </row>
    <row r="460" spans="1:17" x14ac:dyDescent="0.2">
      <c r="A460" s="4">
        <v>0.84498520697110435</v>
      </c>
      <c r="B460">
        <v>0.3</v>
      </c>
      <c r="C460">
        <v>2.5</v>
      </c>
      <c r="D460">
        <v>1.5</v>
      </c>
      <c r="F460" s="4">
        <f t="shared" si="73"/>
        <v>-7.3150894111912793E-2</v>
      </c>
      <c r="G460" s="4">
        <f t="shared" si="70"/>
        <v>-0.52287874528033762</v>
      </c>
      <c r="H460" s="4">
        <f t="shared" si="71"/>
        <v>0.3979400086720376</v>
      </c>
      <c r="I460" s="4">
        <f t="shared" si="72"/>
        <v>0.17609125905568124</v>
      </c>
      <c r="K460">
        <f t="shared" si="74"/>
        <v>0.44972785116842484</v>
      </c>
      <c r="L460">
        <f t="shared" si="75"/>
        <v>-0.47109090278395038</v>
      </c>
      <c r="M460">
        <f t="shared" si="76"/>
        <v>-0.24924215316759402</v>
      </c>
      <c r="O460">
        <f t="shared" si="77"/>
        <v>-0.2980148196961252</v>
      </c>
      <c r="P460">
        <f t="shared" si="78"/>
        <v>0.16239455728006241</v>
      </c>
      <c r="Q460">
        <f t="shared" si="79"/>
        <v>5.1470182471884222E-2</v>
      </c>
    </row>
    <row r="461" spans="1:17" x14ac:dyDescent="0.2">
      <c r="A461" s="4">
        <v>0.83785440262613653</v>
      </c>
      <c r="B461">
        <v>0.2</v>
      </c>
      <c r="C461">
        <v>0.5</v>
      </c>
      <c r="D461">
        <v>0.5</v>
      </c>
      <c r="F461" s="4">
        <f t="shared" si="73"/>
        <v>-7.6831443935097332E-2</v>
      </c>
      <c r="G461" s="4">
        <f t="shared" si="70"/>
        <v>-0.69897000433601875</v>
      </c>
      <c r="H461" s="4">
        <f t="shared" si="71"/>
        <v>-0.3010299956639812</v>
      </c>
      <c r="I461" s="4">
        <f t="shared" si="72"/>
        <v>-0.3010299956639812</v>
      </c>
      <c r="K461">
        <f t="shared" si="74"/>
        <v>0.62213856040092141</v>
      </c>
      <c r="L461">
        <f t="shared" si="75"/>
        <v>0.22419855172888387</v>
      </c>
      <c r="M461">
        <f t="shared" si="76"/>
        <v>0.22419855172888387</v>
      </c>
      <c r="O461">
        <f t="shared" si="77"/>
        <v>-0.38790072413555804</v>
      </c>
      <c r="P461">
        <f t="shared" si="78"/>
        <v>-0.18893071979953927</v>
      </c>
      <c r="Q461">
        <f t="shared" si="79"/>
        <v>-0.18893071979953927</v>
      </c>
    </row>
    <row r="462" spans="1:17" x14ac:dyDescent="0.2">
      <c r="A462" s="4">
        <v>0.73047929470998696</v>
      </c>
      <c r="B462">
        <v>0.3</v>
      </c>
      <c r="C462">
        <v>0.3</v>
      </c>
      <c r="D462">
        <v>0.6</v>
      </c>
      <c r="F462" s="4">
        <f t="shared" si="73"/>
        <v>-0.13639208954575374</v>
      </c>
      <c r="G462" s="4">
        <f t="shared" si="70"/>
        <v>-0.52287874528033762</v>
      </c>
      <c r="H462" s="4">
        <f t="shared" si="71"/>
        <v>-0.52287874528033762</v>
      </c>
      <c r="I462" s="4">
        <f t="shared" si="72"/>
        <v>-0.22184874961635639</v>
      </c>
      <c r="K462">
        <f t="shared" si="74"/>
        <v>0.38648665573458385</v>
      </c>
      <c r="L462">
        <f t="shared" si="75"/>
        <v>0.38648665573458385</v>
      </c>
      <c r="M462">
        <f t="shared" si="76"/>
        <v>8.5456660070602652E-2</v>
      </c>
      <c r="O462">
        <f t="shared" si="77"/>
        <v>-0.32963541741304569</v>
      </c>
      <c r="P462">
        <f t="shared" si="78"/>
        <v>-0.32963541741304569</v>
      </c>
      <c r="Q462">
        <f t="shared" si="79"/>
        <v>-0.17912041958105507</v>
      </c>
    </row>
    <row r="463" spans="1:17" x14ac:dyDescent="0.2">
      <c r="A463" s="4">
        <v>0.6</v>
      </c>
      <c r="B463">
        <v>0.2</v>
      </c>
      <c r="C463">
        <v>0.5</v>
      </c>
      <c r="D463">
        <v>0.5</v>
      </c>
      <c r="F463" s="4">
        <f t="shared" si="73"/>
        <v>-0.22184874961635639</v>
      </c>
      <c r="G463" s="4">
        <f t="shared" si="70"/>
        <v>-0.69897000433601875</v>
      </c>
      <c r="H463" s="4">
        <f t="shared" si="71"/>
        <v>-0.3010299956639812</v>
      </c>
      <c r="I463" s="4">
        <f t="shared" si="72"/>
        <v>-0.3010299956639812</v>
      </c>
      <c r="K463">
        <f t="shared" si="74"/>
        <v>0.47712125471966238</v>
      </c>
      <c r="L463">
        <f t="shared" si="75"/>
        <v>7.9181246047624804E-2</v>
      </c>
      <c r="M463">
        <f t="shared" si="76"/>
        <v>7.9181246047624804E-2</v>
      </c>
      <c r="O463">
        <f t="shared" si="77"/>
        <v>-0.46040937697618756</v>
      </c>
      <c r="P463">
        <f t="shared" si="78"/>
        <v>-0.26143937264016881</v>
      </c>
      <c r="Q463">
        <f t="shared" si="79"/>
        <v>-0.26143937264016881</v>
      </c>
    </row>
    <row r="464" spans="1:17" x14ac:dyDescent="0.2">
      <c r="A464" s="4">
        <v>0.63</v>
      </c>
      <c r="B464">
        <v>0.2</v>
      </c>
      <c r="C464">
        <v>0.2</v>
      </c>
      <c r="D464">
        <v>0.5</v>
      </c>
      <c r="F464" s="4">
        <f t="shared" si="73"/>
        <v>-0.20065945054641829</v>
      </c>
      <c r="G464" s="4">
        <f t="shared" si="70"/>
        <v>-0.69897000433601875</v>
      </c>
      <c r="H464" s="4">
        <f t="shared" si="71"/>
        <v>-0.69897000433601875</v>
      </c>
      <c r="I464" s="4">
        <f t="shared" si="72"/>
        <v>-0.3010299956639812</v>
      </c>
      <c r="K464">
        <f t="shared" si="74"/>
        <v>0.49831055378960043</v>
      </c>
      <c r="L464">
        <f t="shared" si="75"/>
        <v>0.49831055378960043</v>
      </c>
      <c r="M464">
        <f t="shared" si="76"/>
        <v>0.10037054511756291</v>
      </c>
      <c r="O464">
        <f t="shared" si="77"/>
        <v>-0.44981472744121853</v>
      </c>
      <c r="P464">
        <f t="shared" si="78"/>
        <v>-0.44981472744121853</v>
      </c>
      <c r="Q464">
        <f t="shared" si="79"/>
        <v>-0.25084472310519973</v>
      </c>
    </row>
    <row r="465" spans="1:17" x14ac:dyDescent="0.2">
      <c r="A465" s="4">
        <v>0.78765474670060864</v>
      </c>
      <c r="B465">
        <v>0.2</v>
      </c>
      <c r="C465">
        <v>0.3</v>
      </c>
      <c r="D465">
        <v>0.5</v>
      </c>
      <c r="F465" s="4">
        <f t="shared" si="73"/>
        <v>-0.10366410542921635</v>
      </c>
      <c r="G465" s="4">
        <f t="shared" si="70"/>
        <v>-0.69897000433601875</v>
      </c>
      <c r="H465" s="4">
        <f t="shared" si="71"/>
        <v>-0.52287874528033762</v>
      </c>
      <c r="I465" s="4">
        <f t="shared" si="72"/>
        <v>-0.3010299956639812</v>
      </c>
      <c r="K465">
        <f t="shared" si="74"/>
        <v>0.59530589890680241</v>
      </c>
      <c r="L465">
        <f t="shared" si="75"/>
        <v>0.41921463985112128</v>
      </c>
      <c r="M465">
        <f t="shared" si="76"/>
        <v>0.19736589023476486</v>
      </c>
      <c r="O465">
        <f t="shared" si="77"/>
        <v>-0.40131705488261754</v>
      </c>
      <c r="P465">
        <f t="shared" si="78"/>
        <v>-0.31327142535477698</v>
      </c>
      <c r="Q465">
        <f t="shared" si="79"/>
        <v>-0.20234705054659877</v>
      </c>
    </row>
    <row r="466" spans="1:17" x14ac:dyDescent="0.2">
      <c r="A466" s="4">
        <v>0.72</v>
      </c>
      <c r="B466">
        <v>0.2</v>
      </c>
      <c r="C466">
        <v>0.3</v>
      </c>
      <c r="D466">
        <v>0.7</v>
      </c>
      <c r="F466" s="4">
        <f t="shared" si="73"/>
        <v>-0.14266750356873156</v>
      </c>
      <c r="G466" s="4">
        <f t="shared" ref="G466:G529" si="80">LOG(B466)</f>
        <v>-0.69897000433601875</v>
      </c>
      <c r="H466" s="4">
        <f t="shared" ref="H466:H529" si="81">LOG(C466)</f>
        <v>-0.52287874528033762</v>
      </c>
      <c r="I466" s="4">
        <f t="shared" ref="I466:I529" si="82">LOG(D466)</f>
        <v>-0.15490195998574319</v>
      </c>
      <c r="K466">
        <f t="shared" si="74"/>
        <v>0.55630250076728716</v>
      </c>
      <c r="L466">
        <f t="shared" si="75"/>
        <v>0.38021124171160603</v>
      </c>
      <c r="M466">
        <f t="shared" si="76"/>
        <v>1.2234456417011624E-2</v>
      </c>
      <c r="O466">
        <f t="shared" si="77"/>
        <v>-0.42081875395237517</v>
      </c>
      <c r="P466">
        <f t="shared" si="78"/>
        <v>-0.33277312442453461</v>
      </c>
      <c r="Q466">
        <f t="shared" si="79"/>
        <v>-0.14878473177723739</v>
      </c>
    </row>
    <row r="467" spans="1:17" x14ac:dyDescent="0.2">
      <c r="A467" s="4">
        <v>0.74</v>
      </c>
      <c r="B467">
        <v>0.4</v>
      </c>
      <c r="C467">
        <v>0.5</v>
      </c>
      <c r="D467">
        <v>0.5</v>
      </c>
      <c r="F467" s="4">
        <f t="shared" si="73"/>
        <v>-0.13076828026902382</v>
      </c>
      <c r="G467" s="4">
        <f t="shared" si="80"/>
        <v>-0.3979400086720376</v>
      </c>
      <c r="H467" s="4">
        <f t="shared" si="81"/>
        <v>-0.3010299956639812</v>
      </c>
      <c r="I467" s="4">
        <f t="shared" si="82"/>
        <v>-0.3010299956639812</v>
      </c>
      <c r="K467">
        <f t="shared" si="74"/>
        <v>0.26717172840301379</v>
      </c>
      <c r="L467">
        <f t="shared" si="75"/>
        <v>0.17026171539495738</v>
      </c>
      <c r="M467">
        <f t="shared" si="76"/>
        <v>0.17026171539495738</v>
      </c>
      <c r="O467">
        <f t="shared" si="77"/>
        <v>-0.26435414447053074</v>
      </c>
      <c r="P467">
        <f t="shared" si="78"/>
        <v>-0.21589913796650251</v>
      </c>
      <c r="Q467">
        <f t="shared" si="79"/>
        <v>-0.21589913796650251</v>
      </c>
    </row>
    <row r="468" spans="1:17" x14ac:dyDescent="0.2">
      <c r="A468" s="4">
        <v>0.9</v>
      </c>
      <c r="B468">
        <v>0.2</v>
      </c>
      <c r="C468">
        <v>0.3</v>
      </c>
      <c r="D468">
        <v>0.6</v>
      </c>
      <c r="F468" s="4">
        <f t="shared" si="73"/>
        <v>-4.5757490560675115E-2</v>
      </c>
      <c r="G468" s="4">
        <f t="shared" si="80"/>
        <v>-0.69897000433601875</v>
      </c>
      <c r="H468" s="4">
        <f t="shared" si="81"/>
        <v>-0.52287874528033762</v>
      </c>
      <c r="I468" s="4">
        <f t="shared" si="82"/>
        <v>-0.22184874961635639</v>
      </c>
      <c r="K468">
        <f t="shared" si="74"/>
        <v>0.65321251377534362</v>
      </c>
      <c r="L468">
        <f t="shared" si="75"/>
        <v>0.47712125471966249</v>
      </c>
      <c r="M468">
        <f t="shared" si="76"/>
        <v>0.17609125905568129</v>
      </c>
      <c r="O468">
        <f t="shared" si="77"/>
        <v>-0.37236374744834694</v>
      </c>
      <c r="P468">
        <f t="shared" si="78"/>
        <v>-0.28431811792050637</v>
      </c>
      <c r="Q468">
        <f t="shared" si="79"/>
        <v>-0.13380312008851575</v>
      </c>
    </row>
    <row r="469" spans="1:17" x14ac:dyDescent="0.2">
      <c r="A469" s="4">
        <v>0.99498743710661997</v>
      </c>
      <c r="B469">
        <v>0.6</v>
      </c>
      <c r="C469">
        <v>0.8</v>
      </c>
      <c r="D469">
        <v>0.9</v>
      </c>
      <c r="F469" s="4">
        <f t="shared" si="73"/>
        <v>-2.1824027012250376E-3</v>
      </c>
      <c r="G469" s="4">
        <f t="shared" si="80"/>
        <v>-0.22184874961635639</v>
      </c>
      <c r="H469" s="4">
        <f t="shared" si="81"/>
        <v>-9.6910013008056392E-2</v>
      </c>
      <c r="I469" s="4">
        <f t="shared" si="82"/>
        <v>-4.5757490560675115E-2</v>
      </c>
      <c r="K469">
        <f t="shared" si="74"/>
        <v>0.21966634691513134</v>
      </c>
      <c r="L469">
        <f t="shared" si="75"/>
        <v>9.4727610306831356E-2</v>
      </c>
      <c r="M469">
        <f t="shared" si="76"/>
        <v>4.3575087859450079E-2</v>
      </c>
      <c r="O469">
        <f t="shared" si="77"/>
        <v>-0.11201557615879072</v>
      </c>
      <c r="P469">
        <f t="shared" si="78"/>
        <v>-4.9546207854640714E-2</v>
      </c>
      <c r="Q469">
        <f t="shared" si="79"/>
        <v>-2.3969946630950076E-2</v>
      </c>
    </row>
    <row r="470" spans="1:17" x14ac:dyDescent="0.2">
      <c r="A470" s="4">
        <v>0.98</v>
      </c>
      <c r="B470">
        <v>0.2</v>
      </c>
      <c r="C470">
        <v>0.66</v>
      </c>
      <c r="D470">
        <v>0.8</v>
      </c>
      <c r="F470" s="4">
        <f t="shared" si="73"/>
        <v>-8.7739243075051505E-3</v>
      </c>
      <c r="G470" s="4">
        <f t="shared" si="80"/>
        <v>-0.69897000433601875</v>
      </c>
      <c r="H470" s="4">
        <f t="shared" si="81"/>
        <v>-0.18045606445813131</v>
      </c>
      <c r="I470" s="4">
        <f t="shared" si="82"/>
        <v>-9.6910013008056392E-2</v>
      </c>
      <c r="K470">
        <f t="shared" si="74"/>
        <v>0.69019608002851363</v>
      </c>
      <c r="L470">
        <f t="shared" si="75"/>
        <v>0.17168214015062616</v>
      </c>
      <c r="M470">
        <f t="shared" si="76"/>
        <v>8.8136088700551243E-2</v>
      </c>
      <c r="O470">
        <f t="shared" si="77"/>
        <v>-0.35387196432176193</v>
      </c>
      <c r="P470">
        <f t="shared" si="78"/>
        <v>-9.4614994382818229E-2</v>
      </c>
      <c r="Q470">
        <f t="shared" si="79"/>
        <v>-5.284196865778077E-2</v>
      </c>
    </row>
    <row r="471" spans="1:17" x14ac:dyDescent="0.2">
      <c r="A471" s="4">
        <v>1.1000000000000001</v>
      </c>
      <c r="B471">
        <v>1</v>
      </c>
      <c r="C471">
        <v>1</v>
      </c>
      <c r="D471">
        <v>0.8</v>
      </c>
      <c r="F471" s="4">
        <f t="shared" si="73"/>
        <v>4.1392685158225077E-2</v>
      </c>
      <c r="G471" s="4">
        <f t="shared" si="80"/>
        <v>0</v>
      </c>
      <c r="H471" s="4">
        <f t="shared" si="81"/>
        <v>0</v>
      </c>
      <c r="I471" s="4">
        <f t="shared" si="82"/>
        <v>-9.6910013008056392E-2</v>
      </c>
      <c r="K471">
        <f t="shared" si="74"/>
        <v>4.1392685158225077E-2</v>
      </c>
      <c r="L471">
        <f t="shared" si="75"/>
        <v>4.1392685158225077E-2</v>
      </c>
      <c r="M471">
        <f t="shared" si="76"/>
        <v>0.13830269816628146</v>
      </c>
      <c r="O471">
        <f t="shared" si="77"/>
        <v>2.0696342579112539E-2</v>
      </c>
      <c r="P471">
        <f t="shared" si="78"/>
        <v>2.0696342579112539E-2</v>
      </c>
      <c r="Q471">
        <f t="shared" si="79"/>
        <v>-2.7758663924915657E-2</v>
      </c>
    </row>
    <row r="472" spans="1:17" x14ac:dyDescent="0.2">
      <c r="A472" s="4">
        <v>1.7</v>
      </c>
      <c r="B472">
        <v>0.5</v>
      </c>
      <c r="C472">
        <v>0.65</v>
      </c>
      <c r="D472">
        <v>0.8</v>
      </c>
      <c r="F472" s="4">
        <f t="shared" si="73"/>
        <v>0.23044892137827391</v>
      </c>
      <c r="G472" s="4">
        <f t="shared" si="80"/>
        <v>-0.3010299956639812</v>
      </c>
      <c r="H472" s="4">
        <f t="shared" si="81"/>
        <v>-0.18708664335714442</v>
      </c>
      <c r="I472" s="4">
        <f t="shared" si="82"/>
        <v>-9.6910013008056392E-2</v>
      </c>
      <c r="K472">
        <f t="shared" si="74"/>
        <v>0.53147891704225514</v>
      </c>
      <c r="L472">
        <f t="shared" si="75"/>
        <v>0.41753556473541831</v>
      </c>
      <c r="M472">
        <f t="shared" si="76"/>
        <v>0.32735893438633029</v>
      </c>
      <c r="O472">
        <f t="shared" si="77"/>
        <v>-3.5290537142853642E-2</v>
      </c>
      <c r="P472">
        <f t="shared" si="78"/>
        <v>2.1681139010564746E-2</v>
      </c>
      <c r="Q472">
        <f t="shared" si="79"/>
        <v>6.6769454185108768E-2</v>
      </c>
    </row>
    <row r="473" spans="1:17" x14ac:dyDescent="0.2">
      <c r="A473" s="4">
        <v>1.6</v>
      </c>
      <c r="B473">
        <v>1.5</v>
      </c>
      <c r="C473">
        <v>1.5</v>
      </c>
      <c r="D473">
        <v>1.3</v>
      </c>
      <c r="F473" s="4">
        <f t="shared" si="73"/>
        <v>0.20411998265592479</v>
      </c>
      <c r="G473" s="4">
        <f t="shared" si="80"/>
        <v>0.17609125905568124</v>
      </c>
      <c r="H473" s="4">
        <f t="shared" si="81"/>
        <v>0.17609125905568124</v>
      </c>
      <c r="I473" s="4">
        <f t="shared" si="82"/>
        <v>0.11394335230683679</v>
      </c>
      <c r="K473">
        <f t="shared" si="74"/>
        <v>2.8028723600243555E-2</v>
      </c>
      <c r="L473">
        <f t="shared" si="75"/>
        <v>2.8028723600243555E-2</v>
      </c>
      <c r="M473">
        <f t="shared" si="76"/>
        <v>9.0176630349088002E-2</v>
      </c>
      <c r="O473">
        <f t="shared" si="77"/>
        <v>0.19010562085580301</v>
      </c>
      <c r="P473">
        <f t="shared" si="78"/>
        <v>0.19010562085580301</v>
      </c>
      <c r="Q473">
        <f t="shared" si="79"/>
        <v>0.15903166748138078</v>
      </c>
    </row>
    <row r="474" spans="1:17" x14ac:dyDescent="0.2">
      <c r="A474" s="4">
        <v>1.2</v>
      </c>
      <c r="B474">
        <v>1.2</v>
      </c>
      <c r="C474">
        <v>1.1000000000000001</v>
      </c>
      <c r="D474">
        <v>1.3</v>
      </c>
      <c r="F474" s="4">
        <f t="shared" si="73"/>
        <v>7.9181246047624818E-2</v>
      </c>
      <c r="G474" s="4">
        <f t="shared" si="80"/>
        <v>7.9181246047624818E-2</v>
      </c>
      <c r="H474" s="4">
        <f t="shared" si="81"/>
        <v>4.1392685158225077E-2</v>
      </c>
      <c r="I474" s="4">
        <f t="shared" si="82"/>
        <v>0.11394335230683679</v>
      </c>
      <c r="K474">
        <f t="shared" si="74"/>
        <v>0</v>
      </c>
      <c r="L474">
        <f t="shared" si="75"/>
        <v>3.778856088939974E-2</v>
      </c>
      <c r="M474">
        <f t="shared" si="76"/>
        <v>-3.4762106259211972E-2</v>
      </c>
      <c r="O474">
        <f t="shared" si="77"/>
        <v>7.9181246047624818E-2</v>
      </c>
      <c r="P474">
        <f t="shared" si="78"/>
        <v>6.0286965602924944E-2</v>
      </c>
      <c r="Q474">
        <f t="shared" si="79"/>
        <v>9.6562299177230804E-2</v>
      </c>
    </row>
    <row r="475" spans="1:17" x14ac:dyDescent="0.2">
      <c r="A475" s="4">
        <v>1.1000000000000001</v>
      </c>
      <c r="B475">
        <v>5</v>
      </c>
      <c r="C475">
        <v>2.5</v>
      </c>
      <c r="D475">
        <v>2.5</v>
      </c>
      <c r="F475" s="4">
        <f t="shared" si="73"/>
        <v>4.1392685158225077E-2</v>
      </c>
      <c r="G475" s="4">
        <f t="shared" si="80"/>
        <v>0.69897000433601886</v>
      </c>
      <c r="H475" s="4">
        <f t="shared" si="81"/>
        <v>0.3979400086720376</v>
      </c>
      <c r="I475" s="4">
        <f t="shared" si="82"/>
        <v>0.3979400086720376</v>
      </c>
      <c r="K475">
        <f t="shared" si="74"/>
        <v>-0.65757731917779383</v>
      </c>
      <c r="L475">
        <f t="shared" si="75"/>
        <v>-0.35654732351381252</v>
      </c>
      <c r="M475">
        <f t="shared" si="76"/>
        <v>-0.35654732351381252</v>
      </c>
      <c r="O475">
        <f t="shared" si="77"/>
        <v>0.37018134474712194</v>
      </c>
      <c r="P475">
        <f t="shared" si="78"/>
        <v>0.21966634691513134</v>
      </c>
      <c r="Q475">
        <f t="shared" si="79"/>
        <v>0.21966634691513134</v>
      </c>
    </row>
    <row r="476" spans="1:17" x14ac:dyDescent="0.2">
      <c r="A476" s="4">
        <v>0.79</v>
      </c>
      <c r="B476">
        <v>1.2</v>
      </c>
      <c r="C476">
        <v>1.5</v>
      </c>
      <c r="D476">
        <v>1.5</v>
      </c>
      <c r="F476" s="4">
        <f t="shared" si="73"/>
        <v>-0.10237290870955855</v>
      </c>
      <c r="G476" s="4">
        <f t="shared" si="80"/>
        <v>7.9181246047624818E-2</v>
      </c>
      <c r="H476" s="4">
        <f t="shared" si="81"/>
        <v>0.17609125905568124</v>
      </c>
      <c r="I476" s="4">
        <f t="shared" si="82"/>
        <v>0.17609125905568124</v>
      </c>
      <c r="K476">
        <f t="shared" si="74"/>
        <v>-0.18155415475718337</v>
      </c>
      <c r="L476">
        <f t="shared" si="75"/>
        <v>-0.2784641677652398</v>
      </c>
      <c r="M476">
        <f t="shared" si="76"/>
        <v>-0.2784641677652398</v>
      </c>
      <c r="O476">
        <f t="shared" si="77"/>
        <v>-1.1595831330966866E-2</v>
      </c>
      <c r="P476">
        <f t="shared" si="78"/>
        <v>3.6859175173061344E-2</v>
      </c>
      <c r="Q476">
        <f t="shared" si="79"/>
        <v>3.6859175173061344E-2</v>
      </c>
    </row>
    <row r="477" spans="1:17" x14ac:dyDescent="0.2">
      <c r="A477" s="4">
        <v>0.64</v>
      </c>
      <c r="B477">
        <v>1.2</v>
      </c>
      <c r="C477">
        <v>1.2</v>
      </c>
      <c r="D477">
        <v>0.8</v>
      </c>
      <c r="F477" s="4">
        <f t="shared" si="73"/>
        <v>-0.19382002601611281</v>
      </c>
      <c r="G477" s="4">
        <f t="shared" si="80"/>
        <v>7.9181246047624818E-2</v>
      </c>
      <c r="H477" s="4">
        <f t="shared" si="81"/>
        <v>7.9181246047624818E-2</v>
      </c>
      <c r="I477" s="4">
        <f t="shared" si="82"/>
        <v>-9.6910013008056392E-2</v>
      </c>
      <c r="K477">
        <f t="shared" si="74"/>
        <v>-0.27300127206373764</v>
      </c>
      <c r="L477">
        <f t="shared" si="75"/>
        <v>-0.27300127206373764</v>
      </c>
      <c r="M477">
        <f t="shared" si="76"/>
        <v>-9.691001300805642E-2</v>
      </c>
      <c r="O477">
        <f t="shared" si="77"/>
        <v>-5.7319389984243997E-2</v>
      </c>
      <c r="P477">
        <f t="shared" si="78"/>
        <v>-5.7319389984243997E-2</v>
      </c>
      <c r="Q477">
        <f t="shared" si="79"/>
        <v>-0.14536501951208461</v>
      </c>
    </row>
    <row r="478" spans="1:17" x14ac:dyDescent="0.2">
      <c r="A478" s="4">
        <v>0.59</v>
      </c>
      <c r="B478">
        <v>4.5</v>
      </c>
      <c r="C478">
        <v>2.5</v>
      </c>
      <c r="D478">
        <v>1.5</v>
      </c>
      <c r="F478" s="4">
        <f t="shared" si="73"/>
        <v>-0.22914798835785583</v>
      </c>
      <c r="G478" s="4">
        <f t="shared" si="80"/>
        <v>0.65321251377534373</v>
      </c>
      <c r="H478" s="4">
        <f t="shared" si="81"/>
        <v>0.3979400086720376</v>
      </c>
      <c r="I478" s="4">
        <f t="shared" si="82"/>
        <v>0.17609125905568124</v>
      </c>
      <c r="K478">
        <f t="shared" si="74"/>
        <v>-0.8823605021331995</v>
      </c>
      <c r="L478">
        <f t="shared" si="75"/>
        <v>-0.62708799702989348</v>
      </c>
      <c r="M478">
        <f t="shared" si="76"/>
        <v>-0.40523924741353706</v>
      </c>
      <c r="O478">
        <f t="shared" si="77"/>
        <v>0.21203226270874395</v>
      </c>
      <c r="P478">
        <f t="shared" si="78"/>
        <v>8.4396010157090889E-2</v>
      </c>
      <c r="Q478">
        <f t="shared" si="79"/>
        <v>-2.6528364651087294E-2</v>
      </c>
    </row>
    <row r="479" spans="1:17" x14ac:dyDescent="0.2">
      <c r="A479" s="4">
        <v>0.48</v>
      </c>
      <c r="B479">
        <v>0.8</v>
      </c>
      <c r="C479">
        <v>1.2</v>
      </c>
      <c r="D479">
        <v>0.6</v>
      </c>
      <c r="F479" s="4">
        <f t="shared" si="73"/>
        <v>-0.31875876262441277</v>
      </c>
      <c r="G479" s="4">
        <f t="shared" si="80"/>
        <v>-9.6910013008056392E-2</v>
      </c>
      <c r="H479" s="4">
        <f t="shared" si="81"/>
        <v>7.9181246047624818E-2</v>
      </c>
      <c r="I479" s="4">
        <f t="shared" si="82"/>
        <v>-0.22184874961635639</v>
      </c>
      <c r="K479">
        <f t="shared" si="74"/>
        <v>-0.22184874961635637</v>
      </c>
      <c r="L479">
        <f t="shared" si="75"/>
        <v>-0.3979400086720376</v>
      </c>
      <c r="M479">
        <f t="shared" si="76"/>
        <v>-9.6910013008056378E-2</v>
      </c>
      <c r="O479">
        <f t="shared" si="77"/>
        <v>-0.20783438781623459</v>
      </c>
      <c r="P479">
        <f t="shared" si="78"/>
        <v>-0.11978875828839397</v>
      </c>
      <c r="Q479">
        <f t="shared" si="79"/>
        <v>-0.2703037561203846</v>
      </c>
    </row>
    <row r="480" spans="1:17" x14ac:dyDescent="0.2">
      <c r="A480" s="4">
        <v>0.44</v>
      </c>
      <c r="B480">
        <v>1.2</v>
      </c>
      <c r="C480">
        <v>1.5</v>
      </c>
      <c r="D480">
        <v>0.8</v>
      </c>
      <c r="F480" s="4">
        <f t="shared" si="73"/>
        <v>-0.35654732351381258</v>
      </c>
      <c r="G480" s="4">
        <f t="shared" si="80"/>
        <v>7.9181246047624818E-2</v>
      </c>
      <c r="H480" s="4">
        <f t="shared" si="81"/>
        <v>0.17609125905568124</v>
      </c>
      <c r="I480" s="4">
        <f t="shared" si="82"/>
        <v>-9.6910013008056392E-2</v>
      </c>
      <c r="K480">
        <f t="shared" si="74"/>
        <v>-0.43572856956143741</v>
      </c>
      <c r="L480">
        <f t="shared" si="75"/>
        <v>-0.53263858256949381</v>
      </c>
      <c r="M480">
        <f t="shared" si="76"/>
        <v>-0.25963731050575617</v>
      </c>
      <c r="O480">
        <f t="shared" si="77"/>
        <v>-0.13868303873309387</v>
      </c>
      <c r="P480">
        <f t="shared" si="78"/>
        <v>-9.0228032229065669E-2</v>
      </c>
      <c r="Q480">
        <f t="shared" si="79"/>
        <v>-0.22672866826093449</v>
      </c>
    </row>
    <row r="481" spans="1:17" x14ac:dyDescent="0.2">
      <c r="A481" s="4">
        <v>0.44</v>
      </c>
      <c r="B481">
        <v>2.5</v>
      </c>
      <c r="C481">
        <v>1.5</v>
      </c>
      <c r="D481">
        <v>0.6</v>
      </c>
      <c r="F481" s="4">
        <f t="shared" si="73"/>
        <v>-0.35654732351381258</v>
      </c>
      <c r="G481" s="4">
        <f t="shared" si="80"/>
        <v>0.3979400086720376</v>
      </c>
      <c r="H481" s="4">
        <f t="shared" si="81"/>
        <v>0.17609125905568124</v>
      </c>
      <c r="I481" s="4">
        <f t="shared" si="82"/>
        <v>-0.22184874961635639</v>
      </c>
      <c r="K481">
        <f t="shared" si="74"/>
        <v>-0.75448733218585018</v>
      </c>
      <c r="L481">
        <f t="shared" si="75"/>
        <v>-0.53263858256949381</v>
      </c>
      <c r="M481">
        <f t="shared" si="76"/>
        <v>-0.13469857389745618</v>
      </c>
      <c r="O481">
        <f t="shared" si="77"/>
        <v>2.0696342579112514E-2</v>
      </c>
      <c r="P481">
        <f t="shared" si="78"/>
        <v>-9.0228032229065669E-2</v>
      </c>
      <c r="Q481">
        <f t="shared" si="79"/>
        <v>-0.28919803656508447</v>
      </c>
    </row>
    <row r="482" spans="1:17" x14ac:dyDescent="0.2">
      <c r="A482" s="4">
        <v>0.41</v>
      </c>
      <c r="B482">
        <v>1.2</v>
      </c>
      <c r="C482">
        <v>2</v>
      </c>
      <c r="D482">
        <v>1</v>
      </c>
      <c r="F482" s="4">
        <f t="shared" si="73"/>
        <v>-0.38721614328026455</v>
      </c>
      <c r="G482" s="4">
        <f t="shared" si="80"/>
        <v>7.9181246047624818E-2</v>
      </c>
      <c r="H482" s="4">
        <f t="shared" si="81"/>
        <v>0.3010299956639812</v>
      </c>
      <c r="I482" s="4">
        <f t="shared" si="82"/>
        <v>0</v>
      </c>
      <c r="K482">
        <f t="shared" si="74"/>
        <v>-0.46639738932788938</v>
      </c>
      <c r="L482">
        <f t="shared" si="75"/>
        <v>-0.6882461389442458</v>
      </c>
      <c r="M482">
        <f t="shared" si="76"/>
        <v>-0.38721614328026455</v>
      </c>
      <c r="O482">
        <f t="shared" si="77"/>
        <v>-0.15401744861631986</v>
      </c>
      <c r="P482">
        <f t="shared" si="78"/>
        <v>-4.3093073808141674E-2</v>
      </c>
      <c r="Q482">
        <f t="shared" si="79"/>
        <v>-0.19360807164013227</v>
      </c>
    </row>
    <row r="483" spans="1:17" x14ac:dyDescent="0.2">
      <c r="A483" s="4">
        <v>0.34</v>
      </c>
      <c r="B483">
        <v>2.5</v>
      </c>
      <c r="C483">
        <v>5</v>
      </c>
      <c r="D483">
        <v>0.5</v>
      </c>
      <c r="F483" s="4">
        <f t="shared" si="73"/>
        <v>-0.46852108295774486</v>
      </c>
      <c r="G483" s="4">
        <f t="shared" si="80"/>
        <v>0.3979400086720376</v>
      </c>
      <c r="H483" s="4">
        <f t="shared" si="81"/>
        <v>0.69897000433601886</v>
      </c>
      <c r="I483" s="4">
        <f t="shared" si="82"/>
        <v>-0.3010299956639812</v>
      </c>
      <c r="K483">
        <f t="shared" si="74"/>
        <v>-0.86646109162978246</v>
      </c>
      <c r="L483">
        <f t="shared" si="75"/>
        <v>-1.1674910872937638</v>
      </c>
      <c r="M483">
        <f t="shared" si="76"/>
        <v>-0.16749108729376366</v>
      </c>
      <c r="O483">
        <f t="shared" si="77"/>
        <v>-3.5290537142853629E-2</v>
      </c>
      <c r="P483">
        <f t="shared" si="78"/>
        <v>0.115224460689137</v>
      </c>
      <c r="Q483">
        <f t="shared" si="79"/>
        <v>-0.38477553931086306</v>
      </c>
    </row>
    <row r="484" spans="1:17" x14ac:dyDescent="0.2">
      <c r="A484" s="4">
        <v>4.7</v>
      </c>
      <c r="B484">
        <v>5</v>
      </c>
      <c r="C484">
        <v>3.5</v>
      </c>
      <c r="D484">
        <v>2.5</v>
      </c>
      <c r="F484" s="4">
        <f t="shared" si="73"/>
        <v>0.67209785793571752</v>
      </c>
      <c r="G484" s="4">
        <f t="shared" si="80"/>
        <v>0.69897000433601886</v>
      </c>
      <c r="H484" s="4">
        <f t="shared" si="81"/>
        <v>0.54406804435027567</v>
      </c>
      <c r="I484" s="4">
        <f t="shared" si="82"/>
        <v>0.3979400086720376</v>
      </c>
      <c r="K484">
        <f t="shared" si="74"/>
        <v>-2.6872146400301333E-2</v>
      </c>
      <c r="L484">
        <f t="shared" si="75"/>
        <v>0.12802981358544185</v>
      </c>
      <c r="M484">
        <f t="shared" si="76"/>
        <v>0.27415784926367992</v>
      </c>
      <c r="O484">
        <f t="shared" si="77"/>
        <v>0.68553393113586814</v>
      </c>
      <c r="P484">
        <f t="shared" si="78"/>
        <v>0.6080829511429966</v>
      </c>
      <c r="Q484">
        <f t="shared" si="79"/>
        <v>0.53501893330387751</v>
      </c>
    </row>
    <row r="485" spans="1:17" x14ac:dyDescent="0.2">
      <c r="A485" s="4">
        <v>3</v>
      </c>
      <c r="B485">
        <v>1.2</v>
      </c>
      <c r="C485">
        <v>1.5</v>
      </c>
      <c r="D485">
        <v>2.5</v>
      </c>
      <c r="F485" s="4">
        <f t="shared" si="73"/>
        <v>0.47712125471966244</v>
      </c>
      <c r="G485" s="4">
        <f t="shared" si="80"/>
        <v>7.9181246047624818E-2</v>
      </c>
      <c r="H485" s="4">
        <f t="shared" si="81"/>
        <v>0.17609125905568124</v>
      </c>
      <c r="I485" s="4">
        <f t="shared" si="82"/>
        <v>0.3979400086720376</v>
      </c>
      <c r="K485">
        <f t="shared" si="74"/>
        <v>0.3979400086720376</v>
      </c>
      <c r="L485">
        <f t="shared" si="75"/>
        <v>0.3010299956639812</v>
      </c>
      <c r="M485">
        <f t="shared" si="76"/>
        <v>7.9181246047624831E-2</v>
      </c>
      <c r="O485">
        <f t="shared" si="77"/>
        <v>0.27815125038364363</v>
      </c>
      <c r="P485">
        <f t="shared" si="78"/>
        <v>0.32660625688767186</v>
      </c>
      <c r="Q485">
        <f t="shared" si="79"/>
        <v>0.43753063169585005</v>
      </c>
    </row>
    <row r="486" spans="1:17" x14ac:dyDescent="0.2">
      <c r="A486" s="4">
        <v>2.9</v>
      </c>
      <c r="B486">
        <v>1.2</v>
      </c>
      <c r="C486">
        <v>1.4</v>
      </c>
      <c r="D486">
        <v>2.5</v>
      </c>
      <c r="F486" s="4">
        <f t="shared" si="73"/>
        <v>0.46239799789895608</v>
      </c>
      <c r="G486" s="4">
        <f t="shared" si="80"/>
        <v>7.9181246047624818E-2</v>
      </c>
      <c r="H486" s="4">
        <f t="shared" si="81"/>
        <v>0.14612803567823801</v>
      </c>
      <c r="I486" s="4">
        <f t="shared" si="82"/>
        <v>0.3979400086720376</v>
      </c>
      <c r="K486">
        <f t="shared" si="74"/>
        <v>0.38321675185133125</v>
      </c>
      <c r="L486">
        <f t="shared" si="75"/>
        <v>0.31626996222071807</v>
      </c>
      <c r="M486">
        <f t="shared" si="76"/>
        <v>6.4457989226918477E-2</v>
      </c>
      <c r="O486">
        <f t="shared" si="77"/>
        <v>0.27078962197329043</v>
      </c>
      <c r="P486">
        <f t="shared" si="78"/>
        <v>0.30426301678859702</v>
      </c>
      <c r="Q486">
        <f t="shared" si="79"/>
        <v>0.43016900328549684</v>
      </c>
    </row>
    <row r="487" spans="1:17" x14ac:dyDescent="0.2">
      <c r="A487" s="4">
        <v>2.6</v>
      </c>
      <c r="B487">
        <v>2.5</v>
      </c>
      <c r="C487">
        <v>1.3</v>
      </c>
      <c r="D487">
        <v>3</v>
      </c>
      <c r="F487" s="4">
        <f t="shared" si="73"/>
        <v>0.41497334797081797</v>
      </c>
      <c r="G487" s="4">
        <f t="shared" si="80"/>
        <v>0.3979400086720376</v>
      </c>
      <c r="H487" s="4">
        <f t="shared" si="81"/>
        <v>0.11394335230683679</v>
      </c>
      <c r="I487" s="4">
        <f t="shared" si="82"/>
        <v>0.47712125471966244</v>
      </c>
      <c r="K487">
        <f t="shared" si="74"/>
        <v>1.703333929878037E-2</v>
      </c>
      <c r="L487">
        <f t="shared" si="75"/>
        <v>0.3010299956639812</v>
      </c>
      <c r="M487">
        <f t="shared" si="76"/>
        <v>-6.2147906748844461E-2</v>
      </c>
      <c r="O487">
        <f t="shared" si="77"/>
        <v>0.40645667832142779</v>
      </c>
      <c r="P487">
        <f t="shared" si="78"/>
        <v>0.2644583501388274</v>
      </c>
      <c r="Q487">
        <f t="shared" si="79"/>
        <v>0.44604730134524018</v>
      </c>
    </row>
    <row r="488" spans="1:17" x14ac:dyDescent="0.2">
      <c r="A488" s="4">
        <v>0.65</v>
      </c>
      <c r="B488">
        <v>3.5</v>
      </c>
      <c r="C488">
        <v>5</v>
      </c>
      <c r="D488">
        <v>1</v>
      </c>
      <c r="F488" s="4">
        <f t="shared" si="73"/>
        <v>-0.18708664335714442</v>
      </c>
      <c r="G488" s="4">
        <f t="shared" si="80"/>
        <v>0.54406804435027567</v>
      </c>
      <c r="H488" s="4">
        <f t="shared" si="81"/>
        <v>0.69897000433601886</v>
      </c>
      <c r="I488" s="4">
        <f t="shared" si="82"/>
        <v>0</v>
      </c>
      <c r="K488">
        <f t="shared" si="74"/>
        <v>-0.73115468770742009</v>
      </c>
      <c r="L488">
        <f t="shared" si="75"/>
        <v>-0.88605664769316328</v>
      </c>
      <c r="M488">
        <f t="shared" si="76"/>
        <v>-0.18708664335714442</v>
      </c>
      <c r="O488">
        <f t="shared" si="77"/>
        <v>0.17849070049656562</v>
      </c>
      <c r="P488">
        <f t="shared" si="78"/>
        <v>0.25594168048943722</v>
      </c>
      <c r="Q488">
        <f t="shared" si="79"/>
        <v>-9.3543321678572211E-2</v>
      </c>
    </row>
    <row r="489" spans="1:17" x14ac:dyDescent="0.2">
      <c r="A489" s="4">
        <v>8.1999999999999993</v>
      </c>
      <c r="B489">
        <v>2.5</v>
      </c>
      <c r="C489">
        <v>2.5</v>
      </c>
      <c r="D489">
        <v>2.5</v>
      </c>
      <c r="F489" s="4">
        <f t="shared" si="73"/>
        <v>0.91381385238371671</v>
      </c>
      <c r="G489" s="4">
        <f t="shared" si="80"/>
        <v>0.3979400086720376</v>
      </c>
      <c r="H489" s="4">
        <f t="shared" si="81"/>
        <v>0.3979400086720376</v>
      </c>
      <c r="I489" s="4">
        <f t="shared" si="82"/>
        <v>0.3979400086720376</v>
      </c>
      <c r="K489">
        <f t="shared" si="74"/>
        <v>0.5158738437116791</v>
      </c>
      <c r="L489">
        <f t="shared" si="75"/>
        <v>0.5158738437116791</v>
      </c>
      <c r="M489">
        <f t="shared" si="76"/>
        <v>0.5158738437116791</v>
      </c>
      <c r="O489">
        <f t="shared" si="77"/>
        <v>0.6558769305278771</v>
      </c>
      <c r="P489">
        <f t="shared" si="78"/>
        <v>0.6558769305278771</v>
      </c>
      <c r="Q489">
        <f t="shared" si="79"/>
        <v>0.6558769305278771</v>
      </c>
    </row>
    <row r="490" spans="1:17" x14ac:dyDescent="0.2">
      <c r="A490" s="4">
        <v>6.2</v>
      </c>
      <c r="B490">
        <v>4.5</v>
      </c>
      <c r="C490">
        <v>2.5</v>
      </c>
      <c r="D490">
        <v>5</v>
      </c>
      <c r="F490" s="4">
        <f t="shared" si="73"/>
        <v>0.79239168949825389</v>
      </c>
      <c r="G490" s="4">
        <f t="shared" si="80"/>
        <v>0.65321251377534373</v>
      </c>
      <c r="H490" s="4">
        <f t="shared" si="81"/>
        <v>0.3979400086720376</v>
      </c>
      <c r="I490" s="4">
        <f t="shared" si="82"/>
        <v>0.69897000433601886</v>
      </c>
      <c r="K490">
        <f t="shared" si="74"/>
        <v>0.13917917572291016</v>
      </c>
      <c r="L490">
        <f t="shared" si="75"/>
        <v>0.39445168082621629</v>
      </c>
      <c r="M490">
        <f t="shared" si="76"/>
        <v>9.3421685162235035E-2</v>
      </c>
      <c r="O490">
        <f t="shared" si="77"/>
        <v>0.72280210163679881</v>
      </c>
      <c r="P490">
        <f t="shared" si="78"/>
        <v>0.59516584908514569</v>
      </c>
      <c r="Q490">
        <f t="shared" si="79"/>
        <v>0.74568084691713632</v>
      </c>
    </row>
    <row r="491" spans="1:17" x14ac:dyDescent="0.2">
      <c r="A491" s="4">
        <v>5</v>
      </c>
      <c r="B491">
        <v>2.5</v>
      </c>
      <c r="C491">
        <v>1.5</v>
      </c>
      <c r="D491">
        <v>3</v>
      </c>
      <c r="F491" s="4">
        <f t="shared" si="73"/>
        <v>0.69897000433601886</v>
      </c>
      <c r="G491" s="4">
        <f t="shared" si="80"/>
        <v>0.3979400086720376</v>
      </c>
      <c r="H491" s="4">
        <f t="shared" si="81"/>
        <v>0.17609125905568124</v>
      </c>
      <c r="I491" s="4">
        <f t="shared" si="82"/>
        <v>0.47712125471966244</v>
      </c>
      <c r="K491">
        <f t="shared" si="74"/>
        <v>0.30102999566398125</v>
      </c>
      <c r="L491">
        <f t="shared" si="75"/>
        <v>0.52287874528033762</v>
      </c>
      <c r="M491">
        <f t="shared" si="76"/>
        <v>0.22184874961635642</v>
      </c>
      <c r="O491">
        <f t="shared" si="77"/>
        <v>0.54845500650402823</v>
      </c>
      <c r="P491">
        <f t="shared" si="78"/>
        <v>0.43753063169585005</v>
      </c>
      <c r="Q491">
        <f t="shared" si="79"/>
        <v>0.58804562952784067</v>
      </c>
    </row>
    <row r="492" spans="1:17" x14ac:dyDescent="0.2">
      <c r="A492" s="4">
        <v>4.3</v>
      </c>
      <c r="B492">
        <v>2.5</v>
      </c>
      <c r="C492">
        <v>2.8</v>
      </c>
      <c r="D492">
        <v>3</v>
      </c>
      <c r="F492" s="4">
        <f t="shared" si="73"/>
        <v>0.63346845557958653</v>
      </c>
      <c r="G492" s="4">
        <f t="shared" si="80"/>
        <v>0.3979400086720376</v>
      </c>
      <c r="H492" s="4">
        <f t="shared" si="81"/>
        <v>0.44715803134221921</v>
      </c>
      <c r="I492" s="4">
        <f t="shared" si="82"/>
        <v>0.47712125471966244</v>
      </c>
      <c r="K492">
        <f t="shared" si="74"/>
        <v>0.23552844690754893</v>
      </c>
      <c r="L492">
        <f t="shared" si="75"/>
        <v>0.18631042423736732</v>
      </c>
      <c r="M492">
        <f t="shared" si="76"/>
        <v>0.1563472008599241</v>
      </c>
      <c r="O492">
        <f t="shared" si="77"/>
        <v>0.51570423212581207</v>
      </c>
      <c r="P492">
        <f t="shared" si="78"/>
        <v>0.54031324346090281</v>
      </c>
      <c r="Q492">
        <f t="shared" si="79"/>
        <v>0.55529485514962451</v>
      </c>
    </row>
    <row r="493" spans="1:17" x14ac:dyDescent="0.2">
      <c r="A493" s="4">
        <v>2</v>
      </c>
      <c r="B493">
        <v>2.5</v>
      </c>
      <c r="C493">
        <v>1.5</v>
      </c>
      <c r="D493">
        <v>2.5</v>
      </c>
      <c r="F493" s="4">
        <f t="shared" si="73"/>
        <v>0.3010299956639812</v>
      </c>
      <c r="G493" s="4">
        <f t="shared" si="80"/>
        <v>0.3979400086720376</v>
      </c>
      <c r="H493" s="4">
        <f t="shared" si="81"/>
        <v>0.17609125905568124</v>
      </c>
      <c r="I493" s="4">
        <f t="shared" si="82"/>
        <v>0.3979400086720376</v>
      </c>
      <c r="K493">
        <f t="shared" si="74"/>
        <v>-9.6910013008056406E-2</v>
      </c>
      <c r="L493">
        <f t="shared" si="75"/>
        <v>0.12493873660829996</v>
      </c>
      <c r="M493">
        <f t="shared" si="76"/>
        <v>-9.6910013008056406E-2</v>
      </c>
      <c r="O493">
        <f t="shared" si="77"/>
        <v>0.34948500216800937</v>
      </c>
      <c r="P493">
        <f t="shared" si="78"/>
        <v>0.23856062735983122</v>
      </c>
      <c r="Q493">
        <f t="shared" si="79"/>
        <v>0.34948500216800937</v>
      </c>
    </row>
    <row r="494" spans="1:17" x14ac:dyDescent="0.2">
      <c r="A494" s="4">
        <v>1.8</v>
      </c>
      <c r="B494">
        <v>0.3</v>
      </c>
      <c r="C494">
        <v>3</v>
      </c>
      <c r="D494">
        <v>2</v>
      </c>
      <c r="F494" s="4">
        <f t="shared" si="73"/>
        <v>0.25527250510330607</v>
      </c>
      <c r="G494" s="4">
        <f t="shared" si="80"/>
        <v>-0.52287874528033762</v>
      </c>
      <c r="H494" s="4">
        <f t="shared" si="81"/>
        <v>0.47712125471966244</v>
      </c>
      <c r="I494" s="4">
        <f t="shared" si="82"/>
        <v>0.3010299956639812</v>
      </c>
      <c r="K494">
        <f t="shared" si="74"/>
        <v>0.77815125038364363</v>
      </c>
      <c r="L494">
        <f t="shared" si="75"/>
        <v>-0.22184874961635637</v>
      </c>
      <c r="M494">
        <f t="shared" si="76"/>
        <v>-4.5757490560675129E-2</v>
      </c>
      <c r="O494">
        <f t="shared" si="77"/>
        <v>-0.13380312008851578</v>
      </c>
      <c r="P494">
        <f t="shared" si="78"/>
        <v>0.36619687991148425</v>
      </c>
      <c r="Q494">
        <f t="shared" si="79"/>
        <v>0.27815125038364363</v>
      </c>
    </row>
    <row r="495" spans="1:17" x14ac:dyDescent="0.2">
      <c r="A495" s="4">
        <v>1</v>
      </c>
      <c r="B495">
        <v>0.25</v>
      </c>
      <c r="C495">
        <v>7</v>
      </c>
      <c r="D495">
        <v>1.4</v>
      </c>
      <c r="F495" s="4">
        <f t="shared" si="73"/>
        <v>0</v>
      </c>
      <c r="G495" s="4">
        <f t="shared" si="80"/>
        <v>-0.6020599913279624</v>
      </c>
      <c r="H495" s="4">
        <f t="shared" si="81"/>
        <v>0.84509804001425681</v>
      </c>
      <c r="I495" s="4">
        <f t="shared" si="82"/>
        <v>0.14612803567823801</v>
      </c>
      <c r="K495">
        <f t="shared" si="74"/>
        <v>0.6020599913279624</v>
      </c>
      <c r="L495">
        <f t="shared" si="75"/>
        <v>-0.84509804001425681</v>
      </c>
      <c r="M495">
        <f t="shared" si="76"/>
        <v>-0.14612803567823801</v>
      </c>
      <c r="O495">
        <f t="shared" si="77"/>
        <v>-0.3010299956639812</v>
      </c>
      <c r="P495">
        <f t="shared" si="78"/>
        <v>0.42254902000712841</v>
      </c>
      <c r="Q495">
        <f t="shared" si="79"/>
        <v>7.3064017839119005E-2</v>
      </c>
    </row>
    <row r="496" spans="1:17" x14ac:dyDescent="0.2">
      <c r="A496" s="4">
        <v>0.96</v>
      </c>
      <c r="B496">
        <v>5</v>
      </c>
      <c r="C496">
        <v>2.5</v>
      </c>
      <c r="D496">
        <v>1.4</v>
      </c>
      <c r="F496" s="4">
        <f t="shared" si="73"/>
        <v>-1.7728766960431602E-2</v>
      </c>
      <c r="G496" s="4">
        <f t="shared" si="80"/>
        <v>0.69897000433601886</v>
      </c>
      <c r="H496" s="4">
        <f t="shared" si="81"/>
        <v>0.3979400086720376</v>
      </c>
      <c r="I496" s="4">
        <f t="shared" si="82"/>
        <v>0.14612803567823801</v>
      </c>
      <c r="K496">
        <f t="shared" si="74"/>
        <v>-0.71669877129645043</v>
      </c>
      <c r="L496">
        <f t="shared" si="75"/>
        <v>-0.41566877563246918</v>
      </c>
      <c r="M496">
        <f t="shared" si="76"/>
        <v>-0.16385680263866961</v>
      </c>
      <c r="O496">
        <f t="shared" si="77"/>
        <v>0.34062061868779364</v>
      </c>
      <c r="P496">
        <f t="shared" si="78"/>
        <v>0.19010562085580301</v>
      </c>
      <c r="Q496">
        <f t="shared" si="79"/>
        <v>6.4199634358903204E-2</v>
      </c>
    </row>
    <row r="497" spans="1:17" x14ac:dyDescent="0.2">
      <c r="A497" s="4">
        <v>0.45</v>
      </c>
      <c r="B497">
        <v>0.5</v>
      </c>
      <c r="C497">
        <v>0.5</v>
      </c>
      <c r="D497">
        <v>0.4</v>
      </c>
      <c r="F497" s="4">
        <f t="shared" si="73"/>
        <v>-0.34678748622465633</v>
      </c>
      <c r="G497" s="4">
        <f t="shared" si="80"/>
        <v>-0.3010299956639812</v>
      </c>
      <c r="H497" s="4">
        <f t="shared" si="81"/>
        <v>-0.3010299956639812</v>
      </c>
      <c r="I497" s="4">
        <f t="shared" si="82"/>
        <v>-0.3979400086720376</v>
      </c>
      <c r="K497">
        <f t="shared" si="74"/>
        <v>-4.5757490560675129E-2</v>
      </c>
      <c r="L497">
        <f t="shared" si="75"/>
        <v>-4.5757490560675129E-2</v>
      </c>
      <c r="M497">
        <f t="shared" si="76"/>
        <v>5.1152522447381277E-2</v>
      </c>
      <c r="O497">
        <f t="shared" si="77"/>
        <v>-0.32390874094431876</v>
      </c>
      <c r="P497">
        <f t="shared" si="78"/>
        <v>-0.32390874094431876</v>
      </c>
      <c r="Q497">
        <f t="shared" si="79"/>
        <v>-0.37236374744834699</v>
      </c>
    </row>
    <row r="498" spans="1:17" x14ac:dyDescent="0.2">
      <c r="A498" s="4">
        <v>0.35</v>
      </c>
      <c r="B498">
        <v>0.7</v>
      </c>
      <c r="C498">
        <v>0.5</v>
      </c>
      <c r="D498">
        <v>0.3</v>
      </c>
      <c r="F498" s="4">
        <f t="shared" si="73"/>
        <v>-0.45593195564972439</v>
      </c>
      <c r="G498" s="4">
        <f t="shared" si="80"/>
        <v>-0.15490195998574319</v>
      </c>
      <c r="H498" s="4">
        <f t="shared" si="81"/>
        <v>-0.3010299956639812</v>
      </c>
      <c r="I498" s="4">
        <f t="shared" si="82"/>
        <v>-0.52287874528033762</v>
      </c>
      <c r="K498">
        <f t="shared" si="74"/>
        <v>-0.3010299956639812</v>
      </c>
      <c r="L498">
        <f t="shared" si="75"/>
        <v>-0.15490195998574319</v>
      </c>
      <c r="M498">
        <f t="shared" si="76"/>
        <v>6.6946789630613235E-2</v>
      </c>
      <c r="O498">
        <f t="shared" si="77"/>
        <v>-0.30541695781773381</v>
      </c>
      <c r="P498">
        <f t="shared" si="78"/>
        <v>-0.37848097565685279</v>
      </c>
      <c r="Q498">
        <f t="shared" si="79"/>
        <v>-0.48940535046503097</v>
      </c>
    </row>
    <row r="499" spans="1:17" x14ac:dyDescent="0.2">
      <c r="A499" s="4">
        <v>0.12</v>
      </c>
      <c r="B499">
        <v>1.5</v>
      </c>
      <c r="C499">
        <v>1.5</v>
      </c>
      <c r="D499">
        <v>0.3</v>
      </c>
      <c r="F499" s="4">
        <f t="shared" si="73"/>
        <v>-0.92081875395237522</v>
      </c>
      <c r="G499" s="4">
        <f t="shared" si="80"/>
        <v>0.17609125905568124</v>
      </c>
      <c r="H499" s="4">
        <f t="shared" si="81"/>
        <v>0.17609125905568124</v>
      </c>
      <c r="I499" s="4">
        <f t="shared" si="82"/>
        <v>-0.52287874528033762</v>
      </c>
      <c r="K499">
        <f t="shared" si="74"/>
        <v>-1.0969100130080565</v>
      </c>
      <c r="L499">
        <f t="shared" si="75"/>
        <v>-1.0969100130080565</v>
      </c>
      <c r="M499">
        <f t="shared" si="76"/>
        <v>-0.3979400086720376</v>
      </c>
      <c r="O499">
        <f t="shared" si="77"/>
        <v>-0.37236374744834699</v>
      </c>
      <c r="P499">
        <f t="shared" si="78"/>
        <v>-0.37236374744834699</v>
      </c>
      <c r="Q499">
        <f t="shared" si="79"/>
        <v>-0.72184874961635637</v>
      </c>
    </row>
    <row r="500" spans="1:17" x14ac:dyDescent="0.2">
      <c r="A500" s="4">
        <v>15</v>
      </c>
      <c r="B500">
        <v>3.5</v>
      </c>
      <c r="C500">
        <v>10</v>
      </c>
      <c r="D500">
        <v>20</v>
      </c>
      <c r="F500" s="4">
        <f t="shared" si="73"/>
        <v>1.1760912590556813</v>
      </c>
      <c r="G500" s="4">
        <f t="shared" si="80"/>
        <v>0.54406804435027567</v>
      </c>
      <c r="H500" s="4">
        <f t="shared" si="81"/>
        <v>1</v>
      </c>
      <c r="I500" s="4">
        <f t="shared" si="82"/>
        <v>1.3010299956639813</v>
      </c>
      <c r="K500">
        <f t="shared" si="74"/>
        <v>0.63202321470540568</v>
      </c>
      <c r="L500">
        <f t="shared" si="75"/>
        <v>0.17609125905568135</v>
      </c>
      <c r="M500">
        <f t="shared" si="76"/>
        <v>-0.12493873660829991</v>
      </c>
      <c r="O500">
        <f t="shared" si="77"/>
        <v>0.86007965170297851</v>
      </c>
      <c r="P500">
        <f t="shared" si="78"/>
        <v>1.0880456295278407</v>
      </c>
      <c r="Q500">
        <f t="shared" si="79"/>
        <v>1.2385606273598313</v>
      </c>
    </row>
    <row r="501" spans="1:17" x14ac:dyDescent="0.2">
      <c r="A501" s="4">
        <v>0.19</v>
      </c>
      <c r="B501">
        <v>3.5</v>
      </c>
      <c r="C501">
        <v>1.75</v>
      </c>
      <c r="D501">
        <v>0.4</v>
      </c>
      <c r="F501" s="4">
        <f t="shared" si="73"/>
        <v>-0.72124639904717103</v>
      </c>
      <c r="G501" s="4">
        <f t="shared" si="80"/>
        <v>0.54406804435027567</v>
      </c>
      <c r="H501" s="4">
        <f t="shared" si="81"/>
        <v>0.24303804868629444</v>
      </c>
      <c r="I501" s="4">
        <f t="shared" si="82"/>
        <v>-0.3979400086720376</v>
      </c>
      <c r="K501">
        <f t="shared" si="74"/>
        <v>-1.2653144433974468</v>
      </c>
      <c r="L501">
        <f t="shared" si="75"/>
        <v>-0.96428444773346544</v>
      </c>
      <c r="M501">
        <f t="shared" si="76"/>
        <v>-0.32330639037513342</v>
      </c>
      <c r="O501">
        <f t="shared" si="77"/>
        <v>-8.8589177348447679E-2</v>
      </c>
      <c r="P501">
        <f t="shared" si="78"/>
        <v>-0.23910417518043831</v>
      </c>
      <c r="Q501">
        <f t="shared" si="79"/>
        <v>-0.55959320385960432</v>
      </c>
    </row>
    <row r="502" spans="1:17" x14ac:dyDescent="0.2">
      <c r="A502" s="4">
        <v>6.2</v>
      </c>
      <c r="B502">
        <v>1.2</v>
      </c>
      <c r="C502">
        <v>1</v>
      </c>
      <c r="D502">
        <v>2</v>
      </c>
      <c r="F502" s="4">
        <f t="shared" si="73"/>
        <v>0.79239168949825389</v>
      </c>
      <c r="G502" s="4">
        <f t="shared" si="80"/>
        <v>7.9181246047624818E-2</v>
      </c>
      <c r="H502" s="4">
        <f t="shared" si="81"/>
        <v>0</v>
      </c>
      <c r="I502" s="4">
        <f t="shared" si="82"/>
        <v>0.3010299956639812</v>
      </c>
      <c r="K502">
        <f t="shared" si="74"/>
        <v>0.71321044345062912</v>
      </c>
      <c r="L502">
        <f t="shared" si="75"/>
        <v>0.79239168949825389</v>
      </c>
      <c r="M502">
        <f t="shared" si="76"/>
        <v>0.49136169383427269</v>
      </c>
      <c r="O502">
        <f t="shared" si="77"/>
        <v>0.43578646777293933</v>
      </c>
      <c r="P502">
        <f t="shared" si="78"/>
        <v>0.39619584474912695</v>
      </c>
      <c r="Q502">
        <f t="shared" si="79"/>
        <v>0.54671084258111757</v>
      </c>
    </row>
    <row r="503" spans="1:17" x14ac:dyDescent="0.2">
      <c r="A503" s="4">
        <v>0.71</v>
      </c>
      <c r="B503">
        <v>0.3</v>
      </c>
      <c r="C503">
        <v>0.6</v>
      </c>
      <c r="D503">
        <v>1.5</v>
      </c>
      <c r="F503" s="4">
        <f t="shared" si="73"/>
        <v>-0.14874165128092473</v>
      </c>
      <c r="G503" s="4">
        <f t="shared" si="80"/>
        <v>-0.52287874528033762</v>
      </c>
      <c r="H503" s="4">
        <f t="shared" si="81"/>
        <v>-0.22184874961635639</v>
      </c>
      <c r="I503" s="4">
        <f t="shared" si="82"/>
        <v>0.17609125905568124</v>
      </c>
      <c r="K503">
        <f t="shared" si="74"/>
        <v>0.37413709399941286</v>
      </c>
      <c r="L503">
        <f t="shared" si="75"/>
        <v>7.3107098335431664E-2</v>
      </c>
      <c r="M503">
        <f t="shared" si="76"/>
        <v>-0.324832910336606</v>
      </c>
      <c r="O503">
        <f t="shared" si="77"/>
        <v>-0.33581019828063119</v>
      </c>
      <c r="P503">
        <f t="shared" si="78"/>
        <v>-0.18529520044864056</v>
      </c>
      <c r="Q503">
        <f t="shared" si="79"/>
        <v>1.3674803887378253E-2</v>
      </c>
    </row>
    <row r="504" spans="1:17" x14ac:dyDescent="0.2">
      <c r="A504" s="4">
        <v>0.75</v>
      </c>
      <c r="B504">
        <v>0.5</v>
      </c>
      <c r="C504">
        <v>0.85</v>
      </c>
      <c r="D504">
        <v>0.8</v>
      </c>
      <c r="F504" s="4">
        <f t="shared" si="73"/>
        <v>-0.12493873660829995</v>
      </c>
      <c r="G504" s="4">
        <f t="shared" si="80"/>
        <v>-0.3010299956639812</v>
      </c>
      <c r="H504" s="4">
        <f t="shared" si="81"/>
        <v>-7.0581074285707285E-2</v>
      </c>
      <c r="I504" s="4">
        <f t="shared" si="82"/>
        <v>-9.6910013008056392E-2</v>
      </c>
      <c r="K504">
        <f t="shared" si="74"/>
        <v>0.17609125905568124</v>
      </c>
      <c r="L504">
        <f t="shared" si="75"/>
        <v>-5.4357662322592662E-2</v>
      </c>
      <c r="M504">
        <f t="shared" si="76"/>
        <v>-2.8028723600243555E-2</v>
      </c>
      <c r="O504">
        <f t="shared" si="77"/>
        <v>-0.21298436613614058</v>
      </c>
      <c r="P504">
        <f t="shared" si="78"/>
        <v>-9.7759905447003609E-2</v>
      </c>
      <c r="Q504">
        <f t="shared" si="79"/>
        <v>-0.11092437480817817</v>
      </c>
    </row>
    <row r="505" spans="1:17" x14ac:dyDescent="0.2">
      <c r="A505" s="4">
        <v>0.85</v>
      </c>
      <c r="B505">
        <v>1</v>
      </c>
      <c r="C505">
        <v>0.92</v>
      </c>
      <c r="D505">
        <v>0.75</v>
      </c>
      <c r="F505" s="4">
        <f t="shared" si="73"/>
        <v>-7.0581074285707285E-2</v>
      </c>
      <c r="G505" s="4">
        <f t="shared" si="80"/>
        <v>0</v>
      </c>
      <c r="H505" s="4">
        <f t="shared" si="81"/>
        <v>-3.6212172654444715E-2</v>
      </c>
      <c r="I505" s="4">
        <f t="shared" si="82"/>
        <v>-0.12493873660829995</v>
      </c>
      <c r="K505">
        <f t="shared" si="74"/>
        <v>-7.0581074285707285E-2</v>
      </c>
      <c r="L505">
        <f t="shared" si="75"/>
        <v>-3.436890163126257E-2</v>
      </c>
      <c r="M505">
        <f t="shared" si="76"/>
        <v>5.4357662322592662E-2</v>
      </c>
      <c r="O505">
        <f t="shared" si="77"/>
        <v>-3.5290537142853642E-2</v>
      </c>
      <c r="P505">
        <f t="shared" si="78"/>
        <v>-5.3396623470075996E-2</v>
      </c>
      <c r="Q505">
        <f t="shared" si="79"/>
        <v>-9.7759905447003609E-2</v>
      </c>
    </row>
    <row r="506" spans="1:17" x14ac:dyDescent="0.2">
      <c r="A506" s="4">
        <v>0.88</v>
      </c>
      <c r="B506">
        <v>0.2</v>
      </c>
      <c r="C506">
        <v>0.4</v>
      </c>
      <c r="D506">
        <v>0.4</v>
      </c>
      <c r="F506" s="4">
        <f t="shared" si="73"/>
        <v>-5.551732784983137E-2</v>
      </c>
      <c r="G506" s="4">
        <f t="shared" si="80"/>
        <v>-0.69897000433601875</v>
      </c>
      <c r="H506" s="4">
        <f t="shared" si="81"/>
        <v>-0.3979400086720376</v>
      </c>
      <c r="I506" s="4">
        <f t="shared" si="82"/>
        <v>-0.3979400086720376</v>
      </c>
      <c r="K506">
        <f t="shared" si="74"/>
        <v>0.64345267648618742</v>
      </c>
      <c r="L506">
        <f t="shared" si="75"/>
        <v>0.34242268082220623</v>
      </c>
      <c r="M506">
        <f t="shared" si="76"/>
        <v>0.34242268082220623</v>
      </c>
      <c r="O506">
        <f t="shared" si="77"/>
        <v>-0.37724366609292503</v>
      </c>
      <c r="P506">
        <f t="shared" si="78"/>
        <v>-0.22672866826093449</v>
      </c>
      <c r="Q506">
        <f t="shared" si="79"/>
        <v>-0.22672866826093449</v>
      </c>
    </row>
    <row r="507" spans="1:17" x14ac:dyDescent="0.2">
      <c r="A507" s="4">
        <v>1.1000000000000001</v>
      </c>
      <c r="B507">
        <v>0.4</v>
      </c>
      <c r="C507">
        <v>0.85</v>
      </c>
      <c r="D507">
        <v>0.9</v>
      </c>
      <c r="F507" s="4">
        <f t="shared" si="73"/>
        <v>4.1392685158225077E-2</v>
      </c>
      <c r="G507" s="4">
        <f t="shared" si="80"/>
        <v>-0.3979400086720376</v>
      </c>
      <c r="H507" s="4">
        <f t="shared" si="81"/>
        <v>-7.0581074285707285E-2</v>
      </c>
      <c r="I507" s="4">
        <f t="shared" si="82"/>
        <v>-4.5757490560675115E-2</v>
      </c>
      <c r="K507">
        <f t="shared" si="74"/>
        <v>0.43933269383026269</v>
      </c>
      <c r="L507">
        <f t="shared" si="75"/>
        <v>0.11197375944393237</v>
      </c>
      <c r="M507">
        <f t="shared" si="76"/>
        <v>8.7150175718900186E-2</v>
      </c>
      <c r="O507">
        <f t="shared" si="77"/>
        <v>-0.17827366175690626</v>
      </c>
      <c r="P507">
        <f t="shared" si="78"/>
        <v>-1.4594194563741104E-2</v>
      </c>
      <c r="Q507">
        <f t="shared" si="79"/>
        <v>-2.182402701225019E-3</v>
      </c>
    </row>
    <row r="508" spans="1:17" x14ac:dyDescent="0.2">
      <c r="A508" s="4">
        <v>1.1000000000000001</v>
      </c>
      <c r="B508">
        <v>0.3</v>
      </c>
      <c r="C508">
        <v>0.75</v>
      </c>
      <c r="D508">
        <v>1</v>
      </c>
      <c r="F508" s="4">
        <f t="shared" si="73"/>
        <v>4.1392685158225077E-2</v>
      </c>
      <c r="G508" s="4">
        <f t="shared" si="80"/>
        <v>-0.52287874528033762</v>
      </c>
      <c r="H508" s="4">
        <f t="shared" si="81"/>
        <v>-0.12493873660829995</v>
      </c>
      <c r="I508" s="4">
        <f t="shared" si="82"/>
        <v>0</v>
      </c>
      <c r="K508">
        <f t="shared" si="74"/>
        <v>0.56427143043856265</v>
      </c>
      <c r="L508">
        <f t="shared" si="75"/>
        <v>0.16633142176652502</v>
      </c>
      <c r="M508">
        <f t="shared" si="76"/>
        <v>4.1392685158225077E-2</v>
      </c>
      <c r="O508">
        <f t="shared" si="77"/>
        <v>-0.24074303006105627</v>
      </c>
      <c r="P508">
        <f t="shared" si="78"/>
        <v>-4.1773025725037438E-2</v>
      </c>
      <c r="Q508">
        <f t="shared" si="79"/>
        <v>2.0696342579112539E-2</v>
      </c>
    </row>
    <row r="509" spans="1:17" x14ac:dyDescent="0.2">
      <c r="A509" s="4">
        <v>1.1000000000000001</v>
      </c>
      <c r="B509">
        <v>0.4</v>
      </c>
      <c r="C509">
        <v>0.9</v>
      </c>
      <c r="D509">
        <v>1</v>
      </c>
      <c r="F509" s="4">
        <f t="shared" si="73"/>
        <v>4.1392685158225077E-2</v>
      </c>
      <c r="G509" s="4">
        <f t="shared" si="80"/>
        <v>-0.3979400086720376</v>
      </c>
      <c r="H509" s="4">
        <f t="shared" si="81"/>
        <v>-4.5757490560675115E-2</v>
      </c>
      <c r="I509" s="4">
        <f t="shared" si="82"/>
        <v>0</v>
      </c>
      <c r="K509">
        <f t="shared" si="74"/>
        <v>0.43933269383026269</v>
      </c>
      <c r="L509">
        <f t="shared" si="75"/>
        <v>8.7150175718900186E-2</v>
      </c>
      <c r="M509">
        <f t="shared" si="76"/>
        <v>4.1392685158225077E-2</v>
      </c>
      <c r="O509">
        <f t="shared" si="77"/>
        <v>-0.17827366175690626</v>
      </c>
      <c r="P509">
        <f t="shared" si="78"/>
        <v>-2.182402701225019E-3</v>
      </c>
      <c r="Q509">
        <f t="shared" si="79"/>
        <v>2.0696342579112539E-2</v>
      </c>
    </row>
    <row r="510" spans="1:17" x14ac:dyDescent="0.2">
      <c r="A510" s="4">
        <v>1.1000000000000001</v>
      </c>
      <c r="B510">
        <v>0.8</v>
      </c>
      <c r="C510">
        <v>0.9</v>
      </c>
      <c r="D510">
        <v>1</v>
      </c>
      <c r="F510" s="4">
        <f t="shared" si="73"/>
        <v>4.1392685158225077E-2</v>
      </c>
      <c r="G510" s="4">
        <f t="shared" si="80"/>
        <v>-9.6910013008056392E-2</v>
      </c>
      <c r="H510" s="4">
        <f t="shared" si="81"/>
        <v>-4.5757490560675115E-2</v>
      </c>
      <c r="I510" s="4">
        <f t="shared" si="82"/>
        <v>0</v>
      </c>
      <c r="K510">
        <f t="shared" si="74"/>
        <v>0.13830269816628146</v>
      </c>
      <c r="L510">
        <f t="shared" si="75"/>
        <v>8.7150175718900186E-2</v>
      </c>
      <c r="M510">
        <f t="shared" si="76"/>
        <v>4.1392685158225077E-2</v>
      </c>
      <c r="O510">
        <f t="shared" si="77"/>
        <v>-2.7758663924915657E-2</v>
      </c>
      <c r="P510">
        <f t="shared" si="78"/>
        <v>-2.182402701225019E-3</v>
      </c>
      <c r="Q510">
        <f t="shared" si="79"/>
        <v>2.0696342579112539E-2</v>
      </c>
    </row>
    <row r="511" spans="1:17" x14ac:dyDescent="0.2">
      <c r="A511" s="4">
        <v>1.1000000000000001</v>
      </c>
      <c r="B511">
        <v>0.4</v>
      </c>
      <c r="C511">
        <v>0.5</v>
      </c>
      <c r="D511">
        <v>1</v>
      </c>
      <c r="F511" s="4">
        <f t="shared" si="73"/>
        <v>4.1392685158225077E-2</v>
      </c>
      <c r="G511" s="4">
        <f t="shared" si="80"/>
        <v>-0.3979400086720376</v>
      </c>
      <c r="H511" s="4">
        <f t="shared" si="81"/>
        <v>-0.3010299956639812</v>
      </c>
      <c r="I511" s="4">
        <f t="shared" si="82"/>
        <v>0</v>
      </c>
      <c r="K511">
        <f t="shared" si="74"/>
        <v>0.43933269383026269</v>
      </c>
      <c r="L511">
        <f t="shared" si="75"/>
        <v>0.34242268082220628</v>
      </c>
      <c r="M511">
        <f t="shared" si="76"/>
        <v>4.1392685158225077E-2</v>
      </c>
      <c r="O511">
        <f t="shared" si="77"/>
        <v>-0.17827366175690626</v>
      </c>
      <c r="P511">
        <f t="shared" si="78"/>
        <v>-0.12981865525287806</v>
      </c>
      <c r="Q511">
        <f t="shared" si="79"/>
        <v>2.0696342579112539E-2</v>
      </c>
    </row>
    <row r="512" spans="1:17" x14ac:dyDescent="0.2">
      <c r="A512" s="4">
        <v>1.1000000000000001</v>
      </c>
      <c r="B512">
        <v>0.5</v>
      </c>
      <c r="C512">
        <v>0.9</v>
      </c>
      <c r="D512">
        <v>1</v>
      </c>
      <c r="F512" s="4">
        <f t="shared" si="73"/>
        <v>4.1392685158225077E-2</v>
      </c>
      <c r="G512" s="4">
        <f t="shared" si="80"/>
        <v>-0.3010299956639812</v>
      </c>
      <c r="H512" s="4">
        <f t="shared" si="81"/>
        <v>-4.5757490560675115E-2</v>
      </c>
      <c r="I512" s="4">
        <f t="shared" si="82"/>
        <v>0</v>
      </c>
      <c r="K512">
        <f t="shared" si="74"/>
        <v>0.34242268082220628</v>
      </c>
      <c r="L512">
        <f t="shared" si="75"/>
        <v>8.7150175718900186E-2</v>
      </c>
      <c r="M512">
        <f t="shared" si="76"/>
        <v>4.1392685158225077E-2</v>
      </c>
      <c r="O512">
        <f t="shared" si="77"/>
        <v>-0.12981865525287806</v>
      </c>
      <c r="P512">
        <f t="shared" si="78"/>
        <v>-2.182402701225019E-3</v>
      </c>
      <c r="Q512">
        <f t="shared" si="79"/>
        <v>2.0696342579112539E-2</v>
      </c>
    </row>
    <row r="513" spans="1:17" x14ac:dyDescent="0.2">
      <c r="A513" s="4">
        <v>1.2</v>
      </c>
      <c r="B513">
        <v>0.3</v>
      </c>
      <c r="C513">
        <v>0.8</v>
      </c>
      <c r="D513">
        <v>1.1000000000000001</v>
      </c>
      <c r="F513" s="4">
        <f t="shared" si="73"/>
        <v>7.9181246047624818E-2</v>
      </c>
      <c r="G513" s="4">
        <f t="shared" si="80"/>
        <v>-0.52287874528033762</v>
      </c>
      <c r="H513" s="4">
        <f t="shared" si="81"/>
        <v>-9.6910013008056392E-2</v>
      </c>
      <c r="I513" s="4">
        <f t="shared" si="82"/>
        <v>4.1392685158225077E-2</v>
      </c>
      <c r="K513">
        <f t="shared" si="74"/>
        <v>0.6020599913279624</v>
      </c>
      <c r="L513">
        <f t="shared" si="75"/>
        <v>0.17609125905568121</v>
      </c>
      <c r="M513">
        <f t="shared" si="76"/>
        <v>3.778856088939974E-2</v>
      </c>
      <c r="O513">
        <f t="shared" si="77"/>
        <v>-0.22184874961635639</v>
      </c>
      <c r="P513">
        <f t="shared" si="78"/>
        <v>-8.8643834802157873E-3</v>
      </c>
      <c r="Q513">
        <f t="shared" si="79"/>
        <v>6.0286965602924944E-2</v>
      </c>
    </row>
    <row r="514" spans="1:17" x14ac:dyDescent="0.2">
      <c r="A514" s="4">
        <v>1.2</v>
      </c>
      <c r="B514">
        <v>0.75</v>
      </c>
      <c r="C514">
        <v>0.8</v>
      </c>
      <c r="D514">
        <v>0.9</v>
      </c>
      <c r="F514" s="4">
        <f t="shared" si="73"/>
        <v>7.9181246047624818E-2</v>
      </c>
      <c r="G514" s="4">
        <f t="shared" si="80"/>
        <v>-0.12493873660829995</v>
      </c>
      <c r="H514" s="4">
        <f t="shared" si="81"/>
        <v>-9.6910013008056392E-2</v>
      </c>
      <c r="I514" s="4">
        <f t="shared" si="82"/>
        <v>-4.5757490560675115E-2</v>
      </c>
      <c r="K514">
        <f t="shared" si="74"/>
        <v>0.20411998265592476</v>
      </c>
      <c r="L514">
        <f t="shared" si="75"/>
        <v>0.17609125905568121</v>
      </c>
      <c r="M514">
        <f t="shared" si="76"/>
        <v>0.12493873660829993</v>
      </c>
      <c r="O514">
        <f t="shared" si="77"/>
        <v>-2.2878745280337565E-2</v>
      </c>
      <c r="P514">
        <f t="shared" si="78"/>
        <v>-8.8643834802157873E-3</v>
      </c>
      <c r="Q514">
        <f t="shared" si="79"/>
        <v>1.6711877743474851E-2</v>
      </c>
    </row>
    <row r="515" spans="1:17" x14ac:dyDescent="0.2">
      <c r="A515" s="4">
        <v>0.73</v>
      </c>
      <c r="B515">
        <v>0.3</v>
      </c>
      <c r="C515">
        <v>0.5</v>
      </c>
      <c r="D515">
        <v>0.8</v>
      </c>
      <c r="F515" s="4">
        <f t="shared" ref="F515:F578" si="83">LOG(A515)</f>
        <v>-0.13667713987954411</v>
      </c>
      <c r="G515" s="4">
        <f t="shared" si="80"/>
        <v>-0.52287874528033762</v>
      </c>
      <c r="H515" s="4">
        <f t="shared" si="81"/>
        <v>-0.3010299956639812</v>
      </c>
      <c r="I515" s="4">
        <f t="shared" si="82"/>
        <v>-9.6910013008056392E-2</v>
      </c>
      <c r="K515">
        <f t="shared" ref="K515:K578" si="84">F515-G515</f>
        <v>0.38620160540079351</v>
      </c>
      <c r="L515">
        <f t="shared" ref="L515:L578" si="85">F515-H515</f>
        <v>0.16435285578443709</v>
      </c>
      <c r="M515">
        <f t="shared" ref="M515:M578" si="86">F515-I515</f>
        <v>-3.9767126871487715E-2</v>
      </c>
      <c r="O515">
        <f t="shared" ref="O515:O578" si="87">(F515+G515)/2</f>
        <v>-0.32977794257994086</v>
      </c>
      <c r="P515">
        <f t="shared" ref="P515:P578" si="88">(F515+H515)/2</f>
        <v>-0.21885356777176265</v>
      </c>
      <c r="Q515">
        <f t="shared" ref="Q515:Q578" si="89">(F515+I515)/2</f>
        <v>-0.11679357644380026</v>
      </c>
    </row>
    <row r="516" spans="1:17" x14ac:dyDescent="0.2">
      <c r="A516" s="4">
        <v>0.66</v>
      </c>
      <c r="B516">
        <v>0.3</v>
      </c>
      <c r="C516">
        <v>0.5</v>
      </c>
      <c r="D516">
        <v>0.5</v>
      </c>
      <c r="F516" s="4">
        <f t="shared" si="83"/>
        <v>-0.18045606445813131</v>
      </c>
      <c r="G516" s="4">
        <f t="shared" si="80"/>
        <v>-0.52287874528033762</v>
      </c>
      <c r="H516" s="4">
        <f t="shared" si="81"/>
        <v>-0.3010299956639812</v>
      </c>
      <c r="I516" s="4">
        <f t="shared" si="82"/>
        <v>-0.3010299956639812</v>
      </c>
      <c r="K516">
        <f t="shared" si="84"/>
        <v>0.34242268082220628</v>
      </c>
      <c r="L516">
        <f t="shared" si="85"/>
        <v>0.12057393120584989</v>
      </c>
      <c r="M516">
        <f t="shared" si="86"/>
        <v>0.12057393120584989</v>
      </c>
      <c r="O516">
        <f t="shared" si="87"/>
        <v>-0.35166740486923448</v>
      </c>
      <c r="P516">
        <f t="shared" si="88"/>
        <v>-0.24074303006105624</v>
      </c>
      <c r="Q516">
        <f t="shared" si="89"/>
        <v>-0.24074303006105624</v>
      </c>
    </row>
    <row r="517" spans="1:17" x14ac:dyDescent="0.2">
      <c r="A517" s="4">
        <v>0.65</v>
      </c>
      <c r="B517">
        <v>0.3</v>
      </c>
      <c r="C517">
        <v>0.6</v>
      </c>
      <c r="D517">
        <v>0.5</v>
      </c>
      <c r="F517" s="4">
        <f t="shared" si="83"/>
        <v>-0.18708664335714442</v>
      </c>
      <c r="G517" s="4">
        <f t="shared" si="80"/>
        <v>-0.52287874528033762</v>
      </c>
      <c r="H517" s="4">
        <f t="shared" si="81"/>
        <v>-0.22184874961635639</v>
      </c>
      <c r="I517" s="4">
        <f t="shared" si="82"/>
        <v>-0.3010299956639812</v>
      </c>
      <c r="K517">
        <f t="shared" si="84"/>
        <v>0.3357921019231932</v>
      </c>
      <c r="L517">
        <f t="shared" si="85"/>
        <v>3.4762106259211972E-2</v>
      </c>
      <c r="M517">
        <f t="shared" si="86"/>
        <v>0.11394335230683678</v>
      </c>
      <c r="O517">
        <f t="shared" si="87"/>
        <v>-0.35498269431874102</v>
      </c>
      <c r="P517">
        <f t="shared" si="88"/>
        <v>-0.20446769648675039</v>
      </c>
      <c r="Q517">
        <f t="shared" si="89"/>
        <v>-0.24405831951056281</v>
      </c>
    </row>
    <row r="518" spans="1:17" x14ac:dyDescent="0.2">
      <c r="A518" s="4">
        <v>0.93</v>
      </c>
      <c r="B518">
        <v>0.3</v>
      </c>
      <c r="C518">
        <v>0.4</v>
      </c>
      <c r="D518">
        <v>1</v>
      </c>
      <c r="F518" s="4">
        <f t="shared" si="83"/>
        <v>-3.1517051446064863E-2</v>
      </c>
      <c r="G518" s="4">
        <f t="shared" si="80"/>
        <v>-0.52287874528033762</v>
      </c>
      <c r="H518" s="4">
        <f t="shared" si="81"/>
        <v>-0.3979400086720376</v>
      </c>
      <c r="I518" s="4">
        <f t="shared" si="82"/>
        <v>0</v>
      </c>
      <c r="K518">
        <f t="shared" si="84"/>
        <v>0.49136169383427275</v>
      </c>
      <c r="L518">
        <f t="shared" si="85"/>
        <v>0.36642295722597273</v>
      </c>
      <c r="M518">
        <f t="shared" si="86"/>
        <v>-3.1517051446064863E-2</v>
      </c>
      <c r="O518">
        <f t="shared" si="87"/>
        <v>-0.27719789836320124</v>
      </c>
      <c r="P518">
        <f t="shared" si="88"/>
        <v>-0.21472853005905124</v>
      </c>
      <c r="Q518">
        <f t="shared" si="89"/>
        <v>-1.5758525723032431E-2</v>
      </c>
    </row>
    <row r="519" spans="1:17" x14ac:dyDescent="0.2">
      <c r="A519" s="4">
        <v>1.7</v>
      </c>
      <c r="B519">
        <v>0.1</v>
      </c>
      <c r="C519">
        <v>0.15</v>
      </c>
      <c r="D519">
        <v>0.2</v>
      </c>
      <c r="F519" s="4">
        <f t="shared" si="83"/>
        <v>0.23044892137827391</v>
      </c>
      <c r="G519" s="4">
        <f t="shared" si="80"/>
        <v>-1</v>
      </c>
      <c r="H519" s="4">
        <f t="shared" si="81"/>
        <v>-0.82390874094431876</v>
      </c>
      <c r="I519" s="4">
        <f t="shared" si="82"/>
        <v>-0.69897000433601875</v>
      </c>
      <c r="K519">
        <f t="shared" si="84"/>
        <v>1.2304489213782739</v>
      </c>
      <c r="L519">
        <f t="shared" si="85"/>
        <v>1.0543576623225928</v>
      </c>
      <c r="M519">
        <f t="shared" si="86"/>
        <v>0.92941892571429263</v>
      </c>
      <c r="O519">
        <f t="shared" si="87"/>
        <v>-0.38477553931086306</v>
      </c>
      <c r="P519">
        <f t="shared" si="88"/>
        <v>-0.29672990978302244</v>
      </c>
      <c r="Q519">
        <f t="shared" si="89"/>
        <v>-0.23426054147887243</v>
      </c>
    </row>
    <row r="520" spans="1:17" x14ac:dyDescent="0.2">
      <c r="A520" s="4">
        <v>0.59</v>
      </c>
      <c r="B520">
        <v>0.3</v>
      </c>
      <c r="C520">
        <v>0.67</v>
      </c>
      <c r="D520">
        <v>0.5</v>
      </c>
      <c r="F520" s="4">
        <f t="shared" si="83"/>
        <v>-0.22914798835785583</v>
      </c>
      <c r="G520" s="4">
        <f t="shared" si="80"/>
        <v>-0.52287874528033762</v>
      </c>
      <c r="H520" s="4">
        <f t="shared" si="81"/>
        <v>-0.17392519729917355</v>
      </c>
      <c r="I520" s="4">
        <f t="shared" si="82"/>
        <v>-0.3010299956639812</v>
      </c>
      <c r="K520">
        <f t="shared" si="84"/>
        <v>0.29373075692248179</v>
      </c>
      <c r="L520">
        <f t="shared" si="85"/>
        <v>-5.5222791058682275E-2</v>
      </c>
      <c r="M520">
        <f t="shared" si="86"/>
        <v>7.1882007306125373E-2</v>
      </c>
      <c r="O520">
        <f t="shared" si="87"/>
        <v>-0.37601336681909669</v>
      </c>
      <c r="P520">
        <f t="shared" si="88"/>
        <v>-0.20153659282851469</v>
      </c>
      <c r="Q520">
        <f t="shared" si="89"/>
        <v>-0.26508899201091851</v>
      </c>
    </row>
    <row r="521" spans="1:17" x14ac:dyDescent="0.2">
      <c r="A521" s="4">
        <v>0.83</v>
      </c>
      <c r="B521">
        <v>0.3</v>
      </c>
      <c r="C521">
        <v>0.8</v>
      </c>
      <c r="D521">
        <v>0.8</v>
      </c>
      <c r="F521" s="4">
        <f t="shared" si="83"/>
        <v>-8.092190762392612E-2</v>
      </c>
      <c r="G521" s="4">
        <f t="shared" si="80"/>
        <v>-0.52287874528033762</v>
      </c>
      <c r="H521" s="4">
        <f t="shared" si="81"/>
        <v>-9.6910013008056392E-2</v>
      </c>
      <c r="I521" s="4">
        <f t="shared" si="82"/>
        <v>-9.6910013008056392E-2</v>
      </c>
      <c r="K521">
        <f t="shared" si="84"/>
        <v>0.44195683765641147</v>
      </c>
      <c r="L521">
        <f t="shared" si="85"/>
        <v>1.5988105384130272E-2</v>
      </c>
      <c r="M521">
        <f t="shared" si="86"/>
        <v>1.5988105384130272E-2</v>
      </c>
      <c r="O521">
        <f t="shared" si="87"/>
        <v>-0.30190032645213188</v>
      </c>
      <c r="P521">
        <f t="shared" si="88"/>
        <v>-8.8915960315991249E-2</v>
      </c>
      <c r="Q521">
        <f t="shared" si="89"/>
        <v>-8.8915960315991249E-2</v>
      </c>
    </row>
    <row r="522" spans="1:17" x14ac:dyDescent="0.2">
      <c r="A522" s="4">
        <v>0.87</v>
      </c>
      <c r="B522">
        <v>0.2</v>
      </c>
      <c r="C522">
        <v>0.8</v>
      </c>
      <c r="D522">
        <v>0.9</v>
      </c>
      <c r="F522" s="4">
        <f t="shared" si="83"/>
        <v>-6.0480747381381476E-2</v>
      </c>
      <c r="G522" s="4">
        <f t="shared" si="80"/>
        <v>-0.69897000433601875</v>
      </c>
      <c r="H522" s="4">
        <f t="shared" si="81"/>
        <v>-9.6910013008056392E-2</v>
      </c>
      <c r="I522" s="4">
        <f t="shared" si="82"/>
        <v>-4.5757490560675115E-2</v>
      </c>
      <c r="K522">
        <f t="shared" si="84"/>
        <v>0.63848925695463732</v>
      </c>
      <c r="L522">
        <f t="shared" si="85"/>
        <v>3.6429265626674916E-2</v>
      </c>
      <c r="M522">
        <f t="shared" si="86"/>
        <v>-1.4723256820706361E-2</v>
      </c>
      <c r="O522">
        <f t="shared" si="87"/>
        <v>-0.37972537585870009</v>
      </c>
      <c r="P522">
        <f t="shared" si="88"/>
        <v>-7.8695380194718931E-2</v>
      </c>
      <c r="Q522">
        <f t="shared" si="89"/>
        <v>-5.3119118971028292E-2</v>
      </c>
    </row>
    <row r="523" spans="1:17" x14ac:dyDescent="0.2">
      <c r="A523" s="4">
        <v>1.1000000000000001</v>
      </c>
      <c r="B523">
        <v>0.2</v>
      </c>
      <c r="C523">
        <v>0.5</v>
      </c>
      <c r="D523">
        <v>0.4</v>
      </c>
      <c r="F523" s="4">
        <f t="shared" si="83"/>
        <v>4.1392685158225077E-2</v>
      </c>
      <c r="G523" s="4">
        <f t="shared" si="80"/>
        <v>-0.69897000433601875</v>
      </c>
      <c r="H523" s="4">
        <f t="shared" si="81"/>
        <v>-0.3010299956639812</v>
      </c>
      <c r="I523" s="4">
        <f t="shared" si="82"/>
        <v>-0.3979400086720376</v>
      </c>
      <c r="K523">
        <f t="shared" si="84"/>
        <v>0.74036268949424378</v>
      </c>
      <c r="L523">
        <f t="shared" si="85"/>
        <v>0.34242268082220628</v>
      </c>
      <c r="M523">
        <f t="shared" si="86"/>
        <v>0.43933269383026269</v>
      </c>
      <c r="O523">
        <f t="shared" si="87"/>
        <v>-0.32878865958889686</v>
      </c>
      <c r="P523">
        <f t="shared" si="88"/>
        <v>-0.12981865525287806</v>
      </c>
      <c r="Q523">
        <f t="shared" si="89"/>
        <v>-0.17827366175690626</v>
      </c>
    </row>
    <row r="524" spans="1:17" x14ac:dyDescent="0.2">
      <c r="A524" s="4">
        <v>1.1000000000000001</v>
      </c>
      <c r="B524">
        <v>0.3</v>
      </c>
      <c r="C524">
        <v>0.8</v>
      </c>
      <c r="D524">
        <v>1</v>
      </c>
      <c r="F524" s="4">
        <f t="shared" si="83"/>
        <v>4.1392685158225077E-2</v>
      </c>
      <c r="G524" s="4">
        <f t="shared" si="80"/>
        <v>-0.52287874528033762</v>
      </c>
      <c r="H524" s="4">
        <f t="shared" si="81"/>
        <v>-9.6910013008056392E-2</v>
      </c>
      <c r="I524" s="4">
        <f t="shared" si="82"/>
        <v>0</v>
      </c>
      <c r="K524">
        <f t="shared" si="84"/>
        <v>0.56427143043856265</v>
      </c>
      <c r="L524">
        <f t="shared" si="85"/>
        <v>0.13830269816628146</v>
      </c>
      <c r="M524">
        <f t="shared" si="86"/>
        <v>4.1392685158225077E-2</v>
      </c>
      <c r="O524">
        <f t="shared" si="87"/>
        <v>-0.24074303006105627</v>
      </c>
      <c r="P524">
        <f t="shared" si="88"/>
        <v>-2.7758663924915657E-2</v>
      </c>
      <c r="Q524">
        <f t="shared" si="89"/>
        <v>2.0696342579112539E-2</v>
      </c>
    </row>
    <row r="525" spans="1:17" x14ac:dyDescent="0.2">
      <c r="A525" s="4">
        <v>0.31</v>
      </c>
      <c r="B525">
        <v>0.2</v>
      </c>
      <c r="C525">
        <v>0.1</v>
      </c>
      <c r="D525">
        <v>0.1</v>
      </c>
      <c r="F525" s="4">
        <f t="shared" si="83"/>
        <v>-0.50863830616572736</v>
      </c>
      <c r="G525" s="4">
        <f t="shared" si="80"/>
        <v>-0.69897000433601875</v>
      </c>
      <c r="H525" s="4">
        <f t="shared" si="81"/>
        <v>-1</v>
      </c>
      <c r="I525" s="4">
        <f t="shared" si="82"/>
        <v>-1</v>
      </c>
      <c r="K525">
        <f t="shared" si="84"/>
        <v>0.19033169817029139</v>
      </c>
      <c r="L525">
        <f t="shared" si="85"/>
        <v>0.49136169383427264</v>
      </c>
      <c r="M525">
        <f t="shared" si="86"/>
        <v>0.49136169383427264</v>
      </c>
      <c r="O525">
        <f t="shared" si="87"/>
        <v>-0.60380415525087305</v>
      </c>
      <c r="P525">
        <f t="shared" si="88"/>
        <v>-0.75431915308286368</v>
      </c>
      <c r="Q525">
        <f t="shared" si="89"/>
        <v>-0.75431915308286368</v>
      </c>
    </row>
    <row r="526" spans="1:17" x14ac:dyDescent="0.2">
      <c r="A526" s="4">
        <v>1.2</v>
      </c>
      <c r="B526">
        <v>0.3</v>
      </c>
      <c r="C526">
        <v>0.5</v>
      </c>
      <c r="D526">
        <v>1.2</v>
      </c>
      <c r="F526" s="4">
        <f t="shared" si="83"/>
        <v>7.9181246047624818E-2</v>
      </c>
      <c r="G526" s="4">
        <f t="shared" si="80"/>
        <v>-0.52287874528033762</v>
      </c>
      <c r="H526" s="4">
        <f t="shared" si="81"/>
        <v>-0.3010299956639812</v>
      </c>
      <c r="I526" s="4">
        <f t="shared" si="82"/>
        <v>7.9181246047624818E-2</v>
      </c>
      <c r="K526">
        <f t="shared" si="84"/>
        <v>0.6020599913279624</v>
      </c>
      <c r="L526">
        <f t="shared" si="85"/>
        <v>0.38021124171160603</v>
      </c>
      <c r="M526">
        <f t="shared" si="86"/>
        <v>0</v>
      </c>
      <c r="O526">
        <f t="shared" si="87"/>
        <v>-0.22184874961635639</v>
      </c>
      <c r="P526">
        <f t="shared" si="88"/>
        <v>-0.11092437480817818</v>
      </c>
      <c r="Q526">
        <f t="shared" si="89"/>
        <v>7.9181246047624818E-2</v>
      </c>
    </row>
    <row r="527" spans="1:17" x14ac:dyDescent="0.2">
      <c r="A527" s="4">
        <v>0.28000000000000003</v>
      </c>
      <c r="B527">
        <v>0.2</v>
      </c>
      <c r="C527">
        <v>1</v>
      </c>
      <c r="D527">
        <v>0.4</v>
      </c>
      <c r="F527" s="4">
        <f t="shared" si="83"/>
        <v>-0.55284196865778079</v>
      </c>
      <c r="G527" s="4">
        <f t="shared" si="80"/>
        <v>-0.69897000433601875</v>
      </c>
      <c r="H527" s="4">
        <f t="shared" si="81"/>
        <v>0</v>
      </c>
      <c r="I527" s="4">
        <f t="shared" si="82"/>
        <v>-0.3979400086720376</v>
      </c>
      <c r="K527">
        <f t="shared" si="84"/>
        <v>0.14612803567823796</v>
      </c>
      <c r="L527">
        <f t="shared" si="85"/>
        <v>-0.55284196865778079</v>
      </c>
      <c r="M527">
        <f t="shared" si="86"/>
        <v>-0.15490195998574319</v>
      </c>
      <c r="O527">
        <f t="shared" si="87"/>
        <v>-0.62590598649689977</v>
      </c>
      <c r="P527">
        <f t="shared" si="88"/>
        <v>-0.2764209843288904</v>
      </c>
      <c r="Q527">
        <f t="shared" si="89"/>
        <v>-0.4753909886649092</v>
      </c>
    </row>
    <row r="528" spans="1:17" x14ac:dyDescent="0.2">
      <c r="A528" s="4">
        <v>5.8</v>
      </c>
      <c r="B528">
        <v>5</v>
      </c>
      <c r="C528">
        <v>5</v>
      </c>
      <c r="D528">
        <v>3.4</v>
      </c>
      <c r="F528" s="4">
        <f t="shared" si="83"/>
        <v>0.76342799356293722</v>
      </c>
      <c r="G528" s="4">
        <f t="shared" si="80"/>
        <v>0.69897000433601886</v>
      </c>
      <c r="H528" s="4">
        <f t="shared" si="81"/>
        <v>0.69897000433601886</v>
      </c>
      <c r="I528" s="4">
        <f t="shared" si="82"/>
        <v>0.53147891704225514</v>
      </c>
      <c r="K528">
        <f t="shared" si="84"/>
        <v>6.4457989226918366E-2</v>
      </c>
      <c r="L528">
        <f t="shared" si="85"/>
        <v>6.4457989226918366E-2</v>
      </c>
      <c r="M528">
        <f t="shared" si="86"/>
        <v>0.23194907652068208</v>
      </c>
      <c r="O528">
        <f t="shared" si="87"/>
        <v>0.73119899894947804</v>
      </c>
      <c r="P528">
        <f t="shared" si="88"/>
        <v>0.73119899894947804</v>
      </c>
      <c r="Q528">
        <f t="shared" si="89"/>
        <v>0.64745345530259613</v>
      </c>
    </row>
    <row r="529" spans="1:17" x14ac:dyDescent="0.2">
      <c r="A529" s="4">
        <v>13</v>
      </c>
      <c r="B529">
        <v>2.5</v>
      </c>
      <c r="C529">
        <v>2.5</v>
      </c>
      <c r="D529">
        <v>2</v>
      </c>
      <c r="F529" s="4">
        <f t="shared" si="83"/>
        <v>1.1139433523068367</v>
      </c>
      <c r="G529" s="4">
        <f t="shared" si="80"/>
        <v>0.3979400086720376</v>
      </c>
      <c r="H529" s="4">
        <f t="shared" si="81"/>
        <v>0.3979400086720376</v>
      </c>
      <c r="I529" s="4">
        <f t="shared" si="82"/>
        <v>0.3010299956639812</v>
      </c>
      <c r="K529">
        <f t="shared" si="84"/>
        <v>0.71600334363479912</v>
      </c>
      <c r="L529">
        <f t="shared" si="85"/>
        <v>0.71600334363479912</v>
      </c>
      <c r="M529">
        <f t="shared" si="86"/>
        <v>0.81291335664285547</v>
      </c>
      <c r="O529">
        <f t="shared" si="87"/>
        <v>0.75594168048943722</v>
      </c>
      <c r="P529">
        <f t="shared" si="88"/>
        <v>0.75594168048943722</v>
      </c>
      <c r="Q529">
        <f t="shared" si="89"/>
        <v>0.70748667398540899</v>
      </c>
    </row>
    <row r="530" spans="1:17" x14ac:dyDescent="0.2">
      <c r="A530" s="4">
        <v>4.5</v>
      </c>
      <c r="B530">
        <v>5</v>
      </c>
      <c r="C530">
        <v>5</v>
      </c>
      <c r="D530">
        <v>2.5</v>
      </c>
      <c r="F530" s="4">
        <f t="shared" si="83"/>
        <v>0.65321251377534373</v>
      </c>
      <c r="G530" s="4">
        <f t="shared" ref="G530:G593" si="90">LOG(B530)</f>
        <v>0.69897000433601886</v>
      </c>
      <c r="H530" s="4">
        <f t="shared" ref="H530:H593" si="91">LOG(C530)</f>
        <v>0.69897000433601886</v>
      </c>
      <c r="I530" s="4">
        <f t="shared" ref="I530:I593" si="92">LOG(D530)</f>
        <v>0.3979400086720376</v>
      </c>
      <c r="K530">
        <f t="shared" si="84"/>
        <v>-4.5757490560675129E-2</v>
      </c>
      <c r="L530">
        <f t="shared" si="85"/>
        <v>-4.5757490560675129E-2</v>
      </c>
      <c r="M530">
        <f t="shared" si="86"/>
        <v>0.25527250510330612</v>
      </c>
      <c r="O530">
        <f t="shared" si="87"/>
        <v>0.67609125905568135</v>
      </c>
      <c r="P530">
        <f t="shared" si="88"/>
        <v>0.67609125905568135</v>
      </c>
      <c r="Q530">
        <f t="shared" si="89"/>
        <v>0.52557626122369072</v>
      </c>
    </row>
    <row r="531" spans="1:17" x14ac:dyDescent="0.2">
      <c r="A531" s="4">
        <v>53</v>
      </c>
      <c r="B531">
        <v>1</v>
      </c>
      <c r="C531">
        <v>1</v>
      </c>
      <c r="D531">
        <v>3.5</v>
      </c>
      <c r="F531" s="4">
        <f t="shared" si="83"/>
        <v>1.7242758696007889</v>
      </c>
      <c r="G531" s="4">
        <f t="shared" si="90"/>
        <v>0</v>
      </c>
      <c r="H531" s="4">
        <f t="shared" si="91"/>
        <v>0</v>
      </c>
      <c r="I531" s="4">
        <f t="shared" si="92"/>
        <v>0.54406804435027567</v>
      </c>
      <c r="K531">
        <f t="shared" si="84"/>
        <v>1.7242758696007889</v>
      </c>
      <c r="L531">
        <f t="shared" si="85"/>
        <v>1.7242758696007889</v>
      </c>
      <c r="M531">
        <f t="shared" si="86"/>
        <v>1.1802078252505133</v>
      </c>
      <c r="O531">
        <f t="shared" si="87"/>
        <v>0.86213793480039447</v>
      </c>
      <c r="P531">
        <f t="shared" si="88"/>
        <v>0.86213793480039447</v>
      </c>
      <c r="Q531">
        <f t="shared" si="89"/>
        <v>1.1341719569755324</v>
      </c>
    </row>
    <row r="532" spans="1:17" x14ac:dyDescent="0.2">
      <c r="A532" s="4">
        <v>24</v>
      </c>
      <c r="B532">
        <v>5</v>
      </c>
      <c r="C532">
        <v>9</v>
      </c>
      <c r="D532">
        <v>10</v>
      </c>
      <c r="F532" s="4">
        <f t="shared" si="83"/>
        <v>1.3802112417116059</v>
      </c>
      <c r="G532" s="4">
        <f t="shared" si="90"/>
        <v>0.69897000433601886</v>
      </c>
      <c r="H532" s="4">
        <f t="shared" si="91"/>
        <v>0.95424250943932487</v>
      </c>
      <c r="I532" s="4">
        <f t="shared" si="92"/>
        <v>1</v>
      </c>
      <c r="K532">
        <f t="shared" si="84"/>
        <v>0.68124123737558706</v>
      </c>
      <c r="L532">
        <f t="shared" si="85"/>
        <v>0.42596873227228105</v>
      </c>
      <c r="M532">
        <f t="shared" si="86"/>
        <v>0.38021124171160592</v>
      </c>
      <c r="O532">
        <f t="shared" si="87"/>
        <v>1.0395906230238123</v>
      </c>
      <c r="P532">
        <f t="shared" si="88"/>
        <v>1.1672268755754653</v>
      </c>
      <c r="Q532">
        <f t="shared" si="89"/>
        <v>1.190105620855803</v>
      </c>
    </row>
    <row r="533" spans="1:17" x14ac:dyDescent="0.2">
      <c r="A533" s="4">
        <v>16</v>
      </c>
      <c r="B533">
        <v>10</v>
      </c>
      <c r="C533">
        <v>5.5</v>
      </c>
      <c r="D533">
        <v>3.5</v>
      </c>
      <c r="F533" s="4">
        <f t="shared" si="83"/>
        <v>1.2041199826559248</v>
      </c>
      <c r="G533" s="4">
        <f t="shared" si="90"/>
        <v>1</v>
      </c>
      <c r="H533" s="4">
        <f t="shared" si="91"/>
        <v>0.74036268949424389</v>
      </c>
      <c r="I533" s="4">
        <f t="shared" si="92"/>
        <v>0.54406804435027567</v>
      </c>
      <c r="K533">
        <f t="shared" si="84"/>
        <v>0.20411998265592479</v>
      </c>
      <c r="L533">
        <f t="shared" si="85"/>
        <v>0.46375729316168091</v>
      </c>
      <c r="M533">
        <f t="shared" si="86"/>
        <v>0.66005193830564912</v>
      </c>
      <c r="O533">
        <f t="shared" si="87"/>
        <v>1.1020599913279625</v>
      </c>
      <c r="P533">
        <f t="shared" si="88"/>
        <v>0.97224133607508434</v>
      </c>
      <c r="Q533">
        <f t="shared" si="89"/>
        <v>0.87409401350310023</v>
      </c>
    </row>
    <row r="534" spans="1:17" x14ac:dyDescent="0.2">
      <c r="A534" s="4">
        <v>15</v>
      </c>
      <c r="B534">
        <v>10</v>
      </c>
      <c r="C534">
        <v>8</v>
      </c>
      <c r="D534">
        <v>10</v>
      </c>
      <c r="F534" s="4">
        <f t="shared" si="83"/>
        <v>1.1760912590556813</v>
      </c>
      <c r="G534" s="4">
        <f t="shared" si="90"/>
        <v>1</v>
      </c>
      <c r="H534" s="4">
        <f t="shared" si="91"/>
        <v>0.90308998699194354</v>
      </c>
      <c r="I534" s="4">
        <f t="shared" si="92"/>
        <v>1</v>
      </c>
      <c r="K534">
        <f t="shared" si="84"/>
        <v>0.17609125905568135</v>
      </c>
      <c r="L534">
        <f t="shared" si="85"/>
        <v>0.27300127206373781</v>
      </c>
      <c r="M534">
        <f t="shared" si="86"/>
        <v>0.17609125905568135</v>
      </c>
      <c r="O534">
        <f t="shared" si="87"/>
        <v>1.0880456295278407</v>
      </c>
      <c r="P534">
        <f t="shared" si="88"/>
        <v>1.0395906230238126</v>
      </c>
      <c r="Q534">
        <f t="shared" si="89"/>
        <v>1.0880456295278407</v>
      </c>
    </row>
    <row r="535" spans="1:17" x14ac:dyDescent="0.2">
      <c r="A535" s="4">
        <v>4.0999999999999996</v>
      </c>
      <c r="B535">
        <v>2.5</v>
      </c>
      <c r="C535">
        <v>2.5</v>
      </c>
      <c r="D535">
        <v>0.3</v>
      </c>
      <c r="F535" s="4">
        <f t="shared" si="83"/>
        <v>0.61278385671973545</v>
      </c>
      <c r="G535" s="4">
        <f t="shared" si="90"/>
        <v>0.3979400086720376</v>
      </c>
      <c r="H535" s="4">
        <f t="shared" si="91"/>
        <v>0.3979400086720376</v>
      </c>
      <c r="I535" s="4">
        <f t="shared" si="92"/>
        <v>-0.52287874528033762</v>
      </c>
      <c r="K535">
        <f t="shared" si="84"/>
        <v>0.21484384804769785</v>
      </c>
      <c r="L535">
        <f t="shared" si="85"/>
        <v>0.21484384804769785</v>
      </c>
      <c r="M535">
        <f t="shared" si="86"/>
        <v>1.1356626020000731</v>
      </c>
      <c r="O535">
        <f t="shared" si="87"/>
        <v>0.50536193269588647</v>
      </c>
      <c r="P535">
        <f t="shared" si="88"/>
        <v>0.50536193269588647</v>
      </c>
      <c r="Q535">
        <f t="shared" si="89"/>
        <v>4.4952555719698917E-2</v>
      </c>
    </row>
    <row r="536" spans="1:17" x14ac:dyDescent="0.2">
      <c r="A536" s="4">
        <v>0.61</v>
      </c>
      <c r="B536">
        <v>0.3</v>
      </c>
      <c r="C536">
        <v>0.3</v>
      </c>
      <c r="D536">
        <v>0.9</v>
      </c>
      <c r="F536" s="4">
        <f t="shared" si="83"/>
        <v>-0.21467016498923297</v>
      </c>
      <c r="G536" s="4">
        <f t="shared" si="90"/>
        <v>-0.52287874528033762</v>
      </c>
      <c r="H536" s="4">
        <f t="shared" si="91"/>
        <v>-0.52287874528033762</v>
      </c>
      <c r="I536" s="4">
        <f t="shared" si="92"/>
        <v>-4.5757490560675115E-2</v>
      </c>
      <c r="K536">
        <f t="shared" si="84"/>
        <v>0.30820858029110465</v>
      </c>
      <c r="L536">
        <f t="shared" si="85"/>
        <v>0.30820858029110465</v>
      </c>
      <c r="M536">
        <f t="shared" si="86"/>
        <v>-0.16891267442855784</v>
      </c>
      <c r="O536">
        <f t="shared" si="87"/>
        <v>-0.3687744551347853</v>
      </c>
      <c r="P536">
        <f t="shared" si="88"/>
        <v>-0.3687744551347853</v>
      </c>
      <c r="Q536">
        <f t="shared" si="89"/>
        <v>-0.13021382777495405</v>
      </c>
    </row>
    <row r="537" spans="1:17" x14ac:dyDescent="0.2">
      <c r="A537" s="4">
        <v>0.7</v>
      </c>
      <c r="B537">
        <v>0.2</v>
      </c>
      <c r="C537">
        <v>0.4</v>
      </c>
      <c r="D537">
        <v>1</v>
      </c>
      <c r="F537" s="4">
        <f t="shared" si="83"/>
        <v>-0.15490195998574319</v>
      </c>
      <c r="G537" s="4">
        <f t="shared" si="90"/>
        <v>-0.69897000433601875</v>
      </c>
      <c r="H537" s="4">
        <f t="shared" si="91"/>
        <v>-0.3979400086720376</v>
      </c>
      <c r="I537" s="4">
        <f t="shared" si="92"/>
        <v>0</v>
      </c>
      <c r="K537">
        <f t="shared" si="84"/>
        <v>0.54406804435027556</v>
      </c>
      <c r="L537">
        <f t="shared" si="85"/>
        <v>0.24303804868629442</v>
      </c>
      <c r="M537">
        <f t="shared" si="86"/>
        <v>-0.15490195998574319</v>
      </c>
      <c r="O537">
        <f t="shared" si="87"/>
        <v>-0.42693598216088097</v>
      </c>
      <c r="P537">
        <f t="shared" si="88"/>
        <v>-0.2764209843288904</v>
      </c>
      <c r="Q537">
        <f t="shared" si="89"/>
        <v>-7.7450979992871594E-2</v>
      </c>
    </row>
    <row r="538" spans="1:17" x14ac:dyDescent="0.2">
      <c r="A538" s="4">
        <v>0.01</v>
      </c>
      <c r="B538">
        <v>0.6</v>
      </c>
      <c r="C538">
        <v>1</v>
      </c>
      <c r="D538">
        <v>1</v>
      </c>
      <c r="F538" s="4">
        <f t="shared" si="83"/>
        <v>-2</v>
      </c>
      <c r="G538" s="4">
        <f t="shared" si="90"/>
        <v>-0.22184874961635639</v>
      </c>
      <c r="H538" s="4">
        <f t="shared" si="91"/>
        <v>0</v>
      </c>
      <c r="I538" s="4">
        <f t="shared" si="92"/>
        <v>0</v>
      </c>
      <c r="K538">
        <f t="shared" si="84"/>
        <v>-1.7781512503836436</v>
      </c>
      <c r="L538">
        <f t="shared" si="85"/>
        <v>-2</v>
      </c>
      <c r="M538">
        <f t="shared" si="86"/>
        <v>-2</v>
      </c>
      <c r="O538">
        <f t="shared" si="87"/>
        <v>-1.1109243748081783</v>
      </c>
      <c r="P538">
        <f t="shared" si="88"/>
        <v>-1</v>
      </c>
      <c r="Q538">
        <f t="shared" si="89"/>
        <v>-1</v>
      </c>
    </row>
    <row r="539" spans="1:17" x14ac:dyDescent="0.2">
      <c r="A539" s="4">
        <v>0.11</v>
      </c>
      <c r="B539">
        <v>0.2</v>
      </c>
      <c r="C539">
        <v>0.3</v>
      </c>
      <c r="D539">
        <v>1</v>
      </c>
      <c r="F539" s="4">
        <f t="shared" si="83"/>
        <v>-0.95860731484177497</v>
      </c>
      <c r="G539" s="4">
        <f t="shared" si="90"/>
        <v>-0.69897000433601875</v>
      </c>
      <c r="H539" s="4">
        <f t="shared" si="91"/>
        <v>-0.52287874528033762</v>
      </c>
      <c r="I539" s="4">
        <f t="shared" si="92"/>
        <v>0</v>
      </c>
      <c r="K539">
        <f t="shared" si="84"/>
        <v>-0.25963731050575622</v>
      </c>
      <c r="L539">
        <f t="shared" si="85"/>
        <v>-0.43572856956143735</v>
      </c>
      <c r="M539">
        <f t="shared" si="86"/>
        <v>-0.95860731484177497</v>
      </c>
      <c r="O539">
        <f t="shared" si="87"/>
        <v>-0.82878865958889691</v>
      </c>
      <c r="P539">
        <f t="shared" si="88"/>
        <v>-0.74074303006105624</v>
      </c>
      <c r="Q539">
        <f t="shared" si="89"/>
        <v>-0.47930365742088749</v>
      </c>
    </row>
    <row r="540" spans="1:17" x14ac:dyDescent="0.2">
      <c r="A540" s="4">
        <v>0.16</v>
      </c>
      <c r="B540">
        <v>0.1</v>
      </c>
      <c r="C540">
        <v>0.9</v>
      </c>
      <c r="D540">
        <v>1</v>
      </c>
      <c r="F540" s="4">
        <f t="shared" si="83"/>
        <v>-0.79588001734407521</v>
      </c>
      <c r="G540" s="4">
        <f t="shared" si="90"/>
        <v>-1</v>
      </c>
      <c r="H540" s="4">
        <f t="shared" si="91"/>
        <v>-4.5757490560675115E-2</v>
      </c>
      <c r="I540" s="4">
        <f t="shared" si="92"/>
        <v>0</v>
      </c>
      <c r="K540">
        <f t="shared" si="84"/>
        <v>0.20411998265592479</v>
      </c>
      <c r="L540">
        <f t="shared" si="85"/>
        <v>-0.75012252678340008</v>
      </c>
      <c r="M540">
        <f t="shared" si="86"/>
        <v>-0.79588001734407521</v>
      </c>
      <c r="O540">
        <f t="shared" si="87"/>
        <v>-0.8979400086720376</v>
      </c>
      <c r="P540">
        <f t="shared" si="88"/>
        <v>-0.42081875395237517</v>
      </c>
      <c r="Q540">
        <f t="shared" si="89"/>
        <v>-0.3979400086720376</v>
      </c>
    </row>
    <row r="541" spans="1:17" x14ac:dyDescent="0.2">
      <c r="A541" s="4">
        <v>0.52</v>
      </c>
      <c r="B541">
        <v>0.1</v>
      </c>
      <c r="C541">
        <v>1</v>
      </c>
      <c r="D541">
        <v>0.3</v>
      </c>
      <c r="F541" s="4">
        <f t="shared" si="83"/>
        <v>-0.28399665636520083</v>
      </c>
      <c r="G541" s="4">
        <f t="shared" si="90"/>
        <v>-1</v>
      </c>
      <c r="H541" s="4">
        <f t="shared" si="91"/>
        <v>0</v>
      </c>
      <c r="I541" s="4">
        <f t="shared" si="92"/>
        <v>-0.52287874528033762</v>
      </c>
      <c r="K541">
        <f t="shared" si="84"/>
        <v>0.71600334363479923</v>
      </c>
      <c r="L541">
        <f t="shared" si="85"/>
        <v>-0.28399665636520083</v>
      </c>
      <c r="M541">
        <f t="shared" si="86"/>
        <v>0.23888208891513679</v>
      </c>
      <c r="O541">
        <f t="shared" si="87"/>
        <v>-0.64199832818260039</v>
      </c>
      <c r="P541">
        <f t="shared" si="88"/>
        <v>-0.14199832818260041</v>
      </c>
      <c r="Q541">
        <f t="shared" si="89"/>
        <v>-0.4034377008227692</v>
      </c>
    </row>
    <row r="542" spans="1:17" x14ac:dyDescent="0.2">
      <c r="A542" s="4">
        <v>0.82</v>
      </c>
      <c r="B542">
        <v>0.2</v>
      </c>
      <c r="C542">
        <v>0.8</v>
      </c>
      <c r="D542">
        <v>1</v>
      </c>
      <c r="F542" s="4">
        <f t="shared" si="83"/>
        <v>-8.6186147616283335E-2</v>
      </c>
      <c r="G542" s="4">
        <f t="shared" si="90"/>
        <v>-0.69897000433601875</v>
      </c>
      <c r="H542" s="4">
        <f t="shared" si="91"/>
        <v>-9.6910013008056392E-2</v>
      </c>
      <c r="I542" s="4">
        <f t="shared" si="92"/>
        <v>0</v>
      </c>
      <c r="K542">
        <f t="shared" si="84"/>
        <v>0.61278385671973545</v>
      </c>
      <c r="L542">
        <f t="shared" si="85"/>
        <v>1.0723865391773058E-2</v>
      </c>
      <c r="M542">
        <f t="shared" si="86"/>
        <v>-8.6186147616283335E-2</v>
      </c>
      <c r="O542">
        <f t="shared" si="87"/>
        <v>-0.39257807597615102</v>
      </c>
      <c r="P542">
        <f t="shared" si="88"/>
        <v>-9.1548080312169863E-2</v>
      </c>
      <c r="Q542">
        <f t="shared" si="89"/>
        <v>-4.3093073808141667E-2</v>
      </c>
    </row>
    <row r="543" spans="1:17" x14ac:dyDescent="0.2">
      <c r="A543" s="4">
        <v>0.88</v>
      </c>
      <c r="B543">
        <v>0.2</v>
      </c>
      <c r="C543">
        <v>0.3</v>
      </c>
      <c r="D543">
        <v>0.5</v>
      </c>
      <c r="F543" s="4">
        <f t="shared" si="83"/>
        <v>-5.551732784983137E-2</v>
      </c>
      <c r="G543" s="4">
        <f t="shared" si="90"/>
        <v>-0.69897000433601875</v>
      </c>
      <c r="H543" s="4">
        <f t="shared" si="91"/>
        <v>-0.52287874528033762</v>
      </c>
      <c r="I543" s="4">
        <f t="shared" si="92"/>
        <v>-0.3010299956639812</v>
      </c>
      <c r="K543">
        <f t="shared" si="84"/>
        <v>0.64345267648618742</v>
      </c>
      <c r="L543">
        <f t="shared" si="85"/>
        <v>0.46736141743050624</v>
      </c>
      <c r="M543">
        <f t="shared" si="86"/>
        <v>0.24551266781414982</v>
      </c>
      <c r="O543">
        <f t="shared" si="87"/>
        <v>-0.37724366609292503</v>
      </c>
      <c r="P543">
        <f t="shared" si="88"/>
        <v>-0.28919803656508447</v>
      </c>
      <c r="Q543">
        <f t="shared" si="89"/>
        <v>-0.17827366175690629</v>
      </c>
    </row>
    <row r="544" spans="1:17" x14ac:dyDescent="0.2">
      <c r="A544" s="4">
        <v>7.4</v>
      </c>
      <c r="B544">
        <v>0.3</v>
      </c>
      <c r="C544">
        <v>0.25</v>
      </c>
      <c r="D544">
        <v>3</v>
      </c>
      <c r="F544" s="4">
        <f t="shared" si="83"/>
        <v>0.86923171973097624</v>
      </c>
      <c r="G544" s="4">
        <f t="shared" si="90"/>
        <v>-0.52287874528033762</v>
      </c>
      <c r="H544" s="4">
        <f t="shared" si="91"/>
        <v>-0.6020599913279624</v>
      </c>
      <c r="I544" s="4">
        <f t="shared" si="92"/>
        <v>0.47712125471966244</v>
      </c>
      <c r="K544">
        <f t="shared" si="84"/>
        <v>1.3921104650113139</v>
      </c>
      <c r="L544">
        <f t="shared" si="85"/>
        <v>1.4712917110589387</v>
      </c>
      <c r="M544">
        <f t="shared" si="86"/>
        <v>0.3921104650113138</v>
      </c>
      <c r="O544">
        <f t="shared" si="87"/>
        <v>0.17317648722531931</v>
      </c>
      <c r="P544">
        <f t="shared" si="88"/>
        <v>0.13358586420150692</v>
      </c>
      <c r="Q544">
        <f t="shared" si="89"/>
        <v>0.67317648722531931</v>
      </c>
    </row>
    <row r="545" spans="1:17" x14ac:dyDescent="0.2">
      <c r="A545" s="4">
        <v>7.2</v>
      </c>
      <c r="B545">
        <v>0.3</v>
      </c>
      <c r="C545">
        <v>1.5</v>
      </c>
      <c r="D545">
        <v>3</v>
      </c>
      <c r="F545" s="4">
        <f t="shared" si="83"/>
        <v>0.85733249643126852</v>
      </c>
      <c r="G545" s="4">
        <f t="shared" si="90"/>
        <v>-0.52287874528033762</v>
      </c>
      <c r="H545" s="4">
        <f t="shared" si="91"/>
        <v>0.17609125905568124</v>
      </c>
      <c r="I545" s="4">
        <f t="shared" si="92"/>
        <v>0.47712125471966244</v>
      </c>
      <c r="K545">
        <f t="shared" si="84"/>
        <v>1.3802112417116061</v>
      </c>
      <c r="L545">
        <f t="shared" si="85"/>
        <v>0.68124123737558728</v>
      </c>
      <c r="M545">
        <f t="shared" si="86"/>
        <v>0.38021124171160608</v>
      </c>
      <c r="O545">
        <f t="shared" si="87"/>
        <v>0.16722687557546545</v>
      </c>
      <c r="P545">
        <f t="shared" si="88"/>
        <v>0.51671187774347493</v>
      </c>
      <c r="Q545">
        <f t="shared" si="89"/>
        <v>0.66722687557546545</v>
      </c>
    </row>
    <row r="546" spans="1:17" x14ac:dyDescent="0.2">
      <c r="A546" s="4">
        <v>6.9</v>
      </c>
      <c r="B546">
        <v>2.5</v>
      </c>
      <c r="C546">
        <v>2.5</v>
      </c>
      <c r="D546">
        <v>3</v>
      </c>
      <c r="F546" s="4">
        <f t="shared" si="83"/>
        <v>0.83884909073725533</v>
      </c>
      <c r="G546" s="4">
        <f t="shared" si="90"/>
        <v>0.3979400086720376</v>
      </c>
      <c r="H546" s="4">
        <f t="shared" si="91"/>
        <v>0.3979400086720376</v>
      </c>
      <c r="I546" s="4">
        <f t="shared" si="92"/>
        <v>0.47712125471966244</v>
      </c>
      <c r="K546">
        <f t="shared" si="84"/>
        <v>0.44090908206521773</v>
      </c>
      <c r="L546">
        <f t="shared" si="85"/>
        <v>0.44090908206521773</v>
      </c>
      <c r="M546">
        <f t="shared" si="86"/>
        <v>0.3617278360175929</v>
      </c>
      <c r="O546">
        <f t="shared" si="87"/>
        <v>0.61839454970464647</v>
      </c>
      <c r="P546">
        <f t="shared" si="88"/>
        <v>0.61839454970464647</v>
      </c>
      <c r="Q546">
        <f t="shared" si="89"/>
        <v>0.65798517272845891</v>
      </c>
    </row>
    <row r="547" spans="1:17" x14ac:dyDescent="0.2">
      <c r="A547" s="4">
        <v>6.4</v>
      </c>
      <c r="B547">
        <v>4.5</v>
      </c>
      <c r="C547">
        <v>3</v>
      </c>
      <c r="D547">
        <v>3.5</v>
      </c>
      <c r="F547" s="4">
        <f t="shared" si="83"/>
        <v>0.80617997398388719</v>
      </c>
      <c r="G547" s="4">
        <f t="shared" si="90"/>
        <v>0.65321251377534373</v>
      </c>
      <c r="H547" s="4">
        <f t="shared" si="91"/>
        <v>0.47712125471966244</v>
      </c>
      <c r="I547" s="4">
        <f t="shared" si="92"/>
        <v>0.54406804435027567</v>
      </c>
      <c r="K547">
        <f t="shared" si="84"/>
        <v>0.15296746020854346</v>
      </c>
      <c r="L547">
        <f t="shared" si="85"/>
        <v>0.32905871926422475</v>
      </c>
      <c r="M547">
        <f t="shared" si="86"/>
        <v>0.26211192963361152</v>
      </c>
      <c r="O547">
        <f t="shared" si="87"/>
        <v>0.72969624387961551</v>
      </c>
      <c r="P547">
        <f t="shared" si="88"/>
        <v>0.64165061435177484</v>
      </c>
      <c r="Q547">
        <f t="shared" si="89"/>
        <v>0.67512400916708137</v>
      </c>
    </row>
    <row r="548" spans="1:17" x14ac:dyDescent="0.2">
      <c r="A548" s="4">
        <v>6.3</v>
      </c>
      <c r="B548">
        <v>2.5</v>
      </c>
      <c r="C548">
        <v>2.5</v>
      </c>
      <c r="D548">
        <v>2.2999999999999998</v>
      </c>
      <c r="F548" s="4">
        <f t="shared" si="83"/>
        <v>0.79934054945358168</v>
      </c>
      <c r="G548" s="4">
        <f t="shared" si="90"/>
        <v>0.3979400086720376</v>
      </c>
      <c r="H548" s="4">
        <f t="shared" si="91"/>
        <v>0.3979400086720376</v>
      </c>
      <c r="I548" s="4">
        <f t="shared" si="92"/>
        <v>0.36172783601759284</v>
      </c>
      <c r="K548">
        <f t="shared" si="84"/>
        <v>0.40140054078154408</v>
      </c>
      <c r="L548">
        <f t="shared" si="85"/>
        <v>0.40140054078154408</v>
      </c>
      <c r="M548">
        <f t="shared" si="86"/>
        <v>0.43761271343598884</v>
      </c>
      <c r="O548">
        <f t="shared" si="87"/>
        <v>0.59864027906280959</v>
      </c>
      <c r="P548">
        <f t="shared" si="88"/>
        <v>0.59864027906280959</v>
      </c>
      <c r="Q548">
        <f t="shared" si="89"/>
        <v>0.58053419273558726</v>
      </c>
    </row>
    <row r="549" spans="1:17" x14ac:dyDescent="0.2">
      <c r="A549" s="4">
        <v>3.7</v>
      </c>
      <c r="B549">
        <v>5</v>
      </c>
      <c r="C549">
        <v>5</v>
      </c>
      <c r="D549">
        <v>6</v>
      </c>
      <c r="F549" s="4">
        <f t="shared" si="83"/>
        <v>0.56820172406699498</v>
      </c>
      <c r="G549" s="4">
        <f t="shared" si="90"/>
        <v>0.69897000433601886</v>
      </c>
      <c r="H549" s="4">
        <f t="shared" si="91"/>
        <v>0.69897000433601886</v>
      </c>
      <c r="I549" s="4">
        <f t="shared" si="92"/>
        <v>0.77815125038364363</v>
      </c>
      <c r="K549">
        <f t="shared" si="84"/>
        <v>-0.13076828026902387</v>
      </c>
      <c r="L549">
        <f t="shared" si="85"/>
        <v>-0.13076828026902387</v>
      </c>
      <c r="M549">
        <f t="shared" si="86"/>
        <v>-0.20994952631664865</v>
      </c>
      <c r="O549">
        <f t="shared" si="87"/>
        <v>0.63358586420150687</v>
      </c>
      <c r="P549">
        <f t="shared" si="88"/>
        <v>0.63358586420150687</v>
      </c>
      <c r="Q549">
        <f t="shared" si="89"/>
        <v>0.67317648722531931</v>
      </c>
    </row>
    <row r="550" spans="1:17" x14ac:dyDescent="0.2">
      <c r="A550" s="4">
        <v>3.7</v>
      </c>
      <c r="B550">
        <v>3</v>
      </c>
      <c r="C550">
        <v>4.5</v>
      </c>
      <c r="D550">
        <v>4</v>
      </c>
      <c r="F550" s="4">
        <f t="shared" si="83"/>
        <v>0.56820172406699498</v>
      </c>
      <c r="G550" s="4">
        <f t="shared" si="90"/>
        <v>0.47712125471966244</v>
      </c>
      <c r="H550" s="4">
        <f t="shared" si="91"/>
        <v>0.65321251377534373</v>
      </c>
      <c r="I550" s="4">
        <f t="shared" si="92"/>
        <v>0.6020599913279624</v>
      </c>
      <c r="K550">
        <f t="shared" si="84"/>
        <v>9.1080469347332549E-2</v>
      </c>
      <c r="L550">
        <f t="shared" si="85"/>
        <v>-8.5010789708348744E-2</v>
      </c>
      <c r="M550">
        <f t="shared" si="86"/>
        <v>-3.3858267260967412E-2</v>
      </c>
      <c r="O550">
        <f t="shared" si="87"/>
        <v>0.52266148939332868</v>
      </c>
      <c r="P550">
        <f t="shared" si="88"/>
        <v>0.61070711892116936</v>
      </c>
      <c r="Q550">
        <f t="shared" si="89"/>
        <v>0.58513085769747875</v>
      </c>
    </row>
    <row r="551" spans="1:17" x14ac:dyDescent="0.2">
      <c r="A551" s="4">
        <v>3.3</v>
      </c>
      <c r="B551">
        <v>4.5</v>
      </c>
      <c r="C551">
        <v>4</v>
      </c>
      <c r="D551">
        <v>3.5</v>
      </c>
      <c r="F551" s="4">
        <f t="shared" si="83"/>
        <v>0.51851393987788741</v>
      </c>
      <c r="G551" s="4">
        <f t="shared" si="90"/>
        <v>0.65321251377534373</v>
      </c>
      <c r="H551" s="4">
        <f t="shared" si="91"/>
        <v>0.6020599913279624</v>
      </c>
      <c r="I551" s="4">
        <f t="shared" si="92"/>
        <v>0.54406804435027567</v>
      </c>
      <c r="K551">
        <f t="shared" si="84"/>
        <v>-0.13469857389745632</v>
      </c>
      <c r="L551">
        <f t="shared" si="85"/>
        <v>-8.3546051450074987E-2</v>
      </c>
      <c r="M551">
        <f t="shared" si="86"/>
        <v>-2.5554104472388262E-2</v>
      </c>
      <c r="O551">
        <f t="shared" si="87"/>
        <v>0.58586322682661551</v>
      </c>
      <c r="P551">
        <f t="shared" si="88"/>
        <v>0.5602869656029249</v>
      </c>
      <c r="Q551">
        <f t="shared" si="89"/>
        <v>0.53129099211408159</v>
      </c>
    </row>
    <row r="552" spans="1:17" x14ac:dyDescent="0.2">
      <c r="A552" s="4">
        <v>2.2999999999999998</v>
      </c>
      <c r="B552">
        <v>5</v>
      </c>
      <c r="C552">
        <v>5.5</v>
      </c>
      <c r="D552">
        <v>3</v>
      </c>
      <c r="F552" s="4">
        <f t="shared" si="83"/>
        <v>0.36172783601759284</v>
      </c>
      <c r="G552" s="4">
        <f t="shared" si="90"/>
        <v>0.69897000433601886</v>
      </c>
      <c r="H552" s="4">
        <f t="shared" si="91"/>
        <v>0.74036268949424389</v>
      </c>
      <c r="I552" s="4">
        <f t="shared" si="92"/>
        <v>0.47712125471966244</v>
      </c>
      <c r="K552">
        <f t="shared" si="84"/>
        <v>-0.33724216831842602</v>
      </c>
      <c r="L552">
        <f t="shared" si="85"/>
        <v>-0.37863485347665105</v>
      </c>
      <c r="M552">
        <f t="shared" si="86"/>
        <v>-0.11539341870206959</v>
      </c>
      <c r="O552">
        <f t="shared" si="87"/>
        <v>0.5303489201768059</v>
      </c>
      <c r="P552">
        <f t="shared" si="88"/>
        <v>0.55104526275591836</v>
      </c>
      <c r="Q552">
        <f t="shared" si="89"/>
        <v>0.41942454536862761</v>
      </c>
    </row>
    <row r="553" spans="1:17" x14ac:dyDescent="0.2">
      <c r="A553" s="4">
        <v>2.2000000000000002</v>
      </c>
      <c r="B553">
        <v>2.5</v>
      </c>
      <c r="C553">
        <v>2.5</v>
      </c>
      <c r="D553">
        <v>2.5</v>
      </c>
      <c r="F553" s="4">
        <f t="shared" si="83"/>
        <v>0.34242268082220628</v>
      </c>
      <c r="G553" s="4">
        <f t="shared" si="90"/>
        <v>0.3979400086720376</v>
      </c>
      <c r="H553" s="4">
        <f t="shared" si="91"/>
        <v>0.3979400086720376</v>
      </c>
      <c r="I553" s="4">
        <f t="shared" si="92"/>
        <v>0.3979400086720376</v>
      </c>
      <c r="K553">
        <f t="shared" si="84"/>
        <v>-5.5517327849831322E-2</v>
      </c>
      <c r="L553">
        <f t="shared" si="85"/>
        <v>-5.5517327849831322E-2</v>
      </c>
      <c r="M553">
        <f t="shared" si="86"/>
        <v>-5.5517327849831322E-2</v>
      </c>
      <c r="O553">
        <f t="shared" si="87"/>
        <v>0.37018134474712194</v>
      </c>
      <c r="P553">
        <f t="shared" si="88"/>
        <v>0.37018134474712194</v>
      </c>
      <c r="Q553">
        <f t="shared" si="89"/>
        <v>0.37018134474712194</v>
      </c>
    </row>
    <row r="554" spans="1:17" x14ac:dyDescent="0.2">
      <c r="A554" s="4">
        <v>2</v>
      </c>
      <c r="B554">
        <v>1.3</v>
      </c>
      <c r="C554">
        <v>2.5</v>
      </c>
      <c r="D554">
        <v>1.2</v>
      </c>
      <c r="F554" s="4">
        <f t="shared" si="83"/>
        <v>0.3010299956639812</v>
      </c>
      <c r="G554" s="4">
        <f t="shared" si="90"/>
        <v>0.11394335230683679</v>
      </c>
      <c r="H554" s="4">
        <f t="shared" si="91"/>
        <v>0.3979400086720376</v>
      </c>
      <c r="I554" s="4">
        <f t="shared" si="92"/>
        <v>7.9181246047624818E-2</v>
      </c>
      <c r="K554">
        <f t="shared" si="84"/>
        <v>0.18708664335714442</v>
      </c>
      <c r="L554">
        <f t="shared" si="85"/>
        <v>-9.6910013008056406E-2</v>
      </c>
      <c r="M554">
        <f t="shared" si="86"/>
        <v>0.22184874961635637</v>
      </c>
      <c r="O554">
        <f t="shared" si="87"/>
        <v>0.20748667398540899</v>
      </c>
      <c r="P554">
        <f t="shared" si="88"/>
        <v>0.34948500216800937</v>
      </c>
      <c r="Q554">
        <f t="shared" si="89"/>
        <v>0.19010562085580301</v>
      </c>
    </row>
    <row r="555" spans="1:17" x14ac:dyDescent="0.2">
      <c r="A555" s="4">
        <v>2</v>
      </c>
      <c r="B555">
        <v>0.8</v>
      </c>
      <c r="C555">
        <v>2.5</v>
      </c>
      <c r="D555">
        <v>1.2</v>
      </c>
      <c r="F555" s="4">
        <f t="shared" si="83"/>
        <v>0.3010299956639812</v>
      </c>
      <c r="G555" s="4">
        <f t="shared" si="90"/>
        <v>-9.6910013008056392E-2</v>
      </c>
      <c r="H555" s="4">
        <f t="shared" si="91"/>
        <v>0.3979400086720376</v>
      </c>
      <c r="I555" s="4">
        <f t="shared" si="92"/>
        <v>7.9181246047624818E-2</v>
      </c>
      <c r="K555">
        <f t="shared" si="84"/>
        <v>0.3979400086720376</v>
      </c>
      <c r="L555">
        <f t="shared" si="85"/>
        <v>-9.6910013008056406E-2</v>
      </c>
      <c r="M555">
        <f t="shared" si="86"/>
        <v>0.22184874961635637</v>
      </c>
      <c r="O555">
        <f t="shared" si="87"/>
        <v>0.1020599913279624</v>
      </c>
      <c r="P555">
        <f t="shared" si="88"/>
        <v>0.34948500216800937</v>
      </c>
      <c r="Q555">
        <f t="shared" si="89"/>
        <v>0.19010562085580301</v>
      </c>
    </row>
    <row r="556" spans="1:17" x14ac:dyDescent="0.2">
      <c r="A556" s="4">
        <v>1.4</v>
      </c>
      <c r="B556">
        <v>3</v>
      </c>
      <c r="C556">
        <v>1.8</v>
      </c>
      <c r="D556">
        <v>2.5</v>
      </c>
      <c r="F556" s="4">
        <f t="shared" si="83"/>
        <v>0.14612803567823801</v>
      </c>
      <c r="G556" s="4">
        <f t="shared" si="90"/>
        <v>0.47712125471966244</v>
      </c>
      <c r="H556" s="4">
        <f t="shared" si="91"/>
        <v>0.25527250510330607</v>
      </c>
      <c r="I556" s="4">
        <f t="shared" si="92"/>
        <v>0.3979400086720376</v>
      </c>
      <c r="K556">
        <f t="shared" si="84"/>
        <v>-0.33099321904142442</v>
      </c>
      <c r="L556">
        <f t="shared" si="85"/>
        <v>-0.10914446942506806</v>
      </c>
      <c r="M556">
        <f t="shared" si="86"/>
        <v>-0.25181197299379959</v>
      </c>
      <c r="O556">
        <f t="shared" si="87"/>
        <v>0.31162464519895022</v>
      </c>
      <c r="P556">
        <f t="shared" si="88"/>
        <v>0.20070027039077204</v>
      </c>
      <c r="Q556">
        <f t="shared" si="89"/>
        <v>0.27203402217513784</v>
      </c>
    </row>
    <row r="557" spans="1:17" x14ac:dyDescent="0.2">
      <c r="A557" s="4">
        <v>1.2</v>
      </c>
      <c r="B557">
        <v>3.5</v>
      </c>
      <c r="C557">
        <v>3.5</v>
      </c>
      <c r="D557">
        <v>3</v>
      </c>
      <c r="F557" s="4">
        <f t="shared" si="83"/>
        <v>7.9181246047624818E-2</v>
      </c>
      <c r="G557" s="4">
        <f t="shared" si="90"/>
        <v>0.54406804435027567</v>
      </c>
      <c r="H557" s="4">
        <f t="shared" si="91"/>
        <v>0.54406804435027567</v>
      </c>
      <c r="I557" s="4">
        <f t="shared" si="92"/>
        <v>0.47712125471966244</v>
      </c>
      <c r="K557">
        <f t="shared" si="84"/>
        <v>-0.46488679830265084</v>
      </c>
      <c r="L557">
        <f t="shared" si="85"/>
        <v>-0.46488679830265084</v>
      </c>
      <c r="M557">
        <f t="shared" si="86"/>
        <v>-0.3979400086720376</v>
      </c>
      <c r="O557">
        <f t="shared" si="87"/>
        <v>0.31162464519895022</v>
      </c>
      <c r="P557">
        <f t="shared" si="88"/>
        <v>0.31162464519895022</v>
      </c>
      <c r="Q557">
        <f t="shared" si="89"/>
        <v>0.27815125038364363</v>
      </c>
    </row>
    <row r="558" spans="1:17" x14ac:dyDescent="0.2">
      <c r="A558" s="4">
        <v>1.2</v>
      </c>
      <c r="B558">
        <v>1.1000000000000001</v>
      </c>
      <c r="C558">
        <v>1.1499999999999999</v>
      </c>
      <c r="D558">
        <v>1</v>
      </c>
      <c r="F558" s="4">
        <f t="shared" si="83"/>
        <v>7.9181246047624818E-2</v>
      </c>
      <c r="G558" s="4">
        <f t="shared" si="90"/>
        <v>4.1392685158225077E-2</v>
      </c>
      <c r="H558" s="4">
        <f t="shared" si="91"/>
        <v>6.069784035361165E-2</v>
      </c>
      <c r="I558" s="4">
        <f t="shared" si="92"/>
        <v>0</v>
      </c>
      <c r="K558">
        <f t="shared" si="84"/>
        <v>3.778856088939974E-2</v>
      </c>
      <c r="L558">
        <f t="shared" si="85"/>
        <v>1.8483405694013168E-2</v>
      </c>
      <c r="M558">
        <f t="shared" si="86"/>
        <v>7.9181246047624818E-2</v>
      </c>
      <c r="O558">
        <f t="shared" si="87"/>
        <v>6.0286965602924944E-2</v>
      </c>
      <c r="P558">
        <f t="shared" si="88"/>
        <v>6.9939543200618237E-2</v>
      </c>
      <c r="Q558">
        <f t="shared" si="89"/>
        <v>3.9590623023812409E-2</v>
      </c>
    </row>
    <row r="559" spans="1:17" x14ac:dyDescent="0.2">
      <c r="A559" s="4">
        <v>1.1000000000000001</v>
      </c>
      <c r="B559">
        <v>1</v>
      </c>
      <c r="C559">
        <v>1</v>
      </c>
      <c r="D559">
        <v>1</v>
      </c>
      <c r="F559" s="4">
        <f t="shared" si="83"/>
        <v>4.1392685158225077E-2</v>
      </c>
      <c r="G559" s="4">
        <f t="shared" si="90"/>
        <v>0</v>
      </c>
      <c r="H559" s="4">
        <f t="shared" si="91"/>
        <v>0</v>
      </c>
      <c r="I559" s="4">
        <f t="shared" si="92"/>
        <v>0</v>
      </c>
      <c r="K559">
        <f t="shared" si="84"/>
        <v>4.1392685158225077E-2</v>
      </c>
      <c r="L559">
        <f t="shared" si="85"/>
        <v>4.1392685158225077E-2</v>
      </c>
      <c r="M559">
        <f t="shared" si="86"/>
        <v>4.1392685158225077E-2</v>
      </c>
      <c r="O559">
        <f t="shared" si="87"/>
        <v>2.0696342579112539E-2</v>
      </c>
      <c r="P559">
        <f t="shared" si="88"/>
        <v>2.0696342579112539E-2</v>
      </c>
      <c r="Q559">
        <f t="shared" si="89"/>
        <v>2.0696342579112539E-2</v>
      </c>
    </row>
    <row r="560" spans="1:17" x14ac:dyDescent="0.2">
      <c r="A560" s="4">
        <v>0.88</v>
      </c>
      <c r="B560">
        <v>1.2</v>
      </c>
      <c r="C560">
        <v>1</v>
      </c>
      <c r="D560">
        <v>1.8</v>
      </c>
      <c r="F560" s="4">
        <f t="shared" si="83"/>
        <v>-5.551732784983137E-2</v>
      </c>
      <c r="G560" s="4">
        <f t="shared" si="90"/>
        <v>7.9181246047624818E-2</v>
      </c>
      <c r="H560" s="4">
        <f t="shared" si="91"/>
        <v>0</v>
      </c>
      <c r="I560" s="4">
        <f t="shared" si="92"/>
        <v>0.25527250510330607</v>
      </c>
      <c r="K560">
        <f t="shared" si="84"/>
        <v>-0.13469857389745618</v>
      </c>
      <c r="L560">
        <f t="shared" si="85"/>
        <v>-5.551732784983137E-2</v>
      </c>
      <c r="M560">
        <f t="shared" si="86"/>
        <v>-0.31078983295313745</v>
      </c>
      <c r="O560">
        <f t="shared" si="87"/>
        <v>1.1831959098896724E-2</v>
      </c>
      <c r="P560">
        <f t="shared" si="88"/>
        <v>-2.7758663924915685E-2</v>
      </c>
      <c r="Q560">
        <f t="shared" si="89"/>
        <v>9.9877588626737346E-2</v>
      </c>
    </row>
    <row r="561" spans="1:17" x14ac:dyDescent="0.2">
      <c r="A561" s="4">
        <v>13</v>
      </c>
      <c r="B561">
        <v>2.5</v>
      </c>
      <c r="C561">
        <v>2.5</v>
      </c>
      <c r="D561">
        <v>2</v>
      </c>
      <c r="F561" s="4">
        <f t="shared" si="83"/>
        <v>1.1139433523068367</v>
      </c>
      <c r="G561" s="4">
        <f t="shared" si="90"/>
        <v>0.3979400086720376</v>
      </c>
      <c r="H561" s="4">
        <f t="shared" si="91"/>
        <v>0.3979400086720376</v>
      </c>
      <c r="I561" s="4">
        <f t="shared" si="92"/>
        <v>0.3010299956639812</v>
      </c>
      <c r="K561">
        <f t="shared" si="84"/>
        <v>0.71600334363479912</v>
      </c>
      <c r="L561">
        <f t="shared" si="85"/>
        <v>0.71600334363479912</v>
      </c>
      <c r="M561">
        <f t="shared" si="86"/>
        <v>0.81291335664285547</v>
      </c>
      <c r="O561">
        <f t="shared" si="87"/>
        <v>0.75594168048943722</v>
      </c>
      <c r="P561">
        <f t="shared" si="88"/>
        <v>0.75594168048943722</v>
      </c>
      <c r="Q561">
        <f t="shared" si="89"/>
        <v>0.70748667398540899</v>
      </c>
    </row>
    <row r="562" spans="1:17" x14ac:dyDescent="0.2">
      <c r="A562" s="4">
        <v>4.2</v>
      </c>
      <c r="B562">
        <v>2.5</v>
      </c>
      <c r="C562">
        <v>2</v>
      </c>
      <c r="D562">
        <v>1.4</v>
      </c>
      <c r="F562" s="4">
        <f t="shared" si="83"/>
        <v>0.62324929039790045</v>
      </c>
      <c r="G562" s="4">
        <f t="shared" si="90"/>
        <v>0.3979400086720376</v>
      </c>
      <c r="H562" s="4">
        <f t="shared" si="91"/>
        <v>0.3010299956639812</v>
      </c>
      <c r="I562" s="4">
        <f t="shared" si="92"/>
        <v>0.14612803567823801</v>
      </c>
      <c r="K562">
        <f t="shared" si="84"/>
        <v>0.22530928172586284</v>
      </c>
      <c r="L562">
        <f t="shared" si="85"/>
        <v>0.32221929473391925</v>
      </c>
      <c r="M562">
        <f t="shared" si="86"/>
        <v>0.47712125471966244</v>
      </c>
      <c r="O562">
        <f t="shared" si="87"/>
        <v>0.51059464953496903</v>
      </c>
      <c r="P562">
        <f t="shared" si="88"/>
        <v>0.46213964303094079</v>
      </c>
      <c r="Q562">
        <f t="shared" si="89"/>
        <v>0.38468866303806926</v>
      </c>
    </row>
    <row r="563" spans="1:17" x14ac:dyDescent="0.2">
      <c r="A563" s="4">
        <v>2.8</v>
      </c>
      <c r="B563">
        <v>2.5</v>
      </c>
      <c r="C563">
        <v>2.5</v>
      </c>
      <c r="D563">
        <v>1.2</v>
      </c>
      <c r="F563" s="4">
        <f t="shared" si="83"/>
        <v>0.44715803134221921</v>
      </c>
      <c r="G563" s="4">
        <f t="shared" si="90"/>
        <v>0.3979400086720376</v>
      </c>
      <c r="H563" s="4">
        <f t="shared" si="91"/>
        <v>0.3979400086720376</v>
      </c>
      <c r="I563" s="4">
        <f t="shared" si="92"/>
        <v>7.9181246047624818E-2</v>
      </c>
      <c r="K563">
        <f t="shared" si="84"/>
        <v>4.9218022670181605E-2</v>
      </c>
      <c r="L563">
        <f t="shared" si="85"/>
        <v>4.9218022670181605E-2</v>
      </c>
      <c r="M563">
        <f t="shared" si="86"/>
        <v>0.36797678529459438</v>
      </c>
      <c r="O563">
        <f t="shared" si="87"/>
        <v>0.42254902000712841</v>
      </c>
      <c r="P563">
        <f t="shared" si="88"/>
        <v>0.42254902000712841</v>
      </c>
      <c r="Q563">
        <f t="shared" si="89"/>
        <v>0.26316963869492199</v>
      </c>
    </row>
    <row r="564" spans="1:17" x14ac:dyDescent="0.2">
      <c r="A564" s="4">
        <v>2.5</v>
      </c>
      <c r="B564">
        <v>1.5</v>
      </c>
      <c r="C564">
        <v>1.5</v>
      </c>
      <c r="D564">
        <v>2.5</v>
      </c>
      <c r="F564" s="4">
        <f t="shared" si="83"/>
        <v>0.3979400086720376</v>
      </c>
      <c r="G564" s="4">
        <f t="shared" si="90"/>
        <v>0.17609125905568124</v>
      </c>
      <c r="H564" s="4">
        <f t="shared" si="91"/>
        <v>0.17609125905568124</v>
      </c>
      <c r="I564" s="4">
        <f t="shared" si="92"/>
        <v>0.3979400086720376</v>
      </c>
      <c r="K564">
        <f t="shared" si="84"/>
        <v>0.22184874961635637</v>
      </c>
      <c r="L564">
        <f t="shared" si="85"/>
        <v>0.22184874961635637</v>
      </c>
      <c r="M564">
        <f t="shared" si="86"/>
        <v>0</v>
      </c>
      <c r="O564">
        <f t="shared" si="87"/>
        <v>0.28701563386385942</v>
      </c>
      <c r="P564">
        <f t="shared" si="88"/>
        <v>0.28701563386385942</v>
      </c>
      <c r="Q564">
        <f t="shared" si="89"/>
        <v>0.3979400086720376</v>
      </c>
    </row>
    <row r="565" spans="1:17" x14ac:dyDescent="0.2">
      <c r="A565" s="4">
        <v>2.5</v>
      </c>
      <c r="B565">
        <v>4.5</v>
      </c>
      <c r="C565">
        <v>1.5</v>
      </c>
      <c r="D565">
        <v>2.5</v>
      </c>
      <c r="F565" s="4">
        <f t="shared" si="83"/>
        <v>0.3979400086720376</v>
      </c>
      <c r="G565" s="4">
        <f t="shared" si="90"/>
        <v>0.65321251377534373</v>
      </c>
      <c r="H565" s="4">
        <f t="shared" si="91"/>
        <v>0.17609125905568124</v>
      </c>
      <c r="I565" s="4">
        <f t="shared" si="92"/>
        <v>0.3979400086720376</v>
      </c>
      <c r="K565">
        <f t="shared" si="84"/>
        <v>-0.25527250510330612</v>
      </c>
      <c r="L565">
        <f t="shared" si="85"/>
        <v>0.22184874961635637</v>
      </c>
      <c r="M565">
        <f t="shared" si="86"/>
        <v>0</v>
      </c>
      <c r="O565">
        <f t="shared" si="87"/>
        <v>0.52557626122369072</v>
      </c>
      <c r="P565">
        <f t="shared" si="88"/>
        <v>0.28701563386385942</v>
      </c>
      <c r="Q565">
        <f t="shared" si="89"/>
        <v>0.3979400086720376</v>
      </c>
    </row>
    <row r="566" spans="1:17" x14ac:dyDescent="0.2">
      <c r="A566" s="4">
        <v>2.1</v>
      </c>
      <c r="B566">
        <v>2.5</v>
      </c>
      <c r="C566">
        <v>2</v>
      </c>
      <c r="D566">
        <v>2</v>
      </c>
      <c r="F566" s="4">
        <f t="shared" si="83"/>
        <v>0.3222192947339193</v>
      </c>
      <c r="G566" s="4">
        <f t="shared" si="90"/>
        <v>0.3979400086720376</v>
      </c>
      <c r="H566" s="4">
        <f t="shared" si="91"/>
        <v>0.3010299956639812</v>
      </c>
      <c r="I566" s="4">
        <f t="shared" si="92"/>
        <v>0.3010299956639812</v>
      </c>
      <c r="K566">
        <f t="shared" si="84"/>
        <v>-7.57207139381183E-2</v>
      </c>
      <c r="L566">
        <f t="shared" si="85"/>
        <v>2.1189299069938106E-2</v>
      </c>
      <c r="M566">
        <f t="shared" si="86"/>
        <v>2.1189299069938106E-2</v>
      </c>
      <c r="O566">
        <f t="shared" si="87"/>
        <v>0.36007965170297845</v>
      </c>
      <c r="P566">
        <f t="shared" si="88"/>
        <v>0.31162464519895028</v>
      </c>
      <c r="Q566">
        <f t="shared" si="89"/>
        <v>0.31162464519895028</v>
      </c>
    </row>
    <row r="567" spans="1:17" x14ac:dyDescent="0.2">
      <c r="A567" s="4">
        <v>2.1</v>
      </c>
      <c r="B567">
        <v>0.5</v>
      </c>
      <c r="C567">
        <v>1.8</v>
      </c>
      <c r="D567">
        <v>2.5</v>
      </c>
      <c r="F567" s="4">
        <f t="shared" si="83"/>
        <v>0.3222192947339193</v>
      </c>
      <c r="G567" s="4">
        <f t="shared" si="90"/>
        <v>-0.3010299956639812</v>
      </c>
      <c r="H567" s="4">
        <f t="shared" si="91"/>
        <v>0.25527250510330607</v>
      </c>
      <c r="I567" s="4">
        <f t="shared" si="92"/>
        <v>0.3979400086720376</v>
      </c>
      <c r="K567">
        <f t="shared" si="84"/>
        <v>0.62324929039790056</v>
      </c>
      <c r="L567">
        <f t="shared" si="85"/>
        <v>6.6946789630613235E-2</v>
      </c>
      <c r="M567">
        <f t="shared" si="86"/>
        <v>-7.57207139381183E-2</v>
      </c>
      <c r="O567">
        <f t="shared" si="87"/>
        <v>1.0594649534969053E-2</v>
      </c>
      <c r="P567">
        <f t="shared" si="88"/>
        <v>0.28874589991861266</v>
      </c>
      <c r="Q567">
        <f t="shared" si="89"/>
        <v>0.36007965170297845</v>
      </c>
    </row>
    <row r="568" spans="1:17" x14ac:dyDescent="0.2">
      <c r="A568" s="4">
        <v>1.4</v>
      </c>
      <c r="B568">
        <v>0.5</v>
      </c>
      <c r="C568">
        <v>0.4</v>
      </c>
      <c r="D568">
        <v>1</v>
      </c>
      <c r="F568" s="4">
        <f t="shared" si="83"/>
        <v>0.14612803567823801</v>
      </c>
      <c r="G568" s="4">
        <f t="shared" si="90"/>
        <v>-0.3010299956639812</v>
      </c>
      <c r="H568" s="4">
        <f t="shared" si="91"/>
        <v>-0.3979400086720376</v>
      </c>
      <c r="I568" s="4">
        <f t="shared" si="92"/>
        <v>0</v>
      </c>
      <c r="K568">
        <f t="shared" si="84"/>
        <v>0.44715803134221921</v>
      </c>
      <c r="L568">
        <f t="shared" si="85"/>
        <v>0.54406804435027567</v>
      </c>
      <c r="M568">
        <f t="shared" si="86"/>
        <v>0.14612803567823801</v>
      </c>
      <c r="O568">
        <f t="shared" si="87"/>
        <v>-7.7450979992871594E-2</v>
      </c>
      <c r="P568">
        <f t="shared" si="88"/>
        <v>-0.1259059864968998</v>
      </c>
      <c r="Q568">
        <f t="shared" si="89"/>
        <v>7.3064017839119005E-2</v>
      </c>
    </row>
    <row r="569" spans="1:17" x14ac:dyDescent="0.2">
      <c r="A569" s="4">
        <v>0.48</v>
      </c>
      <c r="B569">
        <v>4.5</v>
      </c>
      <c r="C569">
        <v>0.5</v>
      </c>
      <c r="D569">
        <v>0.2</v>
      </c>
      <c r="F569" s="4">
        <f t="shared" si="83"/>
        <v>-0.31875876262441277</v>
      </c>
      <c r="G569" s="4">
        <f t="shared" si="90"/>
        <v>0.65321251377534373</v>
      </c>
      <c r="H569" s="4">
        <f t="shared" si="91"/>
        <v>-0.3010299956639812</v>
      </c>
      <c r="I569" s="4">
        <f t="shared" si="92"/>
        <v>-0.69897000433601875</v>
      </c>
      <c r="K569">
        <f t="shared" si="84"/>
        <v>-0.97197127639975656</v>
      </c>
      <c r="L569">
        <f t="shared" si="85"/>
        <v>-1.7728766960431575E-2</v>
      </c>
      <c r="M569">
        <f t="shared" si="86"/>
        <v>0.38021124171160597</v>
      </c>
      <c r="O569">
        <f t="shared" si="87"/>
        <v>0.16722687557546548</v>
      </c>
      <c r="P569">
        <f t="shared" si="88"/>
        <v>-0.30989437914419699</v>
      </c>
      <c r="Q569">
        <f t="shared" si="89"/>
        <v>-0.50886438348021579</v>
      </c>
    </row>
    <row r="570" spans="1:17" x14ac:dyDescent="0.2">
      <c r="A570" s="4">
        <v>0.23</v>
      </c>
      <c r="B570">
        <v>0.2</v>
      </c>
      <c r="C570">
        <v>0.1</v>
      </c>
      <c r="D570">
        <v>0.2</v>
      </c>
      <c r="F570" s="4">
        <f t="shared" si="83"/>
        <v>-0.63827216398240705</v>
      </c>
      <c r="G570" s="4">
        <f t="shared" si="90"/>
        <v>-0.69897000433601875</v>
      </c>
      <c r="H570" s="4">
        <f t="shared" si="91"/>
        <v>-1</v>
      </c>
      <c r="I570" s="4">
        <f t="shared" si="92"/>
        <v>-0.69897000433601875</v>
      </c>
      <c r="K570">
        <f t="shared" si="84"/>
        <v>6.0697840353611698E-2</v>
      </c>
      <c r="L570">
        <f t="shared" si="85"/>
        <v>0.36172783601759295</v>
      </c>
      <c r="M570">
        <f t="shared" si="86"/>
        <v>6.0697840353611698E-2</v>
      </c>
      <c r="O570">
        <f t="shared" si="87"/>
        <v>-0.66862108415921284</v>
      </c>
      <c r="P570">
        <f t="shared" si="88"/>
        <v>-0.81913608199120347</v>
      </c>
      <c r="Q570">
        <f t="shared" si="89"/>
        <v>-0.66862108415921284</v>
      </c>
    </row>
    <row r="571" spans="1:17" x14ac:dyDescent="0.2">
      <c r="A571" s="4">
        <v>0.34</v>
      </c>
      <c r="B571">
        <v>0.3</v>
      </c>
      <c r="C571">
        <v>0.4</v>
      </c>
      <c r="D571">
        <v>0.4</v>
      </c>
      <c r="F571" s="4">
        <f t="shared" si="83"/>
        <v>-0.46852108295774486</v>
      </c>
      <c r="G571" s="4">
        <f t="shared" si="90"/>
        <v>-0.52287874528033762</v>
      </c>
      <c r="H571" s="4">
        <f t="shared" si="91"/>
        <v>-0.3979400086720376</v>
      </c>
      <c r="I571" s="4">
        <f t="shared" si="92"/>
        <v>-0.3979400086720376</v>
      </c>
      <c r="K571">
        <f t="shared" si="84"/>
        <v>5.4357662322592759E-2</v>
      </c>
      <c r="L571">
        <f t="shared" si="85"/>
        <v>-7.0581074285707257E-2</v>
      </c>
      <c r="M571">
        <f t="shared" si="86"/>
        <v>-7.0581074285707257E-2</v>
      </c>
      <c r="O571">
        <f t="shared" si="87"/>
        <v>-0.49569991411904124</v>
      </c>
      <c r="P571">
        <f t="shared" si="88"/>
        <v>-0.43323054581489123</v>
      </c>
      <c r="Q571">
        <f t="shared" si="89"/>
        <v>-0.43323054581489123</v>
      </c>
    </row>
    <row r="572" spans="1:17" x14ac:dyDescent="0.2">
      <c r="A572" s="4">
        <v>0.36</v>
      </c>
      <c r="B572">
        <v>0.1</v>
      </c>
      <c r="C572">
        <v>1</v>
      </c>
      <c r="D572">
        <v>0.8</v>
      </c>
      <c r="F572" s="4">
        <f t="shared" si="83"/>
        <v>-0.44369749923271273</v>
      </c>
      <c r="G572" s="4">
        <f t="shared" si="90"/>
        <v>-1</v>
      </c>
      <c r="H572" s="4">
        <f t="shared" si="91"/>
        <v>0</v>
      </c>
      <c r="I572" s="4">
        <f t="shared" si="92"/>
        <v>-9.6910013008056392E-2</v>
      </c>
      <c r="K572">
        <f t="shared" si="84"/>
        <v>0.55630250076728727</v>
      </c>
      <c r="L572">
        <f t="shared" si="85"/>
        <v>-0.44369749923271273</v>
      </c>
      <c r="M572">
        <f t="shared" si="86"/>
        <v>-0.34678748622465633</v>
      </c>
      <c r="O572">
        <f t="shared" si="87"/>
        <v>-0.72184874961635637</v>
      </c>
      <c r="P572">
        <f t="shared" si="88"/>
        <v>-0.22184874961635637</v>
      </c>
      <c r="Q572">
        <f t="shared" si="89"/>
        <v>-0.27030375612038454</v>
      </c>
    </row>
    <row r="573" spans="1:17" x14ac:dyDescent="0.2">
      <c r="A573" s="4">
        <v>0.38</v>
      </c>
      <c r="B573">
        <v>0.2</v>
      </c>
      <c r="C573">
        <v>0.3</v>
      </c>
      <c r="D573">
        <v>0.3</v>
      </c>
      <c r="F573" s="4">
        <f t="shared" si="83"/>
        <v>-0.42021640338318983</v>
      </c>
      <c r="G573" s="4">
        <f t="shared" si="90"/>
        <v>-0.69897000433601875</v>
      </c>
      <c r="H573" s="4">
        <f t="shared" si="91"/>
        <v>-0.52287874528033762</v>
      </c>
      <c r="I573" s="4">
        <f t="shared" si="92"/>
        <v>-0.52287874528033762</v>
      </c>
      <c r="K573">
        <f t="shared" si="84"/>
        <v>0.27875360095282892</v>
      </c>
      <c r="L573">
        <f t="shared" si="85"/>
        <v>0.10266234189714779</v>
      </c>
      <c r="M573">
        <f t="shared" si="86"/>
        <v>0.10266234189714779</v>
      </c>
      <c r="O573">
        <f t="shared" si="87"/>
        <v>-0.55959320385960432</v>
      </c>
      <c r="P573">
        <f t="shared" si="88"/>
        <v>-0.47154757433176375</v>
      </c>
      <c r="Q573">
        <f t="shared" si="89"/>
        <v>-0.47154757433176375</v>
      </c>
    </row>
    <row r="574" spans="1:17" x14ac:dyDescent="0.2">
      <c r="A574" s="4">
        <v>0.46</v>
      </c>
      <c r="B574">
        <v>0.4</v>
      </c>
      <c r="C574">
        <v>0.3</v>
      </c>
      <c r="D574">
        <v>0.5</v>
      </c>
      <c r="F574" s="4">
        <f t="shared" si="83"/>
        <v>-0.33724216831842591</v>
      </c>
      <c r="G574" s="4">
        <f t="shared" si="90"/>
        <v>-0.3979400086720376</v>
      </c>
      <c r="H574" s="4">
        <f t="shared" si="91"/>
        <v>-0.52287874528033762</v>
      </c>
      <c r="I574" s="4">
        <f t="shared" si="92"/>
        <v>-0.3010299956639812</v>
      </c>
      <c r="K574">
        <f t="shared" si="84"/>
        <v>6.0697840353611698E-2</v>
      </c>
      <c r="L574">
        <f t="shared" si="85"/>
        <v>0.18563657696191171</v>
      </c>
      <c r="M574">
        <f t="shared" si="86"/>
        <v>-3.6212172654444708E-2</v>
      </c>
      <c r="O574">
        <f t="shared" si="87"/>
        <v>-0.36759108849523175</v>
      </c>
      <c r="P574">
        <f t="shared" si="88"/>
        <v>-0.43006045679938176</v>
      </c>
      <c r="Q574">
        <f t="shared" si="89"/>
        <v>-0.31913608199120358</v>
      </c>
    </row>
    <row r="575" spans="1:17" x14ac:dyDescent="0.2">
      <c r="A575" s="4">
        <v>0.5</v>
      </c>
      <c r="B575">
        <v>0.4</v>
      </c>
      <c r="C575">
        <v>0.8</v>
      </c>
      <c r="D575">
        <v>1</v>
      </c>
      <c r="F575" s="4">
        <f t="shared" si="83"/>
        <v>-0.3010299956639812</v>
      </c>
      <c r="G575" s="4">
        <f t="shared" si="90"/>
        <v>-0.3979400086720376</v>
      </c>
      <c r="H575" s="4">
        <f t="shared" si="91"/>
        <v>-9.6910013008056392E-2</v>
      </c>
      <c r="I575" s="4">
        <f t="shared" si="92"/>
        <v>0</v>
      </c>
      <c r="K575">
        <f t="shared" si="84"/>
        <v>9.6910013008056406E-2</v>
      </c>
      <c r="L575">
        <f t="shared" si="85"/>
        <v>-0.20411998265592479</v>
      </c>
      <c r="M575">
        <f t="shared" si="86"/>
        <v>-0.3010299956639812</v>
      </c>
      <c r="O575">
        <f t="shared" si="87"/>
        <v>-0.34948500216800937</v>
      </c>
      <c r="P575">
        <f t="shared" si="88"/>
        <v>-0.1989700043360188</v>
      </c>
      <c r="Q575">
        <f t="shared" si="89"/>
        <v>-0.1505149978319906</v>
      </c>
    </row>
    <row r="576" spans="1:17" x14ac:dyDescent="0.2">
      <c r="A576" s="4">
        <v>0.52</v>
      </c>
      <c r="B576">
        <v>0.2</v>
      </c>
      <c r="C576">
        <v>0.25</v>
      </c>
      <c r="D576">
        <v>0.3</v>
      </c>
      <c r="F576" s="4">
        <f t="shared" si="83"/>
        <v>-0.28399665636520083</v>
      </c>
      <c r="G576" s="4">
        <f t="shared" si="90"/>
        <v>-0.69897000433601875</v>
      </c>
      <c r="H576" s="4">
        <f t="shared" si="91"/>
        <v>-0.6020599913279624</v>
      </c>
      <c r="I576" s="4">
        <f t="shared" si="92"/>
        <v>-0.52287874528033762</v>
      </c>
      <c r="K576">
        <f t="shared" si="84"/>
        <v>0.41497334797081792</v>
      </c>
      <c r="L576">
        <f t="shared" si="85"/>
        <v>0.31806333496276157</v>
      </c>
      <c r="M576">
        <f t="shared" si="86"/>
        <v>0.23888208891513679</v>
      </c>
      <c r="O576">
        <f t="shared" si="87"/>
        <v>-0.49148333035060976</v>
      </c>
      <c r="P576">
        <f t="shared" si="88"/>
        <v>-0.44302832384658164</v>
      </c>
      <c r="Q576">
        <f t="shared" si="89"/>
        <v>-0.4034377008227692</v>
      </c>
    </row>
    <row r="577" spans="1:17" x14ac:dyDescent="0.2">
      <c r="A577" s="4">
        <v>0.54</v>
      </c>
      <c r="B577">
        <v>0.1</v>
      </c>
      <c r="C577">
        <v>0.3</v>
      </c>
      <c r="D577">
        <v>0.3</v>
      </c>
      <c r="F577" s="4">
        <f t="shared" si="83"/>
        <v>-0.26760624017703144</v>
      </c>
      <c r="G577" s="4">
        <f t="shared" si="90"/>
        <v>-1</v>
      </c>
      <c r="H577" s="4">
        <f t="shared" si="91"/>
        <v>-0.52287874528033762</v>
      </c>
      <c r="I577" s="4">
        <f t="shared" si="92"/>
        <v>-0.52287874528033762</v>
      </c>
      <c r="K577">
        <f t="shared" si="84"/>
        <v>0.73239375982296862</v>
      </c>
      <c r="L577">
        <f t="shared" si="85"/>
        <v>0.25527250510330618</v>
      </c>
      <c r="M577">
        <f t="shared" si="86"/>
        <v>0.25527250510330618</v>
      </c>
      <c r="O577">
        <f t="shared" si="87"/>
        <v>-0.63380312008851569</v>
      </c>
      <c r="P577">
        <f t="shared" si="88"/>
        <v>-0.3952424927286845</v>
      </c>
      <c r="Q577">
        <f t="shared" si="89"/>
        <v>-0.3952424927286845</v>
      </c>
    </row>
    <row r="578" spans="1:17" x14ac:dyDescent="0.2">
      <c r="A578" s="4">
        <v>0.56999999999999995</v>
      </c>
      <c r="B578">
        <v>0.2</v>
      </c>
      <c r="C578">
        <v>3.5</v>
      </c>
      <c r="D578">
        <v>1</v>
      </c>
      <c r="F578" s="4">
        <f t="shared" si="83"/>
        <v>-0.24412514432750865</v>
      </c>
      <c r="G578" s="4">
        <f t="shared" si="90"/>
        <v>-0.69897000433601875</v>
      </c>
      <c r="H578" s="4">
        <f t="shared" si="91"/>
        <v>0.54406804435027567</v>
      </c>
      <c r="I578" s="4">
        <f t="shared" si="92"/>
        <v>0</v>
      </c>
      <c r="K578">
        <f t="shared" si="84"/>
        <v>0.4548448600085101</v>
      </c>
      <c r="L578">
        <f t="shared" si="85"/>
        <v>-0.78819318867778432</v>
      </c>
      <c r="M578">
        <f t="shared" si="86"/>
        <v>-0.24412514432750865</v>
      </c>
      <c r="O578">
        <f t="shared" si="87"/>
        <v>-0.4715475743317637</v>
      </c>
      <c r="P578">
        <f t="shared" si="88"/>
        <v>0.14997145001138351</v>
      </c>
      <c r="Q578">
        <f t="shared" si="89"/>
        <v>-0.12206257216375432</v>
      </c>
    </row>
    <row r="579" spans="1:17" x14ac:dyDescent="0.2">
      <c r="A579" s="4">
        <v>0.57999999999999996</v>
      </c>
      <c r="B579">
        <v>0.2</v>
      </c>
      <c r="C579">
        <v>0.3</v>
      </c>
      <c r="D579">
        <v>0.3</v>
      </c>
      <c r="F579" s="4">
        <f t="shared" ref="F579:F642" si="93">LOG(A579)</f>
        <v>-0.23657200643706275</v>
      </c>
      <c r="G579" s="4">
        <f t="shared" si="90"/>
        <v>-0.69897000433601875</v>
      </c>
      <c r="H579" s="4">
        <f t="shared" si="91"/>
        <v>-0.52287874528033762</v>
      </c>
      <c r="I579" s="4">
        <f t="shared" si="92"/>
        <v>-0.52287874528033762</v>
      </c>
      <c r="K579">
        <f t="shared" ref="K579:K642" si="94">F579-G579</f>
        <v>0.46239799789895597</v>
      </c>
      <c r="L579">
        <f t="shared" ref="L579:L642" si="95">F579-H579</f>
        <v>0.28630673884327484</v>
      </c>
      <c r="M579">
        <f t="shared" ref="M579:M642" si="96">F579-I579</f>
        <v>0.28630673884327484</v>
      </c>
      <c r="O579">
        <f t="shared" ref="O579:O642" si="97">(F579+G579)/2</f>
        <v>-0.46777100538654076</v>
      </c>
      <c r="P579">
        <f t="shared" ref="P579:P642" si="98">(F579+H579)/2</f>
        <v>-0.3797253758587002</v>
      </c>
      <c r="Q579">
        <f t="shared" ref="Q579:Q642" si="99">(F579+I579)/2</f>
        <v>-0.3797253758587002</v>
      </c>
    </row>
    <row r="580" spans="1:17" x14ac:dyDescent="0.2">
      <c r="A580" s="4">
        <v>0.75</v>
      </c>
      <c r="B580">
        <v>0.5</v>
      </c>
      <c r="C580">
        <v>0.5</v>
      </c>
      <c r="D580">
        <v>1</v>
      </c>
      <c r="F580" s="4">
        <f t="shared" si="93"/>
        <v>-0.12493873660829995</v>
      </c>
      <c r="G580" s="4">
        <f t="shared" si="90"/>
        <v>-0.3010299956639812</v>
      </c>
      <c r="H580" s="4">
        <f t="shared" si="91"/>
        <v>-0.3010299956639812</v>
      </c>
      <c r="I580" s="4">
        <f t="shared" si="92"/>
        <v>0</v>
      </c>
      <c r="K580">
        <f t="shared" si="94"/>
        <v>0.17609125905568124</v>
      </c>
      <c r="L580">
        <f t="shared" si="95"/>
        <v>0.17609125905568124</v>
      </c>
      <c r="M580">
        <f t="shared" si="96"/>
        <v>-0.12493873660829995</v>
      </c>
      <c r="O580">
        <f t="shared" si="97"/>
        <v>-0.21298436613614058</v>
      </c>
      <c r="P580">
        <f t="shared" si="98"/>
        <v>-0.21298436613614058</v>
      </c>
      <c r="Q580">
        <f t="shared" si="99"/>
        <v>-6.2469368304149973E-2</v>
      </c>
    </row>
    <row r="581" spans="1:17" x14ac:dyDescent="0.2">
      <c r="A581" s="4">
        <v>0.84</v>
      </c>
      <c r="B581">
        <v>0.3</v>
      </c>
      <c r="C581">
        <v>0.6</v>
      </c>
      <c r="D581">
        <v>0.8</v>
      </c>
      <c r="F581" s="4">
        <f t="shared" si="93"/>
        <v>-7.5720713938118356E-2</v>
      </c>
      <c r="G581" s="4">
        <f t="shared" si="90"/>
        <v>-0.52287874528033762</v>
      </c>
      <c r="H581" s="4">
        <f t="shared" si="91"/>
        <v>-0.22184874961635639</v>
      </c>
      <c r="I581" s="4">
        <f t="shared" si="92"/>
        <v>-9.6910013008056392E-2</v>
      </c>
      <c r="K581">
        <f t="shared" si="94"/>
        <v>0.44715803134221926</v>
      </c>
      <c r="L581">
        <f t="shared" si="95"/>
        <v>0.14612803567823804</v>
      </c>
      <c r="M581">
        <f t="shared" si="96"/>
        <v>2.1189299069938036E-2</v>
      </c>
      <c r="O581">
        <f t="shared" si="97"/>
        <v>-0.29929972960922802</v>
      </c>
      <c r="P581">
        <f t="shared" si="98"/>
        <v>-0.14878473177723739</v>
      </c>
      <c r="Q581">
        <f t="shared" si="99"/>
        <v>-8.6315363473087381E-2</v>
      </c>
    </row>
    <row r="582" spans="1:17" x14ac:dyDescent="0.2">
      <c r="A582" s="4">
        <v>0.88</v>
      </c>
      <c r="B582">
        <v>0.3</v>
      </c>
      <c r="C582">
        <v>0.5</v>
      </c>
      <c r="D582">
        <v>1</v>
      </c>
      <c r="F582" s="4">
        <f t="shared" si="93"/>
        <v>-5.551732784983137E-2</v>
      </c>
      <c r="G582" s="4">
        <f t="shared" si="90"/>
        <v>-0.52287874528033762</v>
      </c>
      <c r="H582" s="4">
        <f t="shared" si="91"/>
        <v>-0.3010299956639812</v>
      </c>
      <c r="I582" s="4">
        <f t="shared" si="92"/>
        <v>0</v>
      </c>
      <c r="K582">
        <f t="shared" si="94"/>
        <v>0.46736141743050624</v>
      </c>
      <c r="L582">
        <f t="shared" si="95"/>
        <v>0.24551266781414982</v>
      </c>
      <c r="M582">
        <f t="shared" si="96"/>
        <v>-5.551732784983137E-2</v>
      </c>
      <c r="O582">
        <f t="shared" si="97"/>
        <v>-0.28919803656508447</v>
      </c>
      <c r="P582">
        <f t="shared" si="98"/>
        <v>-0.17827366175690629</v>
      </c>
      <c r="Q582">
        <f t="shared" si="99"/>
        <v>-2.7758663924915685E-2</v>
      </c>
    </row>
    <row r="583" spans="1:17" x14ac:dyDescent="0.2">
      <c r="A583" s="4">
        <v>0.9</v>
      </c>
      <c r="B583">
        <v>0.5</v>
      </c>
      <c r="C583">
        <v>0.8</v>
      </c>
      <c r="D583">
        <v>1.3</v>
      </c>
      <c r="F583" s="4">
        <f t="shared" si="93"/>
        <v>-4.5757490560675115E-2</v>
      </c>
      <c r="G583" s="4">
        <f t="shared" si="90"/>
        <v>-0.3010299956639812</v>
      </c>
      <c r="H583" s="4">
        <f t="shared" si="91"/>
        <v>-9.6910013008056392E-2</v>
      </c>
      <c r="I583" s="4">
        <f t="shared" si="92"/>
        <v>0.11394335230683679</v>
      </c>
      <c r="K583">
        <f t="shared" si="94"/>
        <v>0.25527250510330607</v>
      </c>
      <c r="L583">
        <f t="shared" si="95"/>
        <v>5.1152522447381277E-2</v>
      </c>
      <c r="M583">
        <f t="shared" si="96"/>
        <v>-0.15970084286751191</v>
      </c>
      <c r="O583">
        <f t="shared" si="97"/>
        <v>-0.17339374311232816</v>
      </c>
      <c r="P583">
        <f t="shared" si="98"/>
        <v>-7.1333751784365754E-2</v>
      </c>
      <c r="Q583">
        <f t="shared" si="99"/>
        <v>3.4092930873080837E-2</v>
      </c>
    </row>
    <row r="584" spans="1:17" x14ac:dyDescent="0.2">
      <c r="A584" s="4">
        <v>0.95</v>
      </c>
      <c r="B584">
        <v>0.2</v>
      </c>
      <c r="C584">
        <v>0.6</v>
      </c>
      <c r="D584">
        <v>1</v>
      </c>
      <c r="F584" s="4">
        <f t="shared" si="93"/>
        <v>-2.2276394711152253E-2</v>
      </c>
      <c r="G584" s="4">
        <f t="shared" si="90"/>
        <v>-0.69897000433601875</v>
      </c>
      <c r="H584" s="4">
        <f t="shared" si="91"/>
        <v>-0.22184874961635639</v>
      </c>
      <c r="I584" s="4">
        <f t="shared" si="92"/>
        <v>0</v>
      </c>
      <c r="K584">
        <f t="shared" si="94"/>
        <v>0.67669360962486647</v>
      </c>
      <c r="L584">
        <f t="shared" si="95"/>
        <v>0.19957235490520414</v>
      </c>
      <c r="M584">
        <f t="shared" si="96"/>
        <v>-2.2276394711152253E-2</v>
      </c>
      <c r="O584">
        <f t="shared" si="97"/>
        <v>-0.36062319952358551</v>
      </c>
      <c r="P584">
        <f t="shared" si="98"/>
        <v>-0.12206257216375432</v>
      </c>
      <c r="Q584">
        <f t="shared" si="99"/>
        <v>-1.1138197355576127E-2</v>
      </c>
    </row>
    <row r="585" spans="1:17" x14ac:dyDescent="0.2">
      <c r="A585" s="4">
        <v>0.97</v>
      </c>
      <c r="B585">
        <v>0.3</v>
      </c>
      <c r="C585">
        <v>0.3</v>
      </c>
      <c r="D585">
        <v>1</v>
      </c>
      <c r="F585" s="4">
        <f t="shared" si="93"/>
        <v>-1.322826573375516E-2</v>
      </c>
      <c r="G585" s="4">
        <f t="shared" si="90"/>
        <v>-0.52287874528033762</v>
      </c>
      <c r="H585" s="4">
        <f t="shared" si="91"/>
        <v>-0.52287874528033762</v>
      </c>
      <c r="I585" s="4">
        <f t="shared" si="92"/>
        <v>0</v>
      </c>
      <c r="K585">
        <f t="shared" si="94"/>
        <v>0.50965047954658249</v>
      </c>
      <c r="L585">
        <f t="shared" si="95"/>
        <v>0.50965047954658249</v>
      </c>
      <c r="M585">
        <f t="shared" si="96"/>
        <v>-1.322826573375516E-2</v>
      </c>
      <c r="O585">
        <f t="shared" si="97"/>
        <v>-0.26805350550704637</v>
      </c>
      <c r="P585">
        <f t="shared" si="98"/>
        <v>-0.26805350550704637</v>
      </c>
      <c r="Q585">
        <f t="shared" si="99"/>
        <v>-6.6141328668775801E-3</v>
      </c>
    </row>
    <row r="586" spans="1:17" x14ac:dyDescent="0.2">
      <c r="A586" s="4">
        <v>3.3</v>
      </c>
      <c r="B586">
        <v>0.3</v>
      </c>
      <c r="C586">
        <v>1</v>
      </c>
      <c r="D586">
        <v>0.8</v>
      </c>
      <c r="F586" s="4">
        <f t="shared" si="93"/>
        <v>0.51851393987788741</v>
      </c>
      <c r="G586" s="4">
        <f t="shared" si="90"/>
        <v>-0.52287874528033762</v>
      </c>
      <c r="H586" s="4">
        <f t="shared" si="91"/>
        <v>0</v>
      </c>
      <c r="I586" s="4">
        <f t="shared" si="92"/>
        <v>-9.6910013008056392E-2</v>
      </c>
      <c r="K586">
        <f t="shared" si="94"/>
        <v>1.0413926851582249</v>
      </c>
      <c r="L586">
        <f t="shared" si="95"/>
        <v>0.51851393987788741</v>
      </c>
      <c r="M586">
        <f t="shared" si="96"/>
        <v>0.61542395288594376</v>
      </c>
      <c r="O586">
        <f t="shared" si="97"/>
        <v>-2.1824027012251057E-3</v>
      </c>
      <c r="P586">
        <f t="shared" si="98"/>
        <v>0.2592569699389437</v>
      </c>
      <c r="Q586">
        <f t="shared" si="99"/>
        <v>0.2108019634349155</v>
      </c>
    </row>
    <row r="587" spans="1:17" x14ac:dyDescent="0.2">
      <c r="A587" s="4">
        <v>0.34</v>
      </c>
      <c r="B587">
        <v>0.2</v>
      </c>
      <c r="C587">
        <v>0.5</v>
      </c>
      <c r="D587">
        <v>0.4</v>
      </c>
      <c r="F587" s="4">
        <f t="shared" si="93"/>
        <v>-0.46852108295774486</v>
      </c>
      <c r="G587" s="4">
        <f t="shared" si="90"/>
        <v>-0.69897000433601875</v>
      </c>
      <c r="H587" s="4">
        <f t="shared" si="91"/>
        <v>-0.3010299956639812</v>
      </c>
      <c r="I587" s="4">
        <f t="shared" si="92"/>
        <v>-0.3979400086720376</v>
      </c>
      <c r="K587">
        <f t="shared" si="94"/>
        <v>0.23044892137827389</v>
      </c>
      <c r="L587">
        <f t="shared" si="95"/>
        <v>-0.16749108729376366</v>
      </c>
      <c r="M587">
        <f t="shared" si="96"/>
        <v>-7.0581074285707257E-2</v>
      </c>
      <c r="O587">
        <f t="shared" si="97"/>
        <v>-0.5837455436468818</v>
      </c>
      <c r="P587">
        <f t="shared" si="98"/>
        <v>-0.38477553931086306</v>
      </c>
      <c r="Q587">
        <f t="shared" si="99"/>
        <v>-0.43323054581489123</v>
      </c>
    </row>
    <row r="588" spans="1:17" x14ac:dyDescent="0.2">
      <c r="A588" s="4">
        <v>0.34</v>
      </c>
      <c r="B588">
        <v>0.2</v>
      </c>
      <c r="C588">
        <v>0.4</v>
      </c>
      <c r="D588">
        <v>0.1</v>
      </c>
      <c r="F588" s="4">
        <f t="shared" si="93"/>
        <v>-0.46852108295774486</v>
      </c>
      <c r="G588" s="4">
        <f t="shared" si="90"/>
        <v>-0.69897000433601875</v>
      </c>
      <c r="H588" s="4">
        <f t="shared" si="91"/>
        <v>-0.3979400086720376</v>
      </c>
      <c r="I588" s="4">
        <f t="shared" si="92"/>
        <v>-1</v>
      </c>
      <c r="K588">
        <f t="shared" si="94"/>
        <v>0.23044892137827389</v>
      </c>
      <c r="L588">
        <f t="shared" si="95"/>
        <v>-7.0581074285707257E-2</v>
      </c>
      <c r="M588">
        <f t="shared" si="96"/>
        <v>0.53147891704225514</v>
      </c>
      <c r="O588">
        <f t="shared" si="97"/>
        <v>-0.5837455436468818</v>
      </c>
      <c r="P588">
        <f t="shared" si="98"/>
        <v>-0.43323054581489123</v>
      </c>
      <c r="Q588">
        <f t="shared" si="99"/>
        <v>-0.73426054147887243</v>
      </c>
    </row>
    <row r="589" spans="1:17" x14ac:dyDescent="0.2">
      <c r="A589" s="4">
        <v>0.36</v>
      </c>
      <c r="B589">
        <v>0.01</v>
      </c>
      <c r="C589">
        <v>1</v>
      </c>
      <c r="D589">
        <v>0.9</v>
      </c>
      <c r="F589" s="4">
        <f t="shared" si="93"/>
        <v>-0.44369749923271273</v>
      </c>
      <c r="G589" s="4">
        <f t="shared" si="90"/>
        <v>-2</v>
      </c>
      <c r="H589" s="4">
        <f t="shared" si="91"/>
        <v>0</v>
      </c>
      <c r="I589" s="4">
        <f t="shared" si="92"/>
        <v>-4.5757490560675115E-2</v>
      </c>
      <c r="K589">
        <f t="shared" si="94"/>
        <v>1.5563025007672873</v>
      </c>
      <c r="L589">
        <f t="shared" si="95"/>
        <v>-0.44369749923271273</v>
      </c>
      <c r="M589">
        <f t="shared" si="96"/>
        <v>-0.3979400086720376</v>
      </c>
      <c r="O589">
        <f t="shared" si="97"/>
        <v>-1.2218487496163564</v>
      </c>
      <c r="P589">
        <f t="shared" si="98"/>
        <v>-0.22184874961635637</v>
      </c>
      <c r="Q589">
        <f t="shared" si="99"/>
        <v>-0.24472749489669393</v>
      </c>
    </row>
    <row r="590" spans="1:17" x14ac:dyDescent="0.2">
      <c r="A590" s="4">
        <v>0.38</v>
      </c>
      <c r="B590">
        <v>0.3</v>
      </c>
      <c r="C590">
        <v>0.3</v>
      </c>
      <c r="D590">
        <v>0.4</v>
      </c>
      <c r="F590" s="4">
        <f t="shared" si="93"/>
        <v>-0.42021640338318983</v>
      </c>
      <c r="G590" s="4">
        <f t="shared" si="90"/>
        <v>-0.52287874528033762</v>
      </c>
      <c r="H590" s="4">
        <f t="shared" si="91"/>
        <v>-0.52287874528033762</v>
      </c>
      <c r="I590" s="4">
        <f t="shared" si="92"/>
        <v>-0.3979400086720376</v>
      </c>
      <c r="K590">
        <f t="shared" si="94"/>
        <v>0.10266234189714779</v>
      </c>
      <c r="L590">
        <f t="shared" si="95"/>
        <v>0.10266234189714779</v>
      </c>
      <c r="M590">
        <f t="shared" si="96"/>
        <v>-2.2276394711152225E-2</v>
      </c>
      <c r="O590">
        <f t="shared" si="97"/>
        <v>-0.47154757433176375</v>
      </c>
      <c r="P590">
        <f t="shared" si="98"/>
        <v>-0.47154757433176375</v>
      </c>
      <c r="Q590">
        <f t="shared" si="99"/>
        <v>-0.40907820602761369</v>
      </c>
    </row>
    <row r="591" spans="1:17" x14ac:dyDescent="0.2">
      <c r="A591" s="4">
        <v>0.46</v>
      </c>
      <c r="B591">
        <v>0.3</v>
      </c>
      <c r="C591">
        <v>0.5</v>
      </c>
      <c r="D591">
        <v>0.4</v>
      </c>
      <c r="F591" s="4">
        <f t="shared" si="93"/>
        <v>-0.33724216831842591</v>
      </c>
      <c r="G591" s="4">
        <f t="shared" si="90"/>
        <v>-0.52287874528033762</v>
      </c>
      <c r="H591" s="4">
        <f t="shared" si="91"/>
        <v>-0.3010299956639812</v>
      </c>
      <c r="I591" s="4">
        <f t="shared" si="92"/>
        <v>-0.3979400086720376</v>
      </c>
      <c r="K591">
        <f t="shared" si="94"/>
        <v>0.18563657696191171</v>
      </c>
      <c r="L591">
        <f t="shared" si="95"/>
        <v>-3.6212172654444708E-2</v>
      </c>
      <c r="M591">
        <f t="shared" si="96"/>
        <v>6.0697840353611698E-2</v>
      </c>
      <c r="O591">
        <f t="shared" si="97"/>
        <v>-0.43006045679938176</v>
      </c>
      <c r="P591">
        <f t="shared" si="98"/>
        <v>-0.31913608199120358</v>
      </c>
      <c r="Q591">
        <f t="shared" si="99"/>
        <v>-0.36759108849523175</v>
      </c>
    </row>
    <row r="592" spans="1:17" x14ac:dyDescent="0.2">
      <c r="A592" s="4">
        <v>0.48</v>
      </c>
      <c r="B592">
        <v>0.3</v>
      </c>
      <c r="C592">
        <v>0.5</v>
      </c>
      <c r="D592">
        <v>1.3</v>
      </c>
      <c r="F592" s="4">
        <f t="shared" si="93"/>
        <v>-0.31875876262441277</v>
      </c>
      <c r="G592" s="4">
        <f t="shared" si="90"/>
        <v>-0.52287874528033762</v>
      </c>
      <c r="H592" s="4">
        <f t="shared" si="91"/>
        <v>-0.3010299956639812</v>
      </c>
      <c r="I592" s="4">
        <f t="shared" si="92"/>
        <v>0.11394335230683679</v>
      </c>
      <c r="K592">
        <f t="shared" si="94"/>
        <v>0.20411998265592485</v>
      </c>
      <c r="L592">
        <f t="shared" si="95"/>
        <v>-1.7728766960431575E-2</v>
      </c>
      <c r="M592">
        <f t="shared" si="96"/>
        <v>-0.43270211493124955</v>
      </c>
      <c r="O592">
        <f t="shared" si="97"/>
        <v>-0.42081875395237522</v>
      </c>
      <c r="P592">
        <f t="shared" si="98"/>
        <v>-0.30989437914419699</v>
      </c>
      <c r="Q592">
        <f t="shared" si="99"/>
        <v>-0.102407705158788</v>
      </c>
    </row>
    <row r="593" spans="1:17" x14ac:dyDescent="0.2">
      <c r="A593" s="4">
        <v>0.5</v>
      </c>
      <c r="B593">
        <v>0.4</v>
      </c>
      <c r="C593">
        <v>0.8</v>
      </c>
      <c r="D593">
        <v>1</v>
      </c>
      <c r="F593" s="4">
        <f t="shared" si="93"/>
        <v>-0.3010299956639812</v>
      </c>
      <c r="G593" s="4">
        <f t="shared" si="90"/>
        <v>-0.3979400086720376</v>
      </c>
      <c r="H593" s="4">
        <f t="shared" si="91"/>
        <v>-9.6910013008056392E-2</v>
      </c>
      <c r="I593" s="4">
        <f t="shared" si="92"/>
        <v>0</v>
      </c>
      <c r="K593">
        <f t="shared" si="94"/>
        <v>9.6910013008056406E-2</v>
      </c>
      <c r="L593">
        <f t="shared" si="95"/>
        <v>-0.20411998265592479</v>
      </c>
      <c r="M593">
        <f t="shared" si="96"/>
        <v>-0.3010299956639812</v>
      </c>
      <c r="O593">
        <f t="shared" si="97"/>
        <v>-0.34948500216800937</v>
      </c>
      <c r="P593">
        <f t="shared" si="98"/>
        <v>-0.1989700043360188</v>
      </c>
      <c r="Q593">
        <f t="shared" si="99"/>
        <v>-0.1505149978319906</v>
      </c>
    </row>
    <row r="594" spans="1:17" x14ac:dyDescent="0.2">
      <c r="A594" s="4">
        <v>0.52</v>
      </c>
      <c r="B594">
        <v>0.2</v>
      </c>
      <c r="C594">
        <v>0.3</v>
      </c>
      <c r="D594">
        <v>0.4</v>
      </c>
      <c r="F594" s="4">
        <f t="shared" si="93"/>
        <v>-0.28399665636520083</v>
      </c>
      <c r="G594" s="4">
        <f t="shared" ref="G594:G657" si="100">LOG(B594)</f>
        <v>-0.69897000433601875</v>
      </c>
      <c r="H594" s="4">
        <f t="shared" ref="H594:H657" si="101">LOG(C594)</f>
        <v>-0.52287874528033762</v>
      </c>
      <c r="I594" s="4">
        <f t="shared" ref="I594:I657" si="102">LOG(D594)</f>
        <v>-0.3979400086720376</v>
      </c>
      <c r="K594">
        <f t="shared" si="94"/>
        <v>0.41497334797081792</v>
      </c>
      <c r="L594">
        <f t="shared" si="95"/>
        <v>0.23888208891513679</v>
      </c>
      <c r="M594">
        <f t="shared" si="96"/>
        <v>0.11394335230683678</v>
      </c>
      <c r="O594">
        <f t="shared" si="97"/>
        <v>-0.49148333035060976</v>
      </c>
      <c r="P594">
        <f t="shared" si="98"/>
        <v>-0.4034377008227692</v>
      </c>
      <c r="Q594">
        <f t="shared" si="99"/>
        <v>-0.34096833251861924</v>
      </c>
    </row>
    <row r="595" spans="1:17" x14ac:dyDescent="0.2">
      <c r="A595" s="4">
        <v>0.54</v>
      </c>
      <c r="B595">
        <v>0.2</v>
      </c>
      <c r="C595">
        <v>0.4</v>
      </c>
      <c r="D595">
        <v>0.3</v>
      </c>
      <c r="F595" s="4">
        <f t="shared" si="93"/>
        <v>-0.26760624017703144</v>
      </c>
      <c r="G595" s="4">
        <f t="shared" si="100"/>
        <v>-0.69897000433601875</v>
      </c>
      <c r="H595" s="4">
        <f t="shared" si="101"/>
        <v>-0.3979400086720376</v>
      </c>
      <c r="I595" s="4">
        <f t="shared" si="102"/>
        <v>-0.52287874528033762</v>
      </c>
      <c r="K595">
        <f t="shared" si="94"/>
        <v>0.43136376415898731</v>
      </c>
      <c r="L595">
        <f t="shared" si="95"/>
        <v>0.13033376849500616</v>
      </c>
      <c r="M595">
        <f t="shared" si="96"/>
        <v>0.25527250510330618</v>
      </c>
      <c r="O595">
        <f t="shared" si="97"/>
        <v>-0.48328812225652507</v>
      </c>
      <c r="P595">
        <f t="shared" si="98"/>
        <v>-0.33277312442453455</v>
      </c>
      <c r="Q595">
        <f t="shared" si="99"/>
        <v>-0.3952424927286845</v>
      </c>
    </row>
    <row r="596" spans="1:17" x14ac:dyDescent="0.2">
      <c r="A596" s="4">
        <v>0.56999999999999995</v>
      </c>
      <c r="B596">
        <v>0.2</v>
      </c>
      <c r="C596">
        <v>0.5</v>
      </c>
      <c r="D596">
        <v>1</v>
      </c>
      <c r="F596" s="4">
        <f t="shared" si="93"/>
        <v>-0.24412514432750865</v>
      </c>
      <c r="G596" s="4">
        <f t="shared" si="100"/>
        <v>-0.69897000433601875</v>
      </c>
      <c r="H596" s="4">
        <f t="shared" si="101"/>
        <v>-0.3010299956639812</v>
      </c>
      <c r="I596" s="4">
        <f t="shared" si="102"/>
        <v>0</v>
      </c>
      <c r="K596">
        <f t="shared" si="94"/>
        <v>0.4548448600085101</v>
      </c>
      <c r="L596">
        <f t="shared" si="95"/>
        <v>5.6904851336472551E-2</v>
      </c>
      <c r="M596">
        <f t="shared" si="96"/>
        <v>-0.24412514432750865</v>
      </c>
      <c r="O596">
        <f t="shared" si="97"/>
        <v>-0.4715475743317637</v>
      </c>
      <c r="P596">
        <f t="shared" si="98"/>
        <v>-0.27257756999574489</v>
      </c>
      <c r="Q596">
        <f t="shared" si="99"/>
        <v>-0.12206257216375432</v>
      </c>
    </row>
    <row r="597" spans="1:17" x14ac:dyDescent="0.2">
      <c r="A597" s="4">
        <v>0.56999999999999995</v>
      </c>
      <c r="B597">
        <v>0.3</v>
      </c>
      <c r="C597">
        <v>2.5</v>
      </c>
      <c r="D597">
        <v>2</v>
      </c>
      <c r="F597" s="4">
        <f t="shared" si="93"/>
        <v>-0.24412514432750865</v>
      </c>
      <c r="G597" s="4">
        <f t="shared" si="100"/>
        <v>-0.52287874528033762</v>
      </c>
      <c r="H597" s="4">
        <f t="shared" si="101"/>
        <v>0.3979400086720376</v>
      </c>
      <c r="I597" s="4">
        <f t="shared" si="102"/>
        <v>0.3010299956639812</v>
      </c>
      <c r="K597">
        <f t="shared" si="94"/>
        <v>0.27875360095282897</v>
      </c>
      <c r="L597">
        <f t="shared" si="95"/>
        <v>-0.64206515299954625</v>
      </c>
      <c r="M597">
        <f t="shared" si="96"/>
        <v>-0.54515513999148979</v>
      </c>
      <c r="O597">
        <f t="shared" si="97"/>
        <v>-0.38350194480392313</v>
      </c>
      <c r="P597">
        <f t="shared" si="98"/>
        <v>7.6907432172264478E-2</v>
      </c>
      <c r="Q597">
        <f t="shared" si="99"/>
        <v>2.8452425668236275E-2</v>
      </c>
    </row>
    <row r="598" spans="1:17" x14ac:dyDescent="0.2">
      <c r="A598" s="4">
        <v>0.57999999999999996</v>
      </c>
      <c r="B598">
        <v>0.1</v>
      </c>
      <c r="C598">
        <v>0.3</v>
      </c>
      <c r="D598">
        <v>0.3</v>
      </c>
      <c r="F598" s="4">
        <f t="shared" si="93"/>
        <v>-0.23657200643706275</v>
      </c>
      <c r="G598" s="4">
        <f t="shared" si="100"/>
        <v>-1</v>
      </c>
      <c r="H598" s="4">
        <f t="shared" si="101"/>
        <v>-0.52287874528033762</v>
      </c>
      <c r="I598" s="4">
        <f t="shared" si="102"/>
        <v>-0.52287874528033762</v>
      </c>
      <c r="K598">
        <f t="shared" si="94"/>
        <v>0.76342799356293722</v>
      </c>
      <c r="L598">
        <f t="shared" si="95"/>
        <v>0.28630673884327484</v>
      </c>
      <c r="M598">
        <f t="shared" si="96"/>
        <v>0.28630673884327484</v>
      </c>
      <c r="O598">
        <f t="shared" si="97"/>
        <v>-0.61828600321853133</v>
      </c>
      <c r="P598">
        <f t="shared" si="98"/>
        <v>-0.3797253758587002</v>
      </c>
      <c r="Q598">
        <f t="shared" si="99"/>
        <v>-0.3797253758587002</v>
      </c>
    </row>
    <row r="599" spans="1:17" x14ac:dyDescent="0.2">
      <c r="A599" s="4">
        <v>0.6</v>
      </c>
      <c r="B599">
        <v>0.2</v>
      </c>
      <c r="C599">
        <v>0.5</v>
      </c>
      <c r="D599">
        <v>0.8</v>
      </c>
      <c r="F599" s="4">
        <f t="shared" si="93"/>
        <v>-0.22184874961635639</v>
      </c>
      <c r="G599" s="4">
        <f t="shared" si="100"/>
        <v>-0.69897000433601875</v>
      </c>
      <c r="H599" s="4">
        <f t="shared" si="101"/>
        <v>-0.3010299956639812</v>
      </c>
      <c r="I599" s="4">
        <f t="shared" si="102"/>
        <v>-9.6910013008056392E-2</v>
      </c>
      <c r="K599">
        <f t="shared" si="94"/>
        <v>0.47712125471966238</v>
      </c>
      <c r="L599">
        <f t="shared" si="95"/>
        <v>7.9181246047624804E-2</v>
      </c>
      <c r="M599">
        <f t="shared" si="96"/>
        <v>-0.1249387366083</v>
      </c>
      <c r="O599">
        <f t="shared" si="97"/>
        <v>-0.46040937697618756</v>
      </c>
      <c r="P599">
        <f t="shared" si="98"/>
        <v>-0.26143937264016881</v>
      </c>
      <c r="Q599">
        <f t="shared" si="99"/>
        <v>-0.15937938131220639</v>
      </c>
    </row>
    <row r="600" spans="1:17" x14ac:dyDescent="0.2">
      <c r="A600" s="4">
        <v>0.66</v>
      </c>
      <c r="B600">
        <v>0.3</v>
      </c>
      <c r="C600">
        <v>0.5</v>
      </c>
      <c r="D600">
        <v>0.8</v>
      </c>
      <c r="F600" s="4">
        <f t="shared" si="93"/>
        <v>-0.18045606445813131</v>
      </c>
      <c r="G600" s="4">
        <f t="shared" si="100"/>
        <v>-0.52287874528033762</v>
      </c>
      <c r="H600" s="4">
        <f t="shared" si="101"/>
        <v>-0.3010299956639812</v>
      </c>
      <c r="I600" s="4">
        <f t="shared" si="102"/>
        <v>-9.6910013008056392E-2</v>
      </c>
      <c r="K600">
        <f t="shared" si="94"/>
        <v>0.34242268082220628</v>
      </c>
      <c r="L600">
        <f t="shared" si="95"/>
        <v>0.12057393120584989</v>
      </c>
      <c r="M600">
        <f t="shared" si="96"/>
        <v>-8.3546051450074918E-2</v>
      </c>
      <c r="O600">
        <f t="shared" si="97"/>
        <v>-0.35166740486923448</v>
      </c>
      <c r="P600">
        <f t="shared" si="98"/>
        <v>-0.24074303006105624</v>
      </c>
      <c r="Q600">
        <f t="shared" si="99"/>
        <v>-0.13868303873309384</v>
      </c>
    </row>
    <row r="601" spans="1:17" x14ac:dyDescent="0.2">
      <c r="A601" s="4">
        <v>0.67</v>
      </c>
      <c r="B601">
        <v>0.2</v>
      </c>
      <c r="C601">
        <v>0.5</v>
      </c>
      <c r="D601">
        <v>1</v>
      </c>
      <c r="F601" s="4">
        <f t="shared" si="93"/>
        <v>-0.17392519729917355</v>
      </c>
      <c r="G601" s="4">
        <f t="shared" si="100"/>
        <v>-0.69897000433601875</v>
      </c>
      <c r="H601" s="4">
        <f t="shared" si="101"/>
        <v>-0.3010299956639812</v>
      </c>
      <c r="I601" s="4">
        <f t="shared" si="102"/>
        <v>0</v>
      </c>
      <c r="K601">
        <f t="shared" si="94"/>
        <v>0.5250448070368452</v>
      </c>
      <c r="L601">
        <f t="shared" si="95"/>
        <v>0.12710479836480765</v>
      </c>
      <c r="M601">
        <f t="shared" si="96"/>
        <v>-0.17392519729917355</v>
      </c>
      <c r="O601">
        <f t="shared" si="97"/>
        <v>-0.43644760081759615</v>
      </c>
      <c r="P601">
        <f t="shared" si="98"/>
        <v>-0.23747759648157737</v>
      </c>
      <c r="Q601">
        <f t="shared" si="99"/>
        <v>-8.6962598649586775E-2</v>
      </c>
    </row>
    <row r="602" spans="1:17" x14ac:dyDescent="0.2">
      <c r="A602" s="4">
        <v>0.69</v>
      </c>
      <c r="B602">
        <v>0.3</v>
      </c>
      <c r="C602">
        <v>0.6</v>
      </c>
      <c r="D602">
        <v>1</v>
      </c>
      <c r="F602" s="4">
        <f t="shared" si="93"/>
        <v>-0.16115090926274472</v>
      </c>
      <c r="G602" s="4">
        <f t="shared" si="100"/>
        <v>-0.52287874528033762</v>
      </c>
      <c r="H602" s="4">
        <f t="shared" si="101"/>
        <v>-0.22184874961635639</v>
      </c>
      <c r="I602" s="4">
        <f t="shared" si="102"/>
        <v>0</v>
      </c>
      <c r="K602">
        <f t="shared" si="94"/>
        <v>0.3617278360175929</v>
      </c>
      <c r="L602">
        <f t="shared" si="95"/>
        <v>6.0697840353611671E-2</v>
      </c>
      <c r="M602">
        <f t="shared" si="96"/>
        <v>-0.16115090926274472</v>
      </c>
      <c r="O602">
        <f t="shared" si="97"/>
        <v>-0.3420148272715412</v>
      </c>
      <c r="P602">
        <f t="shared" si="98"/>
        <v>-0.19149982943955057</v>
      </c>
      <c r="Q602">
        <f t="shared" si="99"/>
        <v>-8.0575454631372362E-2</v>
      </c>
    </row>
    <row r="603" spans="1:17" x14ac:dyDescent="0.2">
      <c r="A603" s="4">
        <v>0.69</v>
      </c>
      <c r="B603">
        <v>0.3</v>
      </c>
      <c r="C603">
        <v>0.5</v>
      </c>
      <c r="D603">
        <v>0.8</v>
      </c>
      <c r="F603" s="4">
        <f t="shared" si="93"/>
        <v>-0.16115090926274472</v>
      </c>
      <c r="G603" s="4">
        <f t="shared" si="100"/>
        <v>-0.52287874528033762</v>
      </c>
      <c r="H603" s="4">
        <f t="shared" si="101"/>
        <v>-0.3010299956639812</v>
      </c>
      <c r="I603" s="4">
        <f t="shared" si="102"/>
        <v>-9.6910013008056392E-2</v>
      </c>
      <c r="K603">
        <f t="shared" si="94"/>
        <v>0.3617278360175929</v>
      </c>
      <c r="L603">
        <f t="shared" si="95"/>
        <v>0.13987908640123647</v>
      </c>
      <c r="M603">
        <f t="shared" si="96"/>
        <v>-6.4240896254688332E-2</v>
      </c>
      <c r="O603">
        <f t="shared" si="97"/>
        <v>-0.3420148272715412</v>
      </c>
      <c r="P603">
        <f t="shared" si="98"/>
        <v>-0.23109045246336296</v>
      </c>
      <c r="Q603">
        <f t="shared" si="99"/>
        <v>-0.12903046113540056</v>
      </c>
    </row>
    <row r="604" spans="1:17" x14ac:dyDescent="0.2">
      <c r="A604" s="4">
        <v>0.75</v>
      </c>
      <c r="B604">
        <v>0.3</v>
      </c>
      <c r="C604">
        <v>0.5</v>
      </c>
      <c r="D604">
        <v>1</v>
      </c>
      <c r="F604" s="4">
        <f t="shared" si="93"/>
        <v>-0.12493873660829995</v>
      </c>
      <c r="G604" s="4">
        <f t="shared" si="100"/>
        <v>-0.52287874528033762</v>
      </c>
      <c r="H604" s="4">
        <f t="shared" si="101"/>
        <v>-0.3010299956639812</v>
      </c>
      <c r="I604" s="4">
        <f t="shared" si="102"/>
        <v>0</v>
      </c>
      <c r="K604">
        <f t="shared" si="94"/>
        <v>0.39794000867203766</v>
      </c>
      <c r="L604">
        <f t="shared" si="95"/>
        <v>0.17609125905568124</v>
      </c>
      <c r="M604">
        <f t="shared" si="96"/>
        <v>-0.12493873660829995</v>
      </c>
      <c r="O604">
        <f t="shared" si="97"/>
        <v>-0.32390874094431876</v>
      </c>
      <c r="P604">
        <f t="shared" si="98"/>
        <v>-0.21298436613614058</v>
      </c>
      <c r="Q604">
        <f t="shared" si="99"/>
        <v>-6.2469368304149973E-2</v>
      </c>
    </row>
    <row r="605" spans="1:17" x14ac:dyDescent="0.2">
      <c r="A605" s="4">
        <v>0.84</v>
      </c>
      <c r="B605">
        <v>0.3</v>
      </c>
      <c r="C605">
        <v>0.5</v>
      </c>
      <c r="D605">
        <v>0.9</v>
      </c>
      <c r="F605" s="4">
        <f t="shared" si="93"/>
        <v>-7.5720713938118356E-2</v>
      </c>
      <c r="G605" s="4">
        <f t="shared" si="100"/>
        <v>-0.52287874528033762</v>
      </c>
      <c r="H605" s="4">
        <f t="shared" si="101"/>
        <v>-0.3010299956639812</v>
      </c>
      <c r="I605" s="4">
        <f t="shared" si="102"/>
        <v>-4.5757490560675115E-2</v>
      </c>
      <c r="K605">
        <f t="shared" si="94"/>
        <v>0.44715803134221926</v>
      </c>
      <c r="L605">
        <f t="shared" si="95"/>
        <v>0.22530928172586284</v>
      </c>
      <c r="M605">
        <f t="shared" si="96"/>
        <v>-2.996322337744324E-2</v>
      </c>
      <c r="O605">
        <f t="shared" si="97"/>
        <v>-0.29929972960922802</v>
      </c>
      <c r="P605">
        <f t="shared" si="98"/>
        <v>-0.18837535480104978</v>
      </c>
      <c r="Q605">
        <f t="shared" si="99"/>
        <v>-6.0739102249396736E-2</v>
      </c>
    </row>
    <row r="606" spans="1:17" x14ac:dyDescent="0.2">
      <c r="A606" s="4">
        <v>0.88</v>
      </c>
      <c r="B606">
        <v>0.3</v>
      </c>
      <c r="C606">
        <v>0.5</v>
      </c>
      <c r="D606">
        <v>0.9</v>
      </c>
      <c r="F606" s="4">
        <f t="shared" si="93"/>
        <v>-5.551732784983137E-2</v>
      </c>
      <c r="G606" s="4">
        <f t="shared" si="100"/>
        <v>-0.52287874528033762</v>
      </c>
      <c r="H606" s="4">
        <f t="shared" si="101"/>
        <v>-0.3010299956639812</v>
      </c>
      <c r="I606" s="4">
        <f t="shared" si="102"/>
        <v>-4.5757490560675115E-2</v>
      </c>
      <c r="K606">
        <f t="shared" si="94"/>
        <v>0.46736141743050624</v>
      </c>
      <c r="L606">
        <f t="shared" si="95"/>
        <v>0.24551266781414982</v>
      </c>
      <c r="M606">
        <f t="shared" si="96"/>
        <v>-9.7598372891562549E-3</v>
      </c>
      <c r="O606">
        <f t="shared" si="97"/>
        <v>-0.28919803656508447</v>
      </c>
      <c r="P606">
        <f t="shared" si="98"/>
        <v>-0.17827366175690629</v>
      </c>
      <c r="Q606">
        <f t="shared" si="99"/>
        <v>-5.0637409205253239E-2</v>
      </c>
    </row>
    <row r="607" spans="1:17" x14ac:dyDescent="0.2">
      <c r="A607" s="4">
        <v>0.9</v>
      </c>
      <c r="B607">
        <v>0.5</v>
      </c>
      <c r="C607">
        <v>0.6</v>
      </c>
      <c r="D607">
        <v>1.2</v>
      </c>
      <c r="F607" s="4">
        <f t="shared" si="93"/>
        <v>-4.5757490560675115E-2</v>
      </c>
      <c r="G607" s="4">
        <f t="shared" si="100"/>
        <v>-0.3010299956639812</v>
      </c>
      <c r="H607" s="4">
        <f t="shared" si="101"/>
        <v>-0.22184874961635639</v>
      </c>
      <c r="I607" s="4">
        <f t="shared" si="102"/>
        <v>7.9181246047624818E-2</v>
      </c>
      <c r="K607">
        <f t="shared" si="94"/>
        <v>0.25527250510330607</v>
      </c>
      <c r="L607">
        <f t="shared" si="95"/>
        <v>0.17609125905568129</v>
      </c>
      <c r="M607">
        <f t="shared" si="96"/>
        <v>-0.12493873660829993</v>
      </c>
      <c r="O607">
        <f t="shared" si="97"/>
        <v>-0.17339374311232816</v>
      </c>
      <c r="P607">
        <f t="shared" si="98"/>
        <v>-0.13380312008851575</v>
      </c>
      <c r="Q607">
        <f t="shared" si="99"/>
        <v>1.6711877743474851E-2</v>
      </c>
    </row>
    <row r="608" spans="1:17" x14ac:dyDescent="0.2">
      <c r="A608" s="4">
        <v>0.95</v>
      </c>
      <c r="B608">
        <v>0.1</v>
      </c>
      <c r="C608">
        <v>0.3</v>
      </c>
      <c r="D608">
        <v>1.5</v>
      </c>
      <c r="F608" s="4">
        <f t="shared" si="93"/>
        <v>-2.2276394711152253E-2</v>
      </c>
      <c r="G608" s="4">
        <f t="shared" si="100"/>
        <v>-1</v>
      </c>
      <c r="H608" s="4">
        <f t="shared" si="101"/>
        <v>-0.52287874528033762</v>
      </c>
      <c r="I608" s="4">
        <f t="shared" si="102"/>
        <v>0.17609125905568124</v>
      </c>
      <c r="K608">
        <f t="shared" si="94"/>
        <v>0.97772360528884772</v>
      </c>
      <c r="L608">
        <f t="shared" si="95"/>
        <v>0.50060235056918534</v>
      </c>
      <c r="M608">
        <f t="shared" si="96"/>
        <v>-0.19836765376683349</v>
      </c>
      <c r="O608">
        <f t="shared" si="97"/>
        <v>-0.51113819735557608</v>
      </c>
      <c r="P608">
        <f t="shared" si="98"/>
        <v>-0.27257756999574495</v>
      </c>
      <c r="Q608">
        <f t="shared" si="99"/>
        <v>7.6907432172264492E-2</v>
      </c>
    </row>
    <row r="609" spans="1:17" x14ac:dyDescent="0.2">
      <c r="A609" s="4">
        <v>0.97</v>
      </c>
      <c r="B609">
        <v>0.2</v>
      </c>
      <c r="C609">
        <v>0.5</v>
      </c>
      <c r="D609">
        <v>1</v>
      </c>
      <c r="F609" s="4">
        <f t="shared" si="93"/>
        <v>-1.322826573375516E-2</v>
      </c>
      <c r="G609" s="4">
        <f t="shared" si="100"/>
        <v>-0.69897000433601875</v>
      </c>
      <c r="H609" s="4">
        <f t="shared" si="101"/>
        <v>-0.3010299956639812</v>
      </c>
      <c r="I609" s="4">
        <f t="shared" si="102"/>
        <v>0</v>
      </c>
      <c r="K609">
        <f t="shared" si="94"/>
        <v>0.68574173860226362</v>
      </c>
      <c r="L609">
        <f t="shared" si="95"/>
        <v>0.28780172993022601</v>
      </c>
      <c r="M609">
        <f t="shared" si="96"/>
        <v>-1.322826573375516E-2</v>
      </c>
      <c r="O609">
        <f t="shared" si="97"/>
        <v>-0.35609913503488694</v>
      </c>
      <c r="P609">
        <f t="shared" si="98"/>
        <v>-0.15712913069886819</v>
      </c>
      <c r="Q609">
        <f t="shared" si="99"/>
        <v>-6.6141328668775801E-3</v>
      </c>
    </row>
    <row r="610" spans="1:17" x14ac:dyDescent="0.2">
      <c r="A610" s="4">
        <v>1.3</v>
      </c>
      <c r="B610">
        <v>0.2</v>
      </c>
      <c r="C610">
        <v>0.3</v>
      </c>
      <c r="D610">
        <v>0.5</v>
      </c>
      <c r="F610" s="4">
        <f t="shared" si="93"/>
        <v>0.11394335230683679</v>
      </c>
      <c r="G610" s="4">
        <f t="shared" si="100"/>
        <v>-0.69897000433601875</v>
      </c>
      <c r="H610" s="4">
        <f t="shared" si="101"/>
        <v>-0.52287874528033762</v>
      </c>
      <c r="I610" s="4">
        <f t="shared" si="102"/>
        <v>-0.3010299956639812</v>
      </c>
      <c r="K610">
        <f t="shared" si="94"/>
        <v>0.81291335664285558</v>
      </c>
      <c r="L610">
        <f t="shared" si="95"/>
        <v>0.63682209758717445</v>
      </c>
      <c r="M610">
        <f t="shared" si="96"/>
        <v>0.41497334797081797</v>
      </c>
      <c r="O610">
        <f t="shared" si="97"/>
        <v>-0.29251332601459096</v>
      </c>
      <c r="P610">
        <f t="shared" si="98"/>
        <v>-0.20446769648675042</v>
      </c>
      <c r="Q610">
        <f t="shared" si="99"/>
        <v>-9.3543321678572211E-2</v>
      </c>
    </row>
    <row r="611" spans="1:17" x14ac:dyDescent="0.2">
      <c r="A611" s="4">
        <v>3.3</v>
      </c>
      <c r="B611">
        <v>0.2</v>
      </c>
      <c r="C611">
        <v>0.5</v>
      </c>
      <c r="D611">
        <v>0.8</v>
      </c>
      <c r="F611" s="4">
        <f t="shared" si="93"/>
        <v>0.51851393987788741</v>
      </c>
      <c r="G611" s="4">
        <f t="shared" si="100"/>
        <v>-0.69897000433601875</v>
      </c>
      <c r="H611" s="4">
        <f t="shared" si="101"/>
        <v>-0.3010299956639812</v>
      </c>
      <c r="I611" s="4">
        <f t="shared" si="102"/>
        <v>-9.6910013008056392E-2</v>
      </c>
      <c r="K611">
        <f t="shared" si="94"/>
        <v>1.2174839442139063</v>
      </c>
      <c r="L611">
        <f t="shared" si="95"/>
        <v>0.81954393554186855</v>
      </c>
      <c r="M611">
        <f t="shared" si="96"/>
        <v>0.61542395288594376</v>
      </c>
      <c r="O611">
        <f t="shared" si="97"/>
        <v>-9.0228032229065669E-2</v>
      </c>
      <c r="P611">
        <f t="shared" si="98"/>
        <v>0.10874197210695311</v>
      </c>
      <c r="Q611">
        <f t="shared" si="99"/>
        <v>0.2108019634349155</v>
      </c>
    </row>
    <row r="612" spans="1:17" x14ac:dyDescent="0.2">
      <c r="A612" s="4">
        <v>4.5999999999999996</v>
      </c>
      <c r="B612">
        <v>5.5</v>
      </c>
      <c r="C612">
        <v>9</v>
      </c>
      <c r="D612">
        <v>10</v>
      </c>
      <c r="F612" s="4">
        <f t="shared" si="93"/>
        <v>0.66275783168157409</v>
      </c>
      <c r="G612" s="4">
        <f t="shared" si="100"/>
        <v>0.74036268949424389</v>
      </c>
      <c r="H612" s="4">
        <f t="shared" si="101"/>
        <v>0.95424250943932487</v>
      </c>
      <c r="I612" s="4">
        <f t="shared" si="102"/>
        <v>1</v>
      </c>
      <c r="K612">
        <f t="shared" si="94"/>
        <v>-7.7604857812669792E-2</v>
      </c>
      <c r="L612">
        <f t="shared" si="95"/>
        <v>-0.29148467775775078</v>
      </c>
      <c r="M612">
        <f t="shared" si="96"/>
        <v>-0.33724216831842591</v>
      </c>
      <c r="O612">
        <f t="shared" si="97"/>
        <v>0.70156026058790899</v>
      </c>
      <c r="P612">
        <f t="shared" si="98"/>
        <v>0.80850017056044954</v>
      </c>
      <c r="Q612">
        <f t="shared" si="99"/>
        <v>0.83137891584078705</v>
      </c>
    </row>
    <row r="613" spans="1:17" x14ac:dyDescent="0.2">
      <c r="A613" s="4">
        <v>4.3</v>
      </c>
      <c r="B613">
        <v>5</v>
      </c>
      <c r="C613">
        <v>4.5</v>
      </c>
      <c r="D613">
        <v>5</v>
      </c>
      <c r="F613" s="4">
        <f t="shared" si="93"/>
        <v>0.63346845557958653</v>
      </c>
      <c r="G613" s="4">
        <f t="shared" si="100"/>
        <v>0.69897000433601886</v>
      </c>
      <c r="H613" s="4">
        <f t="shared" si="101"/>
        <v>0.65321251377534373</v>
      </c>
      <c r="I613" s="4">
        <f t="shared" si="102"/>
        <v>0.69897000433601886</v>
      </c>
      <c r="K613">
        <f t="shared" si="94"/>
        <v>-6.5501548756432326E-2</v>
      </c>
      <c r="L613">
        <f t="shared" si="95"/>
        <v>-1.9744058195757197E-2</v>
      </c>
      <c r="M613">
        <f t="shared" si="96"/>
        <v>-6.5501548756432326E-2</v>
      </c>
      <c r="O613">
        <f t="shared" si="97"/>
        <v>0.66621922995780269</v>
      </c>
      <c r="P613">
        <f t="shared" si="98"/>
        <v>0.64334048467746507</v>
      </c>
      <c r="Q613">
        <f t="shared" si="99"/>
        <v>0.66621922995780269</v>
      </c>
    </row>
    <row r="614" spans="1:17" x14ac:dyDescent="0.2">
      <c r="A614" s="4">
        <v>4.2</v>
      </c>
      <c r="B614">
        <v>5.5</v>
      </c>
      <c r="C614">
        <v>4</v>
      </c>
      <c r="D614">
        <v>9</v>
      </c>
      <c r="F614" s="4">
        <f t="shared" si="93"/>
        <v>0.62324929039790045</v>
      </c>
      <c r="G614" s="4">
        <f t="shared" si="100"/>
        <v>0.74036268949424389</v>
      </c>
      <c r="H614" s="4">
        <f t="shared" si="101"/>
        <v>0.6020599913279624</v>
      </c>
      <c r="I614" s="4">
        <f t="shared" si="102"/>
        <v>0.95424250943932487</v>
      </c>
      <c r="K614">
        <f t="shared" si="94"/>
        <v>-0.11711339909634344</v>
      </c>
      <c r="L614">
        <f t="shared" si="95"/>
        <v>2.118929906993805E-2</v>
      </c>
      <c r="M614">
        <f t="shared" si="96"/>
        <v>-0.33099321904142442</v>
      </c>
      <c r="O614">
        <f t="shared" si="97"/>
        <v>0.68180598994607222</v>
      </c>
      <c r="P614">
        <f t="shared" si="98"/>
        <v>0.61265464086293142</v>
      </c>
      <c r="Q614">
        <f t="shared" si="99"/>
        <v>0.78874589991861266</v>
      </c>
    </row>
    <row r="615" spans="1:17" x14ac:dyDescent="0.2">
      <c r="A615" s="4">
        <v>3.4</v>
      </c>
      <c r="B615">
        <v>4.5</v>
      </c>
      <c r="C615">
        <v>3.5</v>
      </c>
      <c r="D615">
        <v>2.5</v>
      </c>
      <c r="F615" s="4">
        <f t="shared" si="93"/>
        <v>0.53147891704225514</v>
      </c>
      <c r="G615" s="4">
        <f t="shared" si="100"/>
        <v>0.65321251377534373</v>
      </c>
      <c r="H615" s="4">
        <f t="shared" si="101"/>
        <v>0.54406804435027567</v>
      </c>
      <c r="I615" s="4">
        <f t="shared" si="102"/>
        <v>0.3979400086720376</v>
      </c>
      <c r="K615">
        <f t="shared" si="94"/>
        <v>-0.12173359673308859</v>
      </c>
      <c r="L615">
        <f t="shared" si="95"/>
        <v>-1.2589127308020531E-2</v>
      </c>
      <c r="M615">
        <f t="shared" si="96"/>
        <v>0.13353890837021754</v>
      </c>
      <c r="O615">
        <f t="shared" si="97"/>
        <v>0.59234571540879943</v>
      </c>
      <c r="P615">
        <f t="shared" si="98"/>
        <v>0.5377734806962654</v>
      </c>
      <c r="Q615">
        <f t="shared" si="99"/>
        <v>0.46470946285714637</v>
      </c>
    </row>
    <row r="616" spans="1:17" x14ac:dyDescent="0.2">
      <c r="A616" s="4">
        <v>2.7</v>
      </c>
      <c r="B616">
        <v>0.2</v>
      </c>
      <c r="C616">
        <v>7</v>
      </c>
      <c r="D616">
        <v>5</v>
      </c>
      <c r="F616" s="4">
        <f t="shared" si="93"/>
        <v>0.43136376415898736</v>
      </c>
      <c r="G616" s="4">
        <f t="shared" si="100"/>
        <v>-0.69897000433601875</v>
      </c>
      <c r="H616" s="4">
        <f t="shared" si="101"/>
        <v>0.84509804001425681</v>
      </c>
      <c r="I616" s="4">
        <f t="shared" si="102"/>
        <v>0.69897000433601886</v>
      </c>
      <c r="K616">
        <f t="shared" si="94"/>
        <v>1.1303337684950061</v>
      </c>
      <c r="L616">
        <f t="shared" si="95"/>
        <v>-0.41373427585526945</v>
      </c>
      <c r="M616">
        <f t="shared" si="96"/>
        <v>-0.2676062401770315</v>
      </c>
      <c r="O616">
        <f t="shared" si="97"/>
        <v>-0.13380312008851569</v>
      </c>
      <c r="P616">
        <f t="shared" si="98"/>
        <v>0.63823090208662214</v>
      </c>
      <c r="Q616">
        <f t="shared" si="99"/>
        <v>0.56516688424750305</v>
      </c>
    </row>
    <row r="617" spans="1:17" x14ac:dyDescent="0.2">
      <c r="A617" s="4">
        <v>2.6</v>
      </c>
      <c r="B617">
        <v>5</v>
      </c>
      <c r="C617">
        <v>8.5</v>
      </c>
      <c r="D617">
        <v>3</v>
      </c>
      <c r="F617" s="4">
        <f t="shared" si="93"/>
        <v>0.41497334797081797</v>
      </c>
      <c r="G617" s="4">
        <f t="shared" si="100"/>
        <v>0.69897000433601886</v>
      </c>
      <c r="H617" s="4">
        <f t="shared" si="101"/>
        <v>0.92941892571429274</v>
      </c>
      <c r="I617" s="4">
        <f t="shared" si="102"/>
        <v>0.47712125471966244</v>
      </c>
      <c r="K617">
        <f t="shared" si="94"/>
        <v>-0.28399665636520088</v>
      </c>
      <c r="L617">
        <f t="shared" si="95"/>
        <v>-0.51444557774347477</v>
      </c>
      <c r="M617">
        <f t="shared" si="96"/>
        <v>-6.2147906748844461E-2</v>
      </c>
      <c r="O617">
        <f t="shared" si="97"/>
        <v>0.55697167615341847</v>
      </c>
      <c r="P617">
        <f t="shared" si="98"/>
        <v>0.6721961368425553</v>
      </c>
      <c r="Q617">
        <f t="shared" si="99"/>
        <v>0.44604730134524018</v>
      </c>
    </row>
    <row r="618" spans="1:17" x14ac:dyDescent="0.2">
      <c r="A618" s="4">
        <v>2</v>
      </c>
      <c r="B618">
        <v>5</v>
      </c>
      <c r="C618">
        <v>8</v>
      </c>
      <c r="D618">
        <v>5</v>
      </c>
      <c r="F618" s="4">
        <f t="shared" si="93"/>
        <v>0.3010299956639812</v>
      </c>
      <c r="G618" s="4">
        <f t="shared" si="100"/>
        <v>0.69897000433601886</v>
      </c>
      <c r="H618" s="4">
        <f t="shared" si="101"/>
        <v>0.90308998699194354</v>
      </c>
      <c r="I618" s="4">
        <f t="shared" si="102"/>
        <v>0.69897000433601886</v>
      </c>
      <c r="K618">
        <f t="shared" si="94"/>
        <v>-0.39794000867203766</v>
      </c>
      <c r="L618">
        <f t="shared" si="95"/>
        <v>-0.60205999132796229</v>
      </c>
      <c r="M618">
        <f t="shared" si="96"/>
        <v>-0.39794000867203766</v>
      </c>
      <c r="O618">
        <f t="shared" si="97"/>
        <v>0.5</v>
      </c>
      <c r="P618">
        <f t="shared" si="98"/>
        <v>0.6020599913279624</v>
      </c>
      <c r="Q618">
        <f t="shared" si="99"/>
        <v>0.5</v>
      </c>
    </row>
    <row r="619" spans="1:17" x14ac:dyDescent="0.2">
      <c r="A619" s="4">
        <v>1.9</v>
      </c>
      <c r="B619">
        <v>5</v>
      </c>
      <c r="C619">
        <v>5</v>
      </c>
      <c r="D619">
        <v>7</v>
      </c>
      <c r="F619" s="4">
        <f t="shared" si="93"/>
        <v>0.27875360095282892</v>
      </c>
      <c r="G619" s="4">
        <f t="shared" si="100"/>
        <v>0.69897000433601886</v>
      </c>
      <c r="H619" s="4">
        <f t="shared" si="101"/>
        <v>0.69897000433601886</v>
      </c>
      <c r="I619" s="4">
        <f t="shared" si="102"/>
        <v>0.84509804001425681</v>
      </c>
      <c r="K619">
        <f t="shared" si="94"/>
        <v>-0.42021640338318994</v>
      </c>
      <c r="L619">
        <f t="shared" si="95"/>
        <v>-0.42021640338318994</v>
      </c>
      <c r="M619">
        <f t="shared" si="96"/>
        <v>-0.56634443906142784</v>
      </c>
      <c r="O619">
        <f t="shared" si="97"/>
        <v>0.48886180264442392</v>
      </c>
      <c r="P619">
        <f t="shared" si="98"/>
        <v>0.48886180264442392</v>
      </c>
      <c r="Q619">
        <f t="shared" si="99"/>
        <v>0.56192582048354289</v>
      </c>
    </row>
    <row r="620" spans="1:17" x14ac:dyDescent="0.2">
      <c r="A620" s="4">
        <v>1.6</v>
      </c>
      <c r="B620">
        <v>5</v>
      </c>
      <c r="C620">
        <v>5</v>
      </c>
      <c r="D620">
        <v>2.7</v>
      </c>
      <c r="F620" s="4">
        <f t="shared" si="93"/>
        <v>0.20411998265592479</v>
      </c>
      <c r="G620" s="4">
        <f t="shared" si="100"/>
        <v>0.69897000433601886</v>
      </c>
      <c r="H620" s="4">
        <f t="shared" si="101"/>
        <v>0.69897000433601886</v>
      </c>
      <c r="I620" s="4">
        <f t="shared" si="102"/>
        <v>0.43136376415898736</v>
      </c>
      <c r="K620">
        <f t="shared" si="94"/>
        <v>-0.49485002168009407</v>
      </c>
      <c r="L620">
        <f t="shared" si="95"/>
        <v>-0.49485002168009407</v>
      </c>
      <c r="M620">
        <f t="shared" si="96"/>
        <v>-0.22724378150306257</v>
      </c>
      <c r="O620">
        <f t="shared" si="97"/>
        <v>0.45154499349597182</v>
      </c>
      <c r="P620">
        <f t="shared" si="98"/>
        <v>0.45154499349597182</v>
      </c>
      <c r="Q620">
        <f t="shared" si="99"/>
        <v>0.31774187340745608</v>
      </c>
    </row>
    <row r="621" spans="1:17" x14ac:dyDescent="0.2">
      <c r="A621" s="4">
        <v>1.6</v>
      </c>
      <c r="B621">
        <v>8</v>
      </c>
      <c r="C621">
        <v>15</v>
      </c>
      <c r="D621">
        <v>8</v>
      </c>
      <c r="F621" s="4">
        <f t="shared" si="93"/>
        <v>0.20411998265592479</v>
      </c>
      <c r="G621" s="4">
        <f t="shared" si="100"/>
        <v>0.90308998699194354</v>
      </c>
      <c r="H621" s="4">
        <f t="shared" si="101"/>
        <v>1.1760912590556813</v>
      </c>
      <c r="I621" s="4">
        <f t="shared" si="102"/>
        <v>0.90308998699194354</v>
      </c>
      <c r="K621">
        <f t="shared" si="94"/>
        <v>-0.69897000433601875</v>
      </c>
      <c r="L621">
        <f t="shared" si="95"/>
        <v>-0.97197127639975656</v>
      </c>
      <c r="M621">
        <f t="shared" si="96"/>
        <v>-0.69897000433601875</v>
      </c>
      <c r="O621">
        <f t="shared" si="97"/>
        <v>0.55360498482393417</v>
      </c>
      <c r="P621">
        <f t="shared" si="98"/>
        <v>0.69010562085580307</v>
      </c>
      <c r="Q621">
        <f t="shared" si="99"/>
        <v>0.55360498482393417</v>
      </c>
    </row>
    <row r="622" spans="1:17" x14ac:dyDescent="0.2">
      <c r="A622" s="4">
        <v>1.5</v>
      </c>
      <c r="B622">
        <v>1.5</v>
      </c>
      <c r="C622">
        <v>1.5</v>
      </c>
      <c r="D622">
        <v>1.5</v>
      </c>
      <c r="F622" s="4">
        <f t="shared" si="93"/>
        <v>0.17609125905568124</v>
      </c>
      <c r="G622" s="4">
        <f t="shared" si="100"/>
        <v>0.17609125905568124</v>
      </c>
      <c r="H622" s="4">
        <f t="shared" si="101"/>
        <v>0.17609125905568124</v>
      </c>
      <c r="I622" s="4">
        <f t="shared" si="102"/>
        <v>0.17609125905568124</v>
      </c>
      <c r="K622">
        <f t="shared" si="94"/>
        <v>0</v>
      </c>
      <c r="L622">
        <f t="shared" si="95"/>
        <v>0</v>
      </c>
      <c r="M622">
        <f t="shared" si="96"/>
        <v>0</v>
      </c>
      <c r="O622">
        <f t="shared" si="97"/>
        <v>0.17609125905568124</v>
      </c>
      <c r="P622">
        <f t="shared" si="98"/>
        <v>0.17609125905568124</v>
      </c>
      <c r="Q622">
        <f t="shared" si="99"/>
        <v>0.17609125905568124</v>
      </c>
    </row>
    <row r="623" spans="1:17" x14ac:dyDescent="0.2">
      <c r="A623" s="4">
        <v>1.5</v>
      </c>
      <c r="B623">
        <v>3</v>
      </c>
      <c r="C623">
        <v>5</v>
      </c>
      <c r="D623">
        <v>2.5</v>
      </c>
      <c r="F623" s="4">
        <f t="shared" si="93"/>
        <v>0.17609125905568124</v>
      </c>
      <c r="G623" s="4">
        <f t="shared" si="100"/>
        <v>0.47712125471966244</v>
      </c>
      <c r="H623" s="4">
        <f t="shared" si="101"/>
        <v>0.69897000433601886</v>
      </c>
      <c r="I623" s="4">
        <f t="shared" si="102"/>
        <v>0.3979400086720376</v>
      </c>
      <c r="K623">
        <f t="shared" si="94"/>
        <v>-0.3010299956639812</v>
      </c>
      <c r="L623">
        <f t="shared" si="95"/>
        <v>-0.52287874528033762</v>
      </c>
      <c r="M623">
        <f t="shared" si="96"/>
        <v>-0.22184874961635637</v>
      </c>
      <c r="O623">
        <f t="shared" si="97"/>
        <v>0.32660625688767186</v>
      </c>
      <c r="P623">
        <f t="shared" si="98"/>
        <v>0.43753063169585005</v>
      </c>
      <c r="Q623">
        <f t="shared" si="99"/>
        <v>0.28701563386385942</v>
      </c>
    </row>
    <row r="624" spans="1:17" x14ac:dyDescent="0.2">
      <c r="A624" s="4">
        <v>1.3</v>
      </c>
      <c r="B624">
        <v>1.5</v>
      </c>
      <c r="C624">
        <v>1.5</v>
      </c>
      <c r="D624">
        <v>2</v>
      </c>
      <c r="F624" s="4">
        <f t="shared" si="93"/>
        <v>0.11394335230683679</v>
      </c>
      <c r="G624" s="4">
        <f t="shared" si="100"/>
        <v>0.17609125905568124</v>
      </c>
      <c r="H624" s="4">
        <f t="shared" si="101"/>
        <v>0.17609125905568124</v>
      </c>
      <c r="I624" s="4">
        <f t="shared" si="102"/>
        <v>0.3010299956639812</v>
      </c>
      <c r="K624">
        <f t="shared" si="94"/>
        <v>-6.2147906748844448E-2</v>
      </c>
      <c r="L624">
        <f t="shared" si="95"/>
        <v>-6.2147906748844448E-2</v>
      </c>
      <c r="M624">
        <f t="shared" si="96"/>
        <v>-0.18708664335714442</v>
      </c>
      <c r="O624">
        <f t="shared" si="97"/>
        <v>0.14501730568125901</v>
      </c>
      <c r="P624">
        <f t="shared" si="98"/>
        <v>0.14501730568125901</v>
      </c>
      <c r="Q624">
        <f t="shared" si="99"/>
        <v>0.20748667398540899</v>
      </c>
    </row>
    <row r="625" spans="1:17" x14ac:dyDescent="0.2">
      <c r="A625" s="4">
        <v>1.2</v>
      </c>
      <c r="B625">
        <v>1.1000000000000001</v>
      </c>
      <c r="C625">
        <v>1.3</v>
      </c>
      <c r="D625">
        <v>1.2</v>
      </c>
      <c r="F625" s="4">
        <f t="shared" si="93"/>
        <v>7.9181246047624818E-2</v>
      </c>
      <c r="G625" s="4">
        <f t="shared" si="100"/>
        <v>4.1392685158225077E-2</v>
      </c>
      <c r="H625" s="4">
        <f t="shared" si="101"/>
        <v>0.11394335230683679</v>
      </c>
      <c r="I625" s="4">
        <f t="shared" si="102"/>
        <v>7.9181246047624818E-2</v>
      </c>
      <c r="K625">
        <f t="shared" si="94"/>
        <v>3.778856088939974E-2</v>
      </c>
      <c r="L625">
        <f t="shared" si="95"/>
        <v>-3.4762106259211972E-2</v>
      </c>
      <c r="M625">
        <f t="shared" si="96"/>
        <v>0</v>
      </c>
      <c r="O625">
        <f t="shared" si="97"/>
        <v>6.0286965602924944E-2</v>
      </c>
      <c r="P625">
        <f t="shared" si="98"/>
        <v>9.6562299177230804E-2</v>
      </c>
      <c r="Q625">
        <f t="shared" si="99"/>
        <v>7.9181246047624818E-2</v>
      </c>
    </row>
    <row r="626" spans="1:17" x14ac:dyDescent="0.2">
      <c r="A626" s="4">
        <v>1.2</v>
      </c>
      <c r="B626">
        <v>5</v>
      </c>
      <c r="C626">
        <v>5.5</v>
      </c>
      <c r="D626">
        <v>3.5</v>
      </c>
      <c r="F626" s="4">
        <f t="shared" si="93"/>
        <v>7.9181246047624818E-2</v>
      </c>
      <c r="G626" s="4">
        <f t="shared" si="100"/>
        <v>0.69897000433601886</v>
      </c>
      <c r="H626" s="4">
        <f t="shared" si="101"/>
        <v>0.74036268949424389</v>
      </c>
      <c r="I626" s="4">
        <f t="shared" si="102"/>
        <v>0.54406804435027567</v>
      </c>
      <c r="K626">
        <f t="shared" si="94"/>
        <v>-0.61978875828839408</v>
      </c>
      <c r="L626">
        <f t="shared" si="95"/>
        <v>-0.66118144344661911</v>
      </c>
      <c r="M626">
        <f t="shared" si="96"/>
        <v>-0.46488679830265084</v>
      </c>
      <c r="O626">
        <f t="shared" si="97"/>
        <v>0.38907562519182182</v>
      </c>
      <c r="P626">
        <f t="shared" si="98"/>
        <v>0.40977196777093433</v>
      </c>
      <c r="Q626">
        <f t="shared" si="99"/>
        <v>0.31162464519895022</v>
      </c>
    </row>
    <row r="627" spans="1:17" x14ac:dyDescent="0.2">
      <c r="A627" s="4">
        <v>1.2</v>
      </c>
      <c r="B627">
        <v>1.2</v>
      </c>
      <c r="C627">
        <v>1.1000000000000001</v>
      </c>
      <c r="D627">
        <v>1.1000000000000001</v>
      </c>
      <c r="F627" s="4">
        <f t="shared" si="93"/>
        <v>7.9181246047624818E-2</v>
      </c>
      <c r="G627" s="4">
        <f t="shared" si="100"/>
        <v>7.9181246047624818E-2</v>
      </c>
      <c r="H627" s="4">
        <f t="shared" si="101"/>
        <v>4.1392685158225077E-2</v>
      </c>
      <c r="I627" s="4">
        <f t="shared" si="102"/>
        <v>4.1392685158225077E-2</v>
      </c>
      <c r="K627">
        <f t="shared" si="94"/>
        <v>0</v>
      </c>
      <c r="L627">
        <f t="shared" si="95"/>
        <v>3.778856088939974E-2</v>
      </c>
      <c r="M627">
        <f t="shared" si="96"/>
        <v>3.778856088939974E-2</v>
      </c>
      <c r="O627">
        <f t="shared" si="97"/>
        <v>7.9181246047624818E-2</v>
      </c>
      <c r="P627">
        <f t="shared" si="98"/>
        <v>6.0286965602924944E-2</v>
      </c>
      <c r="Q627">
        <f t="shared" si="99"/>
        <v>6.0286965602924944E-2</v>
      </c>
    </row>
    <row r="628" spans="1:17" x14ac:dyDescent="0.2">
      <c r="A628" s="4">
        <v>1.2</v>
      </c>
      <c r="B628">
        <v>1.5</v>
      </c>
      <c r="C628">
        <v>1.5</v>
      </c>
      <c r="D628">
        <v>1.4</v>
      </c>
      <c r="F628" s="4">
        <f t="shared" si="93"/>
        <v>7.9181246047624818E-2</v>
      </c>
      <c r="G628" s="4">
        <f t="shared" si="100"/>
        <v>0.17609125905568124</v>
      </c>
      <c r="H628" s="4">
        <f t="shared" si="101"/>
        <v>0.17609125905568124</v>
      </c>
      <c r="I628" s="4">
        <f t="shared" si="102"/>
        <v>0.14612803567823801</v>
      </c>
      <c r="K628">
        <f t="shared" si="94"/>
        <v>-9.691001300805642E-2</v>
      </c>
      <c r="L628">
        <f t="shared" si="95"/>
        <v>-9.691001300805642E-2</v>
      </c>
      <c r="M628">
        <f t="shared" si="96"/>
        <v>-6.6946789630613193E-2</v>
      </c>
      <c r="O628">
        <f t="shared" si="97"/>
        <v>0.12763625255165303</v>
      </c>
      <c r="P628">
        <f t="shared" si="98"/>
        <v>0.12763625255165303</v>
      </c>
      <c r="Q628">
        <f t="shared" si="99"/>
        <v>0.11265464086293142</v>
      </c>
    </row>
    <row r="629" spans="1:17" x14ac:dyDescent="0.2">
      <c r="A629" s="4">
        <v>1.2</v>
      </c>
      <c r="B629">
        <v>1.2</v>
      </c>
      <c r="C629">
        <v>1.8</v>
      </c>
      <c r="D629">
        <v>1.3</v>
      </c>
      <c r="F629" s="4">
        <f t="shared" si="93"/>
        <v>7.9181246047624818E-2</v>
      </c>
      <c r="G629" s="4">
        <f t="shared" si="100"/>
        <v>7.9181246047624818E-2</v>
      </c>
      <c r="H629" s="4">
        <f t="shared" si="101"/>
        <v>0.25527250510330607</v>
      </c>
      <c r="I629" s="4">
        <f t="shared" si="102"/>
        <v>0.11394335230683679</v>
      </c>
      <c r="K629">
        <f t="shared" si="94"/>
        <v>0</v>
      </c>
      <c r="L629">
        <f t="shared" si="95"/>
        <v>-0.17609125905568124</v>
      </c>
      <c r="M629">
        <f t="shared" si="96"/>
        <v>-3.4762106259211972E-2</v>
      </c>
      <c r="O629">
        <f t="shared" si="97"/>
        <v>7.9181246047624818E-2</v>
      </c>
      <c r="P629">
        <f t="shared" si="98"/>
        <v>0.16722687557546545</v>
      </c>
      <c r="Q629">
        <f t="shared" si="99"/>
        <v>9.6562299177230804E-2</v>
      </c>
    </row>
    <row r="630" spans="1:17" x14ac:dyDescent="0.2">
      <c r="A630" s="4">
        <v>1.1000000000000001</v>
      </c>
      <c r="B630">
        <v>3.2</v>
      </c>
      <c r="C630">
        <v>7</v>
      </c>
      <c r="D630">
        <v>2.5</v>
      </c>
      <c r="F630" s="4">
        <f t="shared" si="93"/>
        <v>4.1392685158225077E-2</v>
      </c>
      <c r="G630" s="4">
        <f t="shared" si="100"/>
        <v>0.50514997831990605</v>
      </c>
      <c r="H630" s="4">
        <f t="shared" si="101"/>
        <v>0.84509804001425681</v>
      </c>
      <c r="I630" s="4">
        <f t="shared" si="102"/>
        <v>0.3979400086720376</v>
      </c>
      <c r="K630">
        <f t="shared" si="94"/>
        <v>-0.46375729316168096</v>
      </c>
      <c r="L630">
        <f t="shared" si="95"/>
        <v>-0.80370535485603178</v>
      </c>
      <c r="M630">
        <f t="shared" si="96"/>
        <v>-0.35654732351381252</v>
      </c>
      <c r="O630">
        <f t="shared" si="97"/>
        <v>0.27327133173906554</v>
      </c>
      <c r="P630">
        <f t="shared" si="98"/>
        <v>0.44324536258624092</v>
      </c>
      <c r="Q630">
        <f t="shared" si="99"/>
        <v>0.21966634691513134</v>
      </c>
    </row>
    <row r="631" spans="1:17" x14ac:dyDescent="0.2">
      <c r="A631" s="4">
        <v>1.1000000000000001</v>
      </c>
      <c r="B631">
        <v>2.5</v>
      </c>
      <c r="C631">
        <v>2</v>
      </c>
      <c r="D631">
        <v>1.3</v>
      </c>
      <c r="F631" s="4">
        <f t="shared" si="93"/>
        <v>4.1392685158225077E-2</v>
      </c>
      <c r="G631" s="4">
        <f t="shared" si="100"/>
        <v>0.3979400086720376</v>
      </c>
      <c r="H631" s="4">
        <f t="shared" si="101"/>
        <v>0.3010299956639812</v>
      </c>
      <c r="I631" s="4">
        <f t="shared" si="102"/>
        <v>0.11394335230683679</v>
      </c>
      <c r="K631">
        <f t="shared" si="94"/>
        <v>-0.35654732351381252</v>
      </c>
      <c r="L631">
        <f t="shared" si="95"/>
        <v>-0.25963731050575611</v>
      </c>
      <c r="M631">
        <f t="shared" si="96"/>
        <v>-7.2550667148611719E-2</v>
      </c>
      <c r="O631">
        <f t="shared" si="97"/>
        <v>0.21966634691513134</v>
      </c>
      <c r="P631">
        <f t="shared" si="98"/>
        <v>0.17121134041110314</v>
      </c>
      <c r="Q631">
        <f t="shared" si="99"/>
        <v>7.766801873253093E-2</v>
      </c>
    </row>
    <row r="632" spans="1:17" x14ac:dyDescent="0.2">
      <c r="A632" s="4">
        <v>1.1000000000000001</v>
      </c>
      <c r="B632">
        <v>5</v>
      </c>
      <c r="C632">
        <v>4</v>
      </c>
      <c r="D632">
        <v>6</v>
      </c>
      <c r="F632" s="4">
        <f t="shared" si="93"/>
        <v>4.1392685158225077E-2</v>
      </c>
      <c r="G632" s="4">
        <f t="shared" si="100"/>
        <v>0.69897000433601886</v>
      </c>
      <c r="H632" s="4">
        <f t="shared" si="101"/>
        <v>0.6020599913279624</v>
      </c>
      <c r="I632" s="4">
        <f t="shared" si="102"/>
        <v>0.77815125038364363</v>
      </c>
      <c r="K632">
        <f t="shared" si="94"/>
        <v>-0.65757731917779383</v>
      </c>
      <c r="L632">
        <f t="shared" si="95"/>
        <v>-0.56066730616973737</v>
      </c>
      <c r="M632">
        <f t="shared" si="96"/>
        <v>-0.7367585652254186</v>
      </c>
      <c r="O632">
        <f t="shared" si="97"/>
        <v>0.37018134474712194</v>
      </c>
      <c r="P632">
        <f t="shared" si="98"/>
        <v>0.32172633824309371</v>
      </c>
      <c r="Q632">
        <f t="shared" si="99"/>
        <v>0.40977196777093433</v>
      </c>
    </row>
    <row r="633" spans="1:17" x14ac:dyDescent="0.2">
      <c r="A633" s="4">
        <v>1.1000000000000001</v>
      </c>
      <c r="B633">
        <v>2.5</v>
      </c>
      <c r="C633">
        <v>1.5</v>
      </c>
      <c r="D633">
        <v>1.4</v>
      </c>
      <c r="F633" s="4">
        <f t="shared" si="93"/>
        <v>4.1392685158225077E-2</v>
      </c>
      <c r="G633" s="4">
        <f t="shared" si="100"/>
        <v>0.3979400086720376</v>
      </c>
      <c r="H633" s="4">
        <f t="shared" si="101"/>
        <v>0.17609125905568124</v>
      </c>
      <c r="I633" s="4">
        <f t="shared" si="102"/>
        <v>0.14612803567823801</v>
      </c>
      <c r="K633">
        <f t="shared" si="94"/>
        <v>-0.35654732351381252</v>
      </c>
      <c r="L633">
        <f t="shared" si="95"/>
        <v>-0.13469857389745615</v>
      </c>
      <c r="M633">
        <f t="shared" si="96"/>
        <v>-0.10473535052001293</v>
      </c>
      <c r="O633">
        <f t="shared" si="97"/>
        <v>0.21966634691513134</v>
      </c>
      <c r="P633">
        <f t="shared" si="98"/>
        <v>0.10874197210695316</v>
      </c>
      <c r="Q633">
        <f t="shared" si="99"/>
        <v>9.3760360418231548E-2</v>
      </c>
    </row>
    <row r="634" spans="1:17" x14ac:dyDescent="0.2">
      <c r="A634" s="4">
        <v>1.1000000000000001</v>
      </c>
      <c r="B634">
        <v>2.5</v>
      </c>
      <c r="C634">
        <v>5</v>
      </c>
      <c r="D634">
        <v>4</v>
      </c>
      <c r="F634" s="4">
        <f t="shared" si="93"/>
        <v>4.1392685158225077E-2</v>
      </c>
      <c r="G634" s="4">
        <f t="shared" si="100"/>
        <v>0.3979400086720376</v>
      </c>
      <c r="H634" s="4">
        <f t="shared" si="101"/>
        <v>0.69897000433601886</v>
      </c>
      <c r="I634" s="4">
        <f t="shared" si="102"/>
        <v>0.6020599913279624</v>
      </c>
      <c r="K634">
        <f t="shared" si="94"/>
        <v>-0.35654732351381252</v>
      </c>
      <c r="L634">
        <f t="shared" si="95"/>
        <v>-0.65757731917779383</v>
      </c>
      <c r="M634">
        <f t="shared" si="96"/>
        <v>-0.56066730616973737</v>
      </c>
      <c r="O634">
        <f t="shared" si="97"/>
        <v>0.21966634691513134</v>
      </c>
      <c r="P634">
        <f t="shared" si="98"/>
        <v>0.37018134474712194</v>
      </c>
      <c r="Q634">
        <f t="shared" si="99"/>
        <v>0.32172633824309371</v>
      </c>
    </row>
    <row r="635" spans="1:17" x14ac:dyDescent="0.2">
      <c r="A635" s="4">
        <v>0.97</v>
      </c>
      <c r="B635">
        <v>5</v>
      </c>
      <c r="C635">
        <v>10</v>
      </c>
      <c r="D635">
        <v>3</v>
      </c>
      <c r="F635" s="4">
        <f t="shared" si="93"/>
        <v>-1.322826573375516E-2</v>
      </c>
      <c r="G635" s="4">
        <f t="shared" si="100"/>
        <v>0.69897000433601886</v>
      </c>
      <c r="H635" s="4">
        <f t="shared" si="101"/>
        <v>1</v>
      </c>
      <c r="I635" s="4">
        <f t="shared" si="102"/>
        <v>0.47712125471966244</v>
      </c>
      <c r="K635">
        <f t="shared" si="94"/>
        <v>-0.71219827006977399</v>
      </c>
      <c r="L635">
        <f t="shared" si="95"/>
        <v>-1.0132282657337552</v>
      </c>
      <c r="M635">
        <f t="shared" si="96"/>
        <v>-0.49034952045341762</v>
      </c>
      <c r="O635">
        <f t="shared" si="97"/>
        <v>0.34287086930113186</v>
      </c>
      <c r="P635">
        <f t="shared" si="98"/>
        <v>0.49338586713312244</v>
      </c>
      <c r="Q635">
        <f t="shared" si="99"/>
        <v>0.23194649449295363</v>
      </c>
    </row>
    <row r="636" spans="1:17" x14ac:dyDescent="0.2">
      <c r="A636" s="4">
        <v>0.93</v>
      </c>
      <c r="B636">
        <v>1.5</v>
      </c>
      <c r="C636">
        <v>1.5</v>
      </c>
      <c r="D636">
        <v>1.2</v>
      </c>
      <c r="F636" s="4">
        <f t="shared" si="93"/>
        <v>-3.1517051446064863E-2</v>
      </c>
      <c r="G636" s="4">
        <f t="shared" si="100"/>
        <v>0.17609125905568124</v>
      </c>
      <c r="H636" s="4">
        <f t="shared" si="101"/>
        <v>0.17609125905568124</v>
      </c>
      <c r="I636" s="4">
        <f t="shared" si="102"/>
        <v>7.9181246047624818E-2</v>
      </c>
      <c r="K636">
        <f t="shared" si="94"/>
        <v>-0.20760831050174611</v>
      </c>
      <c r="L636">
        <f t="shared" si="95"/>
        <v>-0.20760831050174611</v>
      </c>
      <c r="M636">
        <f t="shared" si="96"/>
        <v>-0.11069829749368967</v>
      </c>
      <c r="O636">
        <f t="shared" si="97"/>
        <v>7.2287103804808184E-2</v>
      </c>
      <c r="P636">
        <f t="shared" si="98"/>
        <v>7.2287103804808184E-2</v>
      </c>
      <c r="Q636">
        <f t="shared" si="99"/>
        <v>2.3832097300779977E-2</v>
      </c>
    </row>
    <row r="637" spans="1:17" x14ac:dyDescent="0.2">
      <c r="A637" s="4">
        <v>0.85</v>
      </c>
      <c r="B637">
        <v>5</v>
      </c>
      <c r="C637">
        <v>4</v>
      </c>
      <c r="D637">
        <v>7</v>
      </c>
      <c r="F637" s="4">
        <f t="shared" si="93"/>
        <v>-7.0581074285707285E-2</v>
      </c>
      <c r="G637" s="4">
        <f t="shared" si="100"/>
        <v>0.69897000433601886</v>
      </c>
      <c r="H637" s="4">
        <f t="shared" si="101"/>
        <v>0.6020599913279624</v>
      </c>
      <c r="I637" s="4">
        <f t="shared" si="102"/>
        <v>0.84509804001425681</v>
      </c>
      <c r="K637">
        <f t="shared" si="94"/>
        <v>-0.76955107862172611</v>
      </c>
      <c r="L637">
        <f t="shared" si="95"/>
        <v>-0.67264106561366965</v>
      </c>
      <c r="M637">
        <f t="shared" si="96"/>
        <v>-0.91567911429996407</v>
      </c>
      <c r="O637">
        <f t="shared" si="97"/>
        <v>0.3141944650251558</v>
      </c>
      <c r="P637">
        <f t="shared" si="98"/>
        <v>0.26573945852112757</v>
      </c>
      <c r="Q637">
        <f t="shared" si="99"/>
        <v>0.38725848286427478</v>
      </c>
    </row>
    <row r="638" spans="1:17" x14ac:dyDescent="0.2">
      <c r="A638" s="4">
        <v>0.83</v>
      </c>
      <c r="B638">
        <v>0.8</v>
      </c>
      <c r="C638">
        <v>0.5</v>
      </c>
      <c r="D638">
        <v>0.4</v>
      </c>
      <c r="F638" s="4">
        <f t="shared" si="93"/>
        <v>-8.092190762392612E-2</v>
      </c>
      <c r="G638" s="4">
        <f t="shared" si="100"/>
        <v>-9.6910013008056392E-2</v>
      </c>
      <c r="H638" s="4">
        <f t="shared" si="101"/>
        <v>-0.3010299956639812</v>
      </c>
      <c r="I638" s="4">
        <f t="shared" si="102"/>
        <v>-0.3979400086720376</v>
      </c>
      <c r="K638">
        <f t="shared" si="94"/>
        <v>1.5988105384130272E-2</v>
      </c>
      <c r="L638">
        <f t="shared" si="95"/>
        <v>0.22010808804005508</v>
      </c>
      <c r="M638">
        <f t="shared" si="96"/>
        <v>0.31701810104811146</v>
      </c>
      <c r="O638">
        <f t="shared" si="97"/>
        <v>-8.8915960315991249E-2</v>
      </c>
      <c r="P638">
        <f t="shared" si="98"/>
        <v>-0.19097595164395365</v>
      </c>
      <c r="Q638">
        <f t="shared" si="99"/>
        <v>-0.23943095814798188</v>
      </c>
    </row>
    <row r="639" spans="1:17" x14ac:dyDescent="0.2">
      <c r="A639" s="4">
        <v>0.71</v>
      </c>
      <c r="B639">
        <v>0.8</v>
      </c>
      <c r="C639">
        <v>1</v>
      </c>
      <c r="D639">
        <v>1</v>
      </c>
      <c r="F639" s="4">
        <f t="shared" si="93"/>
        <v>-0.14874165128092473</v>
      </c>
      <c r="G639" s="4">
        <f t="shared" si="100"/>
        <v>-9.6910013008056392E-2</v>
      </c>
      <c r="H639" s="4">
        <f t="shared" si="101"/>
        <v>0</v>
      </c>
      <c r="I639" s="4">
        <f t="shared" si="102"/>
        <v>0</v>
      </c>
      <c r="K639">
        <f t="shared" si="94"/>
        <v>-5.1831638272868338E-2</v>
      </c>
      <c r="L639">
        <f t="shared" si="95"/>
        <v>-0.14874165128092473</v>
      </c>
      <c r="M639">
        <f t="shared" si="96"/>
        <v>-0.14874165128092473</v>
      </c>
      <c r="O639">
        <f t="shared" si="97"/>
        <v>-0.12282583214449055</v>
      </c>
      <c r="P639">
        <f t="shared" si="98"/>
        <v>-7.4370825640462365E-2</v>
      </c>
      <c r="Q639">
        <f t="shared" si="99"/>
        <v>-7.4370825640462365E-2</v>
      </c>
    </row>
    <row r="640" spans="1:17" x14ac:dyDescent="0.2">
      <c r="A640" s="4">
        <v>0.41</v>
      </c>
      <c r="B640">
        <v>0.3</v>
      </c>
      <c r="C640">
        <v>2</v>
      </c>
      <c r="D640">
        <v>0.6</v>
      </c>
      <c r="F640" s="4">
        <f t="shared" si="93"/>
        <v>-0.38721614328026455</v>
      </c>
      <c r="G640" s="4">
        <f t="shared" si="100"/>
        <v>-0.52287874528033762</v>
      </c>
      <c r="H640" s="4">
        <f t="shared" si="101"/>
        <v>0.3010299956639812</v>
      </c>
      <c r="I640" s="4">
        <f t="shared" si="102"/>
        <v>-0.22184874961635639</v>
      </c>
      <c r="K640">
        <f t="shared" si="94"/>
        <v>0.13566260200007307</v>
      </c>
      <c r="L640">
        <f t="shared" si="95"/>
        <v>-0.6882461389442458</v>
      </c>
      <c r="M640">
        <f t="shared" si="96"/>
        <v>-0.16536739366390815</v>
      </c>
      <c r="O640">
        <f t="shared" si="97"/>
        <v>-0.45504744428030108</v>
      </c>
      <c r="P640">
        <f t="shared" si="98"/>
        <v>-4.3093073808141674E-2</v>
      </c>
      <c r="Q640">
        <f t="shared" si="99"/>
        <v>-0.30453244644831046</v>
      </c>
    </row>
    <row r="641" spans="1:17" x14ac:dyDescent="0.2">
      <c r="A641" s="4">
        <v>0.2</v>
      </c>
      <c r="B641">
        <v>0.2</v>
      </c>
      <c r="C641">
        <v>0.1</v>
      </c>
      <c r="D641">
        <v>0.1</v>
      </c>
      <c r="F641" s="4">
        <f t="shared" si="93"/>
        <v>-0.69897000433601875</v>
      </c>
      <c r="G641" s="4">
        <f t="shared" si="100"/>
        <v>-0.69897000433601875</v>
      </c>
      <c r="H641" s="4">
        <f t="shared" si="101"/>
        <v>-1</v>
      </c>
      <c r="I641" s="4">
        <f t="shared" si="102"/>
        <v>-1</v>
      </c>
      <c r="K641">
        <f t="shared" si="94"/>
        <v>0</v>
      </c>
      <c r="L641">
        <f t="shared" si="95"/>
        <v>0.30102999566398125</v>
      </c>
      <c r="M641">
        <f t="shared" si="96"/>
        <v>0.30102999566398125</v>
      </c>
      <c r="O641">
        <f t="shared" si="97"/>
        <v>-0.69897000433601875</v>
      </c>
      <c r="P641">
        <f t="shared" si="98"/>
        <v>-0.84948500216800937</v>
      </c>
      <c r="Q641">
        <f t="shared" si="99"/>
        <v>-0.84948500216800937</v>
      </c>
    </row>
    <row r="642" spans="1:17" x14ac:dyDescent="0.2">
      <c r="A642" s="4">
        <v>0.35</v>
      </c>
      <c r="B642">
        <v>0.2</v>
      </c>
      <c r="C642">
        <v>0.1</v>
      </c>
      <c r="D642">
        <v>0.2</v>
      </c>
      <c r="F642" s="4">
        <f t="shared" si="93"/>
        <v>-0.45593195564972439</v>
      </c>
      <c r="G642" s="4">
        <f t="shared" si="100"/>
        <v>-0.69897000433601875</v>
      </c>
      <c r="H642" s="4">
        <f t="shared" si="101"/>
        <v>-1</v>
      </c>
      <c r="I642" s="4">
        <f t="shared" si="102"/>
        <v>-0.69897000433601875</v>
      </c>
      <c r="K642">
        <f t="shared" si="94"/>
        <v>0.24303804868629436</v>
      </c>
      <c r="L642">
        <f t="shared" si="95"/>
        <v>0.54406804435027567</v>
      </c>
      <c r="M642">
        <f t="shared" si="96"/>
        <v>0.24303804868629436</v>
      </c>
      <c r="O642">
        <f t="shared" si="97"/>
        <v>-0.57745097999287154</v>
      </c>
      <c r="P642">
        <f t="shared" si="98"/>
        <v>-0.72796597782486216</v>
      </c>
      <c r="Q642">
        <f t="shared" si="99"/>
        <v>-0.57745097999287154</v>
      </c>
    </row>
    <row r="643" spans="1:17" x14ac:dyDescent="0.2">
      <c r="A643" s="4">
        <v>0.53</v>
      </c>
      <c r="B643">
        <v>0.1</v>
      </c>
      <c r="C643">
        <v>0.1</v>
      </c>
      <c r="D643">
        <v>0.3</v>
      </c>
      <c r="F643" s="4">
        <f t="shared" ref="F643:F701" si="103">LOG(A643)</f>
        <v>-0.27572413039921095</v>
      </c>
      <c r="G643" s="4">
        <f t="shared" si="100"/>
        <v>-1</v>
      </c>
      <c r="H643" s="4">
        <f t="shared" si="101"/>
        <v>-1</v>
      </c>
      <c r="I643" s="4">
        <f t="shared" si="102"/>
        <v>-0.52287874528033762</v>
      </c>
      <c r="K643">
        <f t="shared" ref="K643:K701" si="104">F643-G643</f>
        <v>0.72427586960078905</v>
      </c>
      <c r="L643">
        <f t="shared" ref="L643:L701" si="105">F643-H643</f>
        <v>0.72427586960078905</v>
      </c>
      <c r="M643">
        <f t="shared" ref="M643:M701" si="106">F643-I643</f>
        <v>0.24715461488112667</v>
      </c>
      <c r="O643">
        <f t="shared" ref="O643:O701" si="107">(F643+G643)/2</f>
        <v>-0.63786206519960542</v>
      </c>
      <c r="P643">
        <f t="shared" ref="P643:P701" si="108">(F643+H643)/2</f>
        <v>-0.63786206519960542</v>
      </c>
      <c r="Q643">
        <f t="shared" ref="Q643:Q701" si="109">(F643+I643)/2</f>
        <v>-0.39930143783977429</v>
      </c>
    </row>
    <row r="644" spans="1:17" x14ac:dyDescent="0.2">
      <c r="A644" s="4">
        <v>0.67</v>
      </c>
      <c r="B644">
        <v>0.2</v>
      </c>
      <c r="C644">
        <v>0.2</v>
      </c>
      <c r="D644">
        <v>0.5</v>
      </c>
      <c r="F644" s="4">
        <f t="shared" si="103"/>
        <v>-0.17392519729917355</v>
      </c>
      <c r="G644" s="4">
        <f t="shared" si="100"/>
        <v>-0.69897000433601875</v>
      </c>
      <c r="H644" s="4">
        <f t="shared" si="101"/>
        <v>-0.69897000433601875</v>
      </c>
      <c r="I644" s="4">
        <f t="shared" si="102"/>
        <v>-0.3010299956639812</v>
      </c>
      <c r="K644">
        <f t="shared" si="104"/>
        <v>0.5250448070368452</v>
      </c>
      <c r="L644">
        <f t="shared" si="105"/>
        <v>0.5250448070368452</v>
      </c>
      <c r="M644">
        <f t="shared" si="106"/>
        <v>0.12710479836480765</v>
      </c>
      <c r="O644">
        <f t="shared" si="107"/>
        <v>-0.43644760081759615</v>
      </c>
      <c r="P644">
        <f t="shared" si="108"/>
        <v>-0.43644760081759615</v>
      </c>
      <c r="Q644">
        <f t="shared" si="109"/>
        <v>-0.23747759648157737</v>
      </c>
    </row>
    <row r="645" spans="1:17" x14ac:dyDescent="0.2">
      <c r="A645" s="4">
        <v>0.7</v>
      </c>
      <c r="B645">
        <v>0.2</v>
      </c>
      <c r="C645">
        <v>0.05</v>
      </c>
      <c r="D645">
        <v>0.3</v>
      </c>
      <c r="F645" s="4">
        <f t="shared" si="103"/>
        <v>-0.15490195998574319</v>
      </c>
      <c r="G645" s="4">
        <f t="shared" si="100"/>
        <v>-0.69897000433601875</v>
      </c>
      <c r="H645" s="4">
        <f t="shared" si="101"/>
        <v>-1.3010299956639813</v>
      </c>
      <c r="I645" s="4">
        <f t="shared" si="102"/>
        <v>-0.52287874528033762</v>
      </c>
      <c r="K645">
        <f t="shared" si="104"/>
        <v>0.54406804435027556</v>
      </c>
      <c r="L645">
        <f t="shared" si="105"/>
        <v>1.1461280356782382</v>
      </c>
      <c r="M645">
        <f t="shared" si="106"/>
        <v>0.36797678529459443</v>
      </c>
      <c r="O645">
        <f t="shared" si="107"/>
        <v>-0.42693598216088097</v>
      </c>
      <c r="P645">
        <f t="shared" si="108"/>
        <v>-0.72796597782486216</v>
      </c>
      <c r="Q645">
        <f t="shared" si="109"/>
        <v>-0.3388903526330404</v>
      </c>
    </row>
    <row r="646" spans="1:17" x14ac:dyDescent="0.2">
      <c r="A646" s="4">
        <v>0.71</v>
      </c>
      <c r="B646">
        <v>0.2</v>
      </c>
      <c r="C646">
        <v>0.5</v>
      </c>
      <c r="D646">
        <v>0.8</v>
      </c>
      <c r="F646" s="4">
        <f t="shared" si="103"/>
        <v>-0.14874165128092473</v>
      </c>
      <c r="G646" s="4">
        <f t="shared" si="100"/>
        <v>-0.69897000433601875</v>
      </c>
      <c r="H646" s="4">
        <f t="shared" si="101"/>
        <v>-0.3010299956639812</v>
      </c>
      <c r="I646" s="4">
        <f t="shared" si="102"/>
        <v>-9.6910013008056392E-2</v>
      </c>
      <c r="K646">
        <f t="shared" si="104"/>
        <v>0.55022835305509399</v>
      </c>
      <c r="L646">
        <f t="shared" si="105"/>
        <v>0.15228834438305647</v>
      </c>
      <c r="M646">
        <f t="shared" si="106"/>
        <v>-5.1831638272868338E-2</v>
      </c>
      <c r="O646">
        <f t="shared" si="107"/>
        <v>-0.42385582780847175</v>
      </c>
      <c r="P646">
        <f t="shared" si="108"/>
        <v>-0.22488582347245295</v>
      </c>
      <c r="Q646">
        <f t="shared" si="109"/>
        <v>-0.12282583214449055</v>
      </c>
    </row>
    <row r="647" spans="1:17" x14ac:dyDescent="0.2">
      <c r="A647" s="4">
        <v>0.72</v>
      </c>
      <c r="B647">
        <v>0.1</v>
      </c>
      <c r="C647">
        <v>0.4</v>
      </c>
      <c r="D647">
        <v>0.7</v>
      </c>
      <c r="F647" s="4">
        <f t="shared" si="103"/>
        <v>-0.14266750356873156</v>
      </c>
      <c r="G647" s="4">
        <f t="shared" si="100"/>
        <v>-1</v>
      </c>
      <c r="H647" s="4">
        <f t="shared" si="101"/>
        <v>-0.3979400086720376</v>
      </c>
      <c r="I647" s="4">
        <f t="shared" si="102"/>
        <v>-0.15490195998574319</v>
      </c>
      <c r="K647">
        <f t="shared" si="104"/>
        <v>0.85733249643126841</v>
      </c>
      <c r="L647">
        <f t="shared" si="105"/>
        <v>0.25527250510330601</v>
      </c>
      <c r="M647">
        <f t="shared" si="106"/>
        <v>1.2234456417011624E-2</v>
      </c>
      <c r="O647">
        <f t="shared" si="107"/>
        <v>-0.57133375178436574</v>
      </c>
      <c r="P647">
        <f t="shared" si="108"/>
        <v>-0.2703037561203846</v>
      </c>
      <c r="Q647">
        <f t="shared" si="109"/>
        <v>-0.14878473177723739</v>
      </c>
    </row>
    <row r="648" spans="1:17" x14ac:dyDescent="0.2">
      <c r="A648" s="4">
        <v>0.79</v>
      </c>
      <c r="B648">
        <v>0.6</v>
      </c>
      <c r="C648">
        <v>0.5</v>
      </c>
      <c r="D648">
        <v>0.67</v>
      </c>
      <c r="F648" s="4">
        <f t="shared" si="103"/>
        <v>-0.10237290870955855</v>
      </c>
      <c r="G648" s="4">
        <f t="shared" si="100"/>
        <v>-0.22184874961635639</v>
      </c>
      <c r="H648" s="4">
        <f t="shared" si="101"/>
        <v>-0.3010299956639812</v>
      </c>
      <c r="I648" s="4">
        <f t="shared" si="102"/>
        <v>-0.17392519729917355</v>
      </c>
      <c r="K648">
        <f t="shared" si="104"/>
        <v>0.11947584090679784</v>
      </c>
      <c r="L648">
        <f t="shared" si="105"/>
        <v>0.19865708695442263</v>
      </c>
      <c r="M648">
        <f t="shared" si="106"/>
        <v>7.1552288589615001E-2</v>
      </c>
      <c r="O648">
        <f t="shared" si="107"/>
        <v>-0.16211082916295746</v>
      </c>
      <c r="P648">
        <f t="shared" si="108"/>
        <v>-0.20170145218676988</v>
      </c>
      <c r="Q648">
        <f t="shared" si="109"/>
        <v>-0.13814905300436606</v>
      </c>
    </row>
    <row r="649" spans="1:17" x14ac:dyDescent="0.2">
      <c r="A649" s="4">
        <v>0.8</v>
      </c>
      <c r="B649">
        <v>0.2</v>
      </c>
      <c r="C649">
        <v>0.4</v>
      </c>
      <c r="D649">
        <v>0.8</v>
      </c>
      <c r="F649" s="4">
        <f t="shared" si="103"/>
        <v>-9.6910013008056392E-2</v>
      </c>
      <c r="G649" s="4">
        <f t="shared" si="100"/>
        <v>-0.69897000433601875</v>
      </c>
      <c r="H649" s="4">
        <f t="shared" si="101"/>
        <v>-0.3979400086720376</v>
      </c>
      <c r="I649" s="4">
        <f t="shared" si="102"/>
        <v>-9.6910013008056392E-2</v>
      </c>
      <c r="K649">
        <f t="shared" si="104"/>
        <v>0.6020599913279624</v>
      </c>
      <c r="L649">
        <f t="shared" si="105"/>
        <v>0.3010299956639812</v>
      </c>
      <c r="M649">
        <f t="shared" si="106"/>
        <v>0</v>
      </c>
      <c r="O649">
        <f t="shared" si="107"/>
        <v>-0.39794000867203755</v>
      </c>
      <c r="P649">
        <f t="shared" si="108"/>
        <v>-0.247425010840047</v>
      </c>
      <c r="Q649">
        <f t="shared" si="109"/>
        <v>-9.6910013008056392E-2</v>
      </c>
    </row>
    <row r="650" spans="1:17" x14ac:dyDescent="0.2">
      <c r="A650" s="4">
        <v>0.8</v>
      </c>
      <c r="B650">
        <v>0.2</v>
      </c>
      <c r="C650">
        <v>0.2</v>
      </c>
      <c r="D650">
        <v>0.5</v>
      </c>
      <c r="F650" s="4">
        <f t="shared" si="103"/>
        <v>-9.6910013008056392E-2</v>
      </c>
      <c r="G650" s="4">
        <f t="shared" si="100"/>
        <v>-0.69897000433601875</v>
      </c>
      <c r="H650" s="4">
        <f t="shared" si="101"/>
        <v>-0.69897000433601875</v>
      </c>
      <c r="I650" s="4">
        <f t="shared" si="102"/>
        <v>-0.3010299956639812</v>
      </c>
      <c r="K650">
        <f t="shared" si="104"/>
        <v>0.6020599913279624</v>
      </c>
      <c r="L650">
        <f t="shared" si="105"/>
        <v>0.6020599913279624</v>
      </c>
      <c r="M650">
        <f t="shared" si="106"/>
        <v>0.20411998265592479</v>
      </c>
      <c r="O650">
        <f t="shared" si="107"/>
        <v>-0.39794000867203755</v>
      </c>
      <c r="P650">
        <f t="shared" si="108"/>
        <v>-0.39794000867203755</v>
      </c>
      <c r="Q650">
        <f t="shared" si="109"/>
        <v>-0.1989700043360188</v>
      </c>
    </row>
    <row r="651" spans="1:17" x14ac:dyDescent="0.2">
      <c r="A651" s="4">
        <v>0.82</v>
      </c>
      <c r="B651">
        <v>0.2</v>
      </c>
      <c r="C651">
        <v>0.1</v>
      </c>
      <c r="D651">
        <v>0.5</v>
      </c>
      <c r="F651" s="4">
        <f t="shared" si="103"/>
        <v>-8.6186147616283335E-2</v>
      </c>
      <c r="G651" s="4">
        <f t="shared" si="100"/>
        <v>-0.69897000433601875</v>
      </c>
      <c r="H651" s="4">
        <f t="shared" si="101"/>
        <v>-1</v>
      </c>
      <c r="I651" s="4">
        <f t="shared" si="102"/>
        <v>-0.3010299956639812</v>
      </c>
      <c r="K651">
        <f t="shared" si="104"/>
        <v>0.61278385671973545</v>
      </c>
      <c r="L651">
        <f t="shared" si="105"/>
        <v>0.91381385238371671</v>
      </c>
      <c r="M651">
        <f t="shared" si="106"/>
        <v>0.21484384804769785</v>
      </c>
      <c r="O651">
        <f t="shared" si="107"/>
        <v>-0.39257807597615102</v>
      </c>
      <c r="P651">
        <f t="shared" si="108"/>
        <v>-0.54309307380814165</v>
      </c>
      <c r="Q651">
        <f t="shared" si="109"/>
        <v>-0.19360807164013227</v>
      </c>
    </row>
    <row r="652" spans="1:17" x14ac:dyDescent="0.2">
      <c r="A652" s="4">
        <v>0.82</v>
      </c>
      <c r="B652">
        <v>0.2</v>
      </c>
      <c r="C652">
        <v>0.3</v>
      </c>
      <c r="D652">
        <v>0.3</v>
      </c>
      <c r="F652" s="4">
        <f t="shared" si="103"/>
        <v>-8.6186147616283335E-2</v>
      </c>
      <c r="G652" s="4">
        <f t="shared" si="100"/>
        <v>-0.69897000433601875</v>
      </c>
      <c r="H652" s="4">
        <f t="shared" si="101"/>
        <v>-0.52287874528033762</v>
      </c>
      <c r="I652" s="4">
        <f t="shared" si="102"/>
        <v>-0.52287874528033762</v>
      </c>
      <c r="K652">
        <f t="shared" si="104"/>
        <v>0.61278385671973545</v>
      </c>
      <c r="L652">
        <f t="shared" si="105"/>
        <v>0.43669259766405427</v>
      </c>
      <c r="M652">
        <f t="shared" si="106"/>
        <v>0.43669259766405427</v>
      </c>
      <c r="O652">
        <f t="shared" si="107"/>
        <v>-0.39257807597615102</v>
      </c>
      <c r="P652">
        <f t="shared" si="108"/>
        <v>-0.30453244644831046</v>
      </c>
      <c r="Q652">
        <f t="shared" si="109"/>
        <v>-0.30453244644831046</v>
      </c>
    </row>
    <row r="653" spans="1:17" x14ac:dyDescent="0.2">
      <c r="A653" s="4">
        <v>0.87</v>
      </c>
      <c r="B653">
        <v>0.7</v>
      </c>
      <c r="C653">
        <v>0.7</v>
      </c>
      <c r="D653">
        <v>0.8</v>
      </c>
      <c r="F653" s="4">
        <f t="shared" si="103"/>
        <v>-6.0480747381381476E-2</v>
      </c>
      <c r="G653" s="4">
        <f t="shared" si="100"/>
        <v>-0.15490195998574319</v>
      </c>
      <c r="H653" s="4">
        <f t="shared" si="101"/>
        <v>-0.15490195998574319</v>
      </c>
      <c r="I653" s="4">
        <f t="shared" si="102"/>
        <v>-9.6910013008056392E-2</v>
      </c>
      <c r="K653">
        <f t="shared" si="104"/>
        <v>9.4421212604361704E-2</v>
      </c>
      <c r="L653">
        <f t="shared" si="105"/>
        <v>9.4421212604361704E-2</v>
      </c>
      <c r="M653">
        <f t="shared" si="106"/>
        <v>3.6429265626674916E-2</v>
      </c>
      <c r="O653">
        <f t="shared" si="107"/>
        <v>-0.10769135368356234</v>
      </c>
      <c r="P653">
        <f t="shared" si="108"/>
        <v>-0.10769135368356234</v>
      </c>
      <c r="Q653">
        <f t="shared" si="109"/>
        <v>-7.8695380194718931E-2</v>
      </c>
    </row>
    <row r="654" spans="1:17" x14ac:dyDescent="0.2">
      <c r="A654" s="4">
        <v>0.89</v>
      </c>
      <c r="B654">
        <v>0.3</v>
      </c>
      <c r="C654">
        <v>0.8</v>
      </c>
      <c r="D654">
        <v>0.7</v>
      </c>
      <c r="F654" s="4">
        <f t="shared" si="103"/>
        <v>-5.0609993355087209E-2</v>
      </c>
      <c r="G654" s="4">
        <f t="shared" si="100"/>
        <v>-0.52287874528033762</v>
      </c>
      <c r="H654" s="4">
        <f t="shared" si="101"/>
        <v>-9.6910013008056392E-2</v>
      </c>
      <c r="I654" s="4">
        <f t="shared" si="102"/>
        <v>-0.15490195998574319</v>
      </c>
      <c r="K654">
        <f t="shared" si="104"/>
        <v>0.47226875192525042</v>
      </c>
      <c r="L654">
        <f t="shared" si="105"/>
        <v>4.6300019652969183E-2</v>
      </c>
      <c r="M654">
        <f t="shared" si="106"/>
        <v>0.10429196663065599</v>
      </c>
      <c r="O654">
        <f t="shared" si="107"/>
        <v>-0.28674436931771241</v>
      </c>
      <c r="P654">
        <f t="shared" si="108"/>
        <v>-7.3760003181571804E-2</v>
      </c>
      <c r="Q654">
        <f t="shared" si="109"/>
        <v>-0.10275597667041519</v>
      </c>
    </row>
    <row r="655" spans="1:17" x14ac:dyDescent="0.2">
      <c r="A655" s="4">
        <v>0.92</v>
      </c>
      <c r="B655">
        <v>0.3</v>
      </c>
      <c r="C655">
        <v>0.6</v>
      </c>
      <c r="D655">
        <v>0.8</v>
      </c>
      <c r="F655" s="4">
        <f t="shared" si="103"/>
        <v>-3.6212172654444715E-2</v>
      </c>
      <c r="G655" s="4">
        <f t="shared" si="100"/>
        <v>-0.52287874528033762</v>
      </c>
      <c r="H655" s="4">
        <f t="shared" si="101"/>
        <v>-0.22184874961635639</v>
      </c>
      <c r="I655" s="4">
        <f t="shared" si="102"/>
        <v>-9.6910013008056392E-2</v>
      </c>
      <c r="K655">
        <f t="shared" si="104"/>
        <v>0.48666657262589291</v>
      </c>
      <c r="L655">
        <f t="shared" si="105"/>
        <v>0.18563657696191169</v>
      </c>
      <c r="M655">
        <f t="shared" si="106"/>
        <v>6.0697840353611678E-2</v>
      </c>
      <c r="O655">
        <f t="shared" si="107"/>
        <v>-0.27954545896739119</v>
      </c>
      <c r="P655">
        <f t="shared" si="108"/>
        <v>-0.12903046113540056</v>
      </c>
      <c r="Q655">
        <f t="shared" si="109"/>
        <v>-6.6561092831250557E-2</v>
      </c>
    </row>
    <row r="656" spans="1:17" x14ac:dyDescent="0.2">
      <c r="A656" s="4">
        <v>0.93</v>
      </c>
      <c r="B656">
        <v>0.2</v>
      </c>
      <c r="C656">
        <v>0.5</v>
      </c>
      <c r="D656">
        <v>0.3</v>
      </c>
      <c r="F656" s="4">
        <f t="shared" si="103"/>
        <v>-3.1517051446064863E-2</v>
      </c>
      <c r="G656" s="4">
        <f t="shared" si="100"/>
        <v>-0.69897000433601875</v>
      </c>
      <c r="H656" s="4">
        <f t="shared" si="101"/>
        <v>-0.3010299956639812</v>
      </c>
      <c r="I656" s="4">
        <f t="shared" si="102"/>
        <v>-0.52287874528033762</v>
      </c>
      <c r="K656">
        <f t="shared" si="104"/>
        <v>0.66745295288995388</v>
      </c>
      <c r="L656">
        <f t="shared" si="105"/>
        <v>0.26951294421791633</v>
      </c>
      <c r="M656">
        <f t="shared" si="106"/>
        <v>0.49136169383427275</v>
      </c>
      <c r="O656">
        <f t="shared" si="107"/>
        <v>-0.36524352789104181</v>
      </c>
      <c r="P656">
        <f t="shared" si="108"/>
        <v>-0.16627352355502303</v>
      </c>
      <c r="Q656">
        <f t="shared" si="109"/>
        <v>-0.27719789836320124</v>
      </c>
    </row>
    <row r="657" spans="1:17" x14ac:dyDescent="0.2">
      <c r="A657" s="4">
        <v>0.93</v>
      </c>
      <c r="B657">
        <v>0.1</v>
      </c>
      <c r="C657">
        <v>0.5</v>
      </c>
      <c r="D657">
        <v>0.6</v>
      </c>
      <c r="F657" s="4">
        <f t="shared" si="103"/>
        <v>-3.1517051446064863E-2</v>
      </c>
      <c r="G657" s="4">
        <f t="shared" si="100"/>
        <v>-1</v>
      </c>
      <c r="H657" s="4">
        <f t="shared" si="101"/>
        <v>-0.3010299956639812</v>
      </c>
      <c r="I657" s="4">
        <f t="shared" si="102"/>
        <v>-0.22184874961635639</v>
      </c>
      <c r="K657">
        <f t="shared" si="104"/>
        <v>0.96848294855393513</v>
      </c>
      <c r="L657">
        <f t="shared" si="105"/>
        <v>0.26951294421791633</v>
      </c>
      <c r="M657">
        <f t="shared" si="106"/>
        <v>0.19033169817029152</v>
      </c>
      <c r="O657">
        <f t="shared" si="107"/>
        <v>-0.51575852572303238</v>
      </c>
      <c r="P657">
        <f t="shared" si="108"/>
        <v>-0.16627352355502303</v>
      </c>
      <c r="Q657">
        <f t="shared" si="109"/>
        <v>-0.12668290053121062</v>
      </c>
    </row>
    <row r="658" spans="1:17" x14ac:dyDescent="0.2">
      <c r="A658" s="4">
        <v>0.94</v>
      </c>
      <c r="B658">
        <v>0.4</v>
      </c>
      <c r="C658">
        <v>0.5</v>
      </c>
      <c r="D658">
        <v>0.8</v>
      </c>
      <c r="F658" s="4">
        <f t="shared" si="103"/>
        <v>-2.6872146400301365E-2</v>
      </c>
      <c r="G658" s="4">
        <f t="shared" ref="G658:G701" si="110">LOG(B658)</f>
        <v>-0.3979400086720376</v>
      </c>
      <c r="H658" s="4">
        <f t="shared" ref="H658:H701" si="111">LOG(C658)</f>
        <v>-0.3010299956639812</v>
      </c>
      <c r="I658" s="4">
        <f t="shared" ref="I658:I701" si="112">LOG(D658)</f>
        <v>-9.6910013008056392E-2</v>
      </c>
      <c r="K658">
        <f t="shared" si="104"/>
        <v>0.37106786227173622</v>
      </c>
      <c r="L658">
        <f t="shared" si="105"/>
        <v>0.27415784926367981</v>
      </c>
      <c r="M658">
        <f t="shared" si="106"/>
        <v>7.0037866607755031E-2</v>
      </c>
      <c r="O658">
        <f t="shared" si="107"/>
        <v>-0.2124060775361695</v>
      </c>
      <c r="P658">
        <f t="shared" si="108"/>
        <v>-0.16395107103214129</v>
      </c>
      <c r="Q658">
        <f t="shared" si="109"/>
        <v>-6.1891079704178877E-2</v>
      </c>
    </row>
    <row r="659" spans="1:17" x14ac:dyDescent="0.2">
      <c r="A659" s="4">
        <v>0.95</v>
      </c>
      <c r="B659">
        <v>0.3</v>
      </c>
      <c r="C659">
        <v>0.4</v>
      </c>
      <c r="D659">
        <v>0.8</v>
      </c>
      <c r="F659" s="4">
        <f t="shared" si="103"/>
        <v>-2.2276394711152253E-2</v>
      </c>
      <c r="G659" s="4">
        <f t="shared" si="110"/>
        <v>-0.52287874528033762</v>
      </c>
      <c r="H659" s="4">
        <f t="shared" si="111"/>
        <v>-0.3979400086720376</v>
      </c>
      <c r="I659" s="4">
        <f t="shared" si="112"/>
        <v>-9.6910013008056392E-2</v>
      </c>
      <c r="K659">
        <f t="shared" si="104"/>
        <v>0.50060235056918534</v>
      </c>
      <c r="L659">
        <f t="shared" si="105"/>
        <v>0.37566361396088532</v>
      </c>
      <c r="M659">
        <f t="shared" si="106"/>
        <v>7.4633618296904139E-2</v>
      </c>
      <c r="O659">
        <f t="shared" si="107"/>
        <v>-0.27257756999574495</v>
      </c>
      <c r="P659">
        <f t="shared" si="108"/>
        <v>-0.21010820169159494</v>
      </c>
      <c r="Q659">
        <f t="shared" si="109"/>
        <v>-5.9593203859604323E-2</v>
      </c>
    </row>
    <row r="660" spans="1:17" x14ac:dyDescent="0.2">
      <c r="A660" s="4">
        <v>0.97</v>
      </c>
      <c r="B660">
        <v>0.3</v>
      </c>
      <c r="C660">
        <v>0.3</v>
      </c>
      <c r="D660">
        <v>0.8</v>
      </c>
      <c r="F660" s="4">
        <f t="shared" si="103"/>
        <v>-1.322826573375516E-2</v>
      </c>
      <c r="G660" s="4">
        <f t="shared" si="110"/>
        <v>-0.52287874528033762</v>
      </c>
      <c r="H660" s="4">
        <f t="shared" si="111"/>
        <v>-0.52287874528033762</v>
      </c>
      <c r="I660" s="4">
        <f t="shared" si="112"/>
        <v>-9.6910013008056392E-2</v>
      </c>
      <c r="K660">
        <f t="shared" si="104"/>
        <v>0.50965047954658249</v>
      </c>
      <c r="L660">
        <f t="shared" si="105"/>
        <v>0.50965047954658249</v>
      </c>
      <c r="M660">
        <f t="shared" si="106"/>
        <v>8.3681747274301235E-2</v>
      </c>
      <c r="O660">
        <f t="shared" si="107"/>
        <v>-0.26805350550704637</v>
      </c>
      <c r="P660">
        <f t="shared" si="108"/>
        <v>-0.26805350550704637</v>
      </c>
      <c r="Q660">
        <f t="shared" si="109"/>
        <v>-5.5069139370905774E-2</v>
      </c>
    </row>
    <row r="661" spans="1:17" x14ac:dyDescent="0.2">
      <c r="A661" s="4">
        <v>0.99</v>
      </c>
      <c r="B661">
        <v>0.3</v>
      </c>
      <c r="C661">
        <v>0.4</v>
      </c>
      <c r="D661">
        <v>0.56000000000000005</v>
      </c>
      <c r="F661" s="4">
        <f t="shared" si="103"/>
        <v>-4.3648054024500883E-3</v>
      </c>
      <c r="G661" s="4">
        <f t="shared" si="110"/>
        <v>-0.52287874528033762</v>
      </c>
      <c r="H661" s="4">
        <f t="shared" si="111"/>
        <v>-0.3979400086720376</v>
      </c>
      <c r="I661" s="4">
        <f t="shared" si="112"/>
        <v>-0.25181197299379954</v>
      </c>
      <c r="K661">
        <f t="shared" si="104"/>
        <v>0.51851393987788752</v>
      </c>
      <c r="L661">
        <f t="shared" si="105"/>
        <v>0.3935752032695875</v>
      </c>
      <c r="M661">
        <f t="shared" si="106"/>
        <v>0.24744716759134944</v>
      </c>
      <c r="O661">
        <f t="shared" si="107"/>
        <v>-0.26362177534139386</v>
      </c>
      <c r="P661">
        <f t="shared" si="108"/>
        <v>-0.20115240703724385</v>
      </c>
      <c r="Q661">
        <f t="shared" si="109"/>
        <v>-0.12808838919812482</v>
      </c>
    </row>
    <row r="662" spans="1:17" x14ac:dyDescent="0.2">
      <c r="A662" s="4">
        <v>1</v>
      </c>
      <c r="B662">
        <v>0.3</v>
      </c>
      <c r="C662">
        <v>0.8</v>
      </c>
      <c r="D662">
        <v>0.9</v>
      </c>
      <c r="F662" s="4">
        <f t="shared" si="103"/>
        <v>0</v>
      </c>
      <c r="G662" s="4">
        <f t="shared" si="110"/>
        <v>-0.52287874528033762</v>
      </c>
      <c r="H662" s="4">
        <f t="shared" si="111"/>
        <v>-9.6910013008056392E-2</v>
      </c>
      <c r="I662" s="4">
        <f t="shared" si="112"/>
        <v>-4.5757490560675115E-2</v>
      </c>
      <c r="K662">
        <f t="shared" si="104"/>
        <v>0.52287874528033762</v>
      </c>
      <c r="L662">
        <f t="shared" si="105"/>
        <v>9.6910013008056392E-2</v>
      </c>
      <c r="M662">
        <f t="shared" si="106"/>
        <v>4.5757490560675115E-2</v>
      </c>
      <c r="O662">
        <f t="shared" si="107"/>
        <v>-0.26143937264016881</v>
      </c>
      <c r="P662">
        <f t="shared" si="108"/>
        <v>-4.8455006504028196E-2</v>
      </c>
      <c r="Q662">
        <f t="shared" si="109"/>
        <v>-2.2878745280337558E-2</v>
      </c>
    </row>
    <row r="663" spans="1:17" x14ac:dyDescent="0.2">
      <c r="A663" s="4">
        <v>1</v>
      </c>
      <c r="B663">
        <v>0.3</v>
      </c>
      <c r="C663">
        <v>0.5</v>
      </c>
      <c r="D663">
        <v>1</v>
      </c>
      <c r="F663" s="4">
        <f t="shared" si="103"/>
        <v>0</v>
      </c>
      <c r="G663" s="4">
        <f t="shared" si="110"/>
        <v>-0.52287874528033762</v>
      </c>
      <c r="H663" s="4">
        <f t="shared" si="111"/>
        <v>-0.3010299956639812</v>
      </c>
      <c r="I663" s="4">
        <f t="shared" si="112"/>
        <v>0</v>
      </c>
      <c r="K663">
        <f t="shared" si="104"/>
        <v>0.52287874528033762</v>
      </c>
      <c r="L663">
        <f t="shared" si="105"/>
        <v>0.3010299956639812</v>
      </c>
      <c r="M663">
        <f t="shared" si="106"/>
        <v>0</v>
      </c>
      <c r="O663">
        <f t="shared" si="107"/>
        <v>-0.26143937264016881</v>
      </c>
      <c r="P663">
        <f t="shared" si="108"/>
        <v>-0.1505149978319906</v>
      </c>
      <c r="Q663">
        <f t="shared" si="109"/>
        <v>0</v>
      </c>
    </row>
    <row r="664" spans="1:17" x14ac:dyDescent="0.2">
      <c r="A664" s="4">
        <v>1.1000000000000001</v>
      </c>
      <c r="B664">
        <v>0.2</v>
      </c>
      <c r="C664">
        <v>0.8</v>
      </c>
      <c r="D664">
        <v>0.75</v>
      </c>
      <c r="F664" s="4">
        <f t="shared" si="103"/>
        <v>4.1392685158225077E-2</v>
      </c>
      <c r="G664" s="4">
        <f t="shared" si="110"/>
        <v>-0.69897000433601875</v>
      </c>
      <c r="H664" s="4">
        <f t="shared" si="111"/>
        <v>-9.6910013008056392E-2</v>
      </c>
      <c r="I664" s="4">
        <f t="shared" si="112"/>
        <v>-0.12493873660829995</v>
      </c>
      <c r="K664">
        <f t="shared" si="104"/>
        <v>0.74036268949424378</v>
      </c>
      <c r="L664">
        <f t="shared" si="105"/>
        <v>0.13830269816628146</v>
      </c>
      <c r="M664">
        <f t="shared" si="106"/>
        <v>0.16633142176652502</v>
      </c>
      <c r="O664">
        <f t="shared" si="107"/>
        <v>-0.32878865958889686</v>
      </c>
      <c r="P664">
        <f t="shared" si="108"/>
        <v>-2.7758663924915657E-2</v>
      </c>
      <c r="Q664">
        <f t="shared" si="109"/>
        <v>-4.1773025725037438E-2</v>
      </c>
    </row>
    <row r="665" spans="1:17" x14ac:dyDescent="0.2">
      <c r="A665" s="4">
        <v>1.1000000000000001</v>
      </c>
      <c r="B665">
        <v>0.5</v>
      </c>
      <c r="C665">
        <v>0.9</v>
      </c>
      <c r="D665">
        <v>1</v>
      </c>
      <c r="F665" s="4">
        <f t="shared" si="103"/>
        <v>4.1392685158225077E-2</v>
      </c>
      <c r="G665" s="4">
        <f t="shared" si="110"/>
        <v>-0.3010299956639812</v>
      </c>
      <c r="H665" s="4">
        <f t="shared" si="111"/>
        <v>-4.5757490560675115E-2</v>
      </c>
      <c r="I665" s="4">
        <f t="shared" si="112"/>
        <v>0</v>
      </c>
      <c r="K665">
        <f t="shared" si="104"/>
        <v>0.34242268082220628</v>
      </c>
      <c r="L665">
        <f t="shared" si="105"/>
        <v>8.7150175718900186E-2</v>
      </c>
      <c r="M665">
        <f t="shared" si="106"/>
        <v>4.1392685158225077E-2</v>
      </c>
      <c r="O665">
        <f t="shared" si="107"/>
        <v>-0.12981865525287806</v>
      </c>
      <c r="P665">
        <f t="shared" si="108"/>
        <v>-2.182402701225019E-3</v>
      </c>
      <c r="Q665">
        <f t="shared" si="109"/>
        <v>2.0696342579112539E-2</v>
      </c>
    </row>
    <row r="666" spans="1:17" x14ac:dyDescent="0.2">
      <c r="A666" s="4">
        <v>1.1000000000000001</v>
      </c>
      <c r="B666">
        <v>0.3</v>
      </c>
      <c r="C666">
        <v>0.9</v>
      </c>
      <c r="D666">
        <v>1</v>
      </c>
      <c r="F666" s="4">
        <f t="shared" si="103"/>
        <v>4.1392685158225077E-2</v>
      </c>
      <c r="G666" s="4">
        <f t="shared" si="110"/>
        <v>-0.52287874528033762</v>
      </c>
      <c r="H666" s="4">
        <f t="shared" si="111"/>
        <v>-4.5757490560675115E-2</v>
      </c>
      <c r="I666" s="4">
        <f t="shared" si="112"/>
        <v>0</v>
      </c>
      <c r="K666">
        <f t="shared" si="104"/>
        <v>0.56427143043856265</v>
      </c>
      <c r="L666">
        <f t="shared" si="105"/>
        <v>8.7150175718900186E-2</v>
      </c>
      <c r="M666">
        <f t="shared" si="106"/>
        <v>4.1392685158225077E-2</v>
      </c>
      <c r="O666">
        <f t="shared" si="107"/>
        <v>-0.24074303006105627</v>
      </c>
      <c r="P666">
        <f t="shared" si="108"/>
        <v>-2.182402701225019E-3</v>
      </c>
      <c r="Q666">
        <f t="shared" si="109"/>
        <v>2.0696342579112539E-2</v>
      </c>
    </row>
    <row r="667" spans="1:17" x14ac:dyDescent="0.2">
      <c r="A667" s="4">
        <v>1.2</v>
      </c>
      <c r="B667">
        <v>0.2</v>
      </c>
      <c r="C667">
        <v>0.2</v>
      </c>
      <c r="D667">
        <v>0.8</v>
      </c>
      <c r="F667" s="4">
        <f t="shared" si="103"/>
        <v>7.9181246047624818E-2</v>
      </c>
      <c r="G667" s="4">
        <f t="shared" si="110"/>
        <v>-0.69897000433601875</v>
      </c>
      <c r="H667" s="4">
        <f t="shared" si="111"/>
        <v>-0.69897000433601875</v>
      </c>
      <c r="I667" s="4">
        <f t="shared" si="112"/>
        <v>-9.6910013008056392E-2</v>
      </c>
      <c r="K667">
        <f t="shared" si="104"/>
        <v>0.77815125038364352</v>
      </c>
      <c r="L667">
        <f t="shared" si="105"/>
        <v>0.77815125038364352</v>
      </c>
      <c r="M667">
        <f t="shared" si="106"/>
        <v>0.17609125905568121</v>
      </c>
      <c r="O667">
        <f t="shared" si="107"/>
        <v>-0.30989437914419699</v>
      </c>
      <c r="P667">
        <f t="shared" si="108"/>
        <v>-0.30989437914419699</v>
      </c>
      <c r="Q667">
        <f t="shared" si="109"/>
        <v>-8.8643834802157873E-3</v>
      </c>
    </row>
    <row r="668" spans="1:17" x14ac:dyDescent="0.2">
      <c r="A668" s="4">
        <v>21.4</v>
      </c>
      <c r="B668">
        <v>5</v>
      </c>
      <c r="C668">
        <v>3.5</v>
      </c>
      <c r="D668">
        <v>2</v>
      </c>
      <c r="F668" s="4">
        <f t="shared" si="103"/>
        <v>1.3304137733491908</v>
      </c>
      <c r="G668" s="4">
        <f t="shared" si="110"/>
        <v>0.69897000433601886</v>
      </c>
      <c r="H668" s="4">
        <f t="shared" si="111"/>
        <v>0.54406804435027567</v>
      </c>
      <c r="I668" s="4">
        <f t="shared" si="112"/>
        <v>0.3010299956639812</v>
      </c>
      <c r="K668">
        <f t="shared" si="104"/>
        <v>0.6314437690131719</v>
      </c>
      <c r="L668">
        <f t="shared" si="105"/>
        <v>0.78634572899891508</v>
      </c>
      <c r="M668">
        <f t="shared" si="106"/>
        <v>1.0293837776852095</v>
      </c>
      <c r="O668">
        <f t="shared" si="107"/>
        <v>1.0146918888426049</v>
      </c>
      <c r="P668">
        <f t="shared" si="108"/>
        <v>0.93724090884973321</v>
      </c>
      <c r="Q668">
        <f t="shared" si="109"/>
        <v>0.815721884506586</v>
      </c>
    </row>
    <row r="669" spans="1:17" x14ac:dyDescent="0.2">
      <c r="A669" s="4">
        <v>7.3</v>
      </c>
      <c r="B669">
        <v>2</v>
      </c>
      <c r="C669">
        <v>2</v>
      </c>
      <c r="D669">
        <v>3</v>
      </c>
      <c r="F669" s="4">
        <f t="shared" si="103"/>
        <v>0.86332286012045589</v>
      </c>
      <c r="G669" s="4">
        <f t="shared" si="110"/>
        <v>0.3010299956639812</v>
      </c>
      <c r="H669" s="4">
        <f t="shared" si="111"/>
        <v>0.3010299956639812</v>
      </c>
      <c r="I669" s="4">
        <f t="shared" si="112"/>
        <v>0.47712125471966244</v>
      </c>
      <c r="K669">
        <f t="shared" si="104"/>
        <v>0.56229286445647464</v>
      </c>
      <c r="L669">
        <f t="shared" si="105"/>
        <v>0.56229286445647464</v>
      </c>
      <c r="M669">
        <f t="shared" si="106"/>
        <v>0.38620160540079346</v>
      </c>
      <c r="O669">
        <f t="shared" si="107"/>
        <v>0.58217642789221857</v>
      </c>
      <c r="P669">
        <f t="shared" si="108"/>
        <v>0.58217642789221857</v>
      </c>
      <c r="Q669">
        <f t="shared" si="109"/>
        <v>0.67022205742005914</v>
      </c>
    </row>
    <row r="670" spans="1:17" x14ac:dyDescent="0.2">
      <c r="A670" s="4">
        <v>3.1</v>
      </c>
      <c r="B670">
        <v>2.5</v>
      </c>
      <c r="C670">
        <v>1.5</v>
      </c>
      <c r="D670">
        <v>2.5</v>
      </c>
      <c r="F670" s="4">
        <f t="shared" si="103"/>
        <v>0.49136169383427269</v>
      </c>
      <c r="G670" s="4">
        <f t="shared" si="110"/>
        <v>0.3979400086720376</v>
      </c>
      <c r="H670" s="4">
        <f t="shared" si="111"/>
        <v>0.17609125905568124</v>
      </c>
      <c r="I670" s="4">
        <f t="shared" si="112"/>
        <v>0.3979400086720376</v>
      </c>
      <c r="K670">
        <f t="shared" si="104"/>
        <v>9.3421685162235091E-2</v>
      </c>
      <c r="L670">
        <f t="shared" si="105"/>
        <v>0.31527043477859146</v>
      </c>
      <c r="M670">
        <f t="shared" si="106"/>
        <v>9.3421685162235091E-2</v>
      </c>
      <c r="O670">
        <f t="shared" si="107"/>
        <v>0.44465085125315518</v>
      </c>
      <c r="P670">
        <f t="shared" si="108"/>
        <v>0.33372647644497699</v>
      </c>
      <c r="Q670">
        <f t="shared" si="109"/>
        <v>0.44465085125315518</v>
      </c>
    </row>
    <row r="671" spans="1:17" x14ac:dyDescent="0.2">
      <c r="A671" s="4">
        <v>2.7</v>
      </c>
      <c r="B671">
        <v>5</v>
      </c>
      <c r="C671">
        <v>12</v>
      </c>
      <c r="D671">
        <v>5</v>
      </c>
      <c r="F671" s="4">
        <f t="shared" si="103"/>
        <v>0.43136376415898736</v>
      </c>
      <c r="G671" s="4">
        <f t="shared" si="110"/>
        <v>0.69897000433601886</v>
      </c>
      <c r="H671" s="4">
        <f t="shared" si="111"/>
        <v>1.0791812460476249</v>
      </c>
      <c r="I671" s="4">
        <f t="shared" si="112"/>
        <v>0.69897000433601886</v>
      </c>
      <c r="K671">
        <f t="shared" si="104"/>
        <v>-0.2676062401770315</v>
      </c>
      <c r="L671">
        <f t="shared" si="105"/>
        <v>-0.64781748188863753</v>
      </c>
      <c r="M671">
        <f t="shared" si="106"/>
        <v>-0.2676062401770315</v>
      </c>
      <c r="O671">
        <f t="shared" si="107"/>
        <v>0.56516688424750305</v>
      </c>
      <c r="P671">
        <f t="shared" si="108"/>
        <v>0.75527250510330612</v>
      </c>
      <c r="Q671">
        <f t="shared" si="109"/>
        <v>0.56516688424750305</v>
      </c>
    </row>
    <row r="672" spans="1:17" x14ac:dyDescent="0.2">
      <c r="A672" s="4">
        <v>2.4</v>
      </c>
      <c r="B672">
        <v>5.5</v>
      </c>
      <c r="C672">
        <v>7</v>
      </c>
      <c r="D672">
        <v>3</v>
      </c>
      <c r="F672" s="4">
        <f t="shared" si="103"/>
        <v>0.38021124171160603</v>
      </c>
      <c r="G672" s="4">
        <f t="shared" si="110"/>
        <v>0.74036268949424389</v>
      </c>
      <c r="H672" s="4">
        <f t="shared" si="111"/>
        <v>0.84509804001425681</v>
      </c>
      <c r="I672" s="4">
        <f t="shared" si="112"/>
        <v>0.47712125471966244</v>
      </c>
      <c r="K672">
        <f t="shared" si="104"/>
        <v>-0.36015144778263786</v>
      </c>
      <c r="L672">
        <f t="shared" si="105"/>
        <v>-0.46488679830265078</v>
      </c>
      <c r="M672">
        <f t="shared" si="106"/>
        <v>-9.6910013008056406E-2</v>
      </c>
      <c r="O672">
        <f t="shared" si="107"/>
        <v>0.56028696560292501</v>
      </c>
      <c r="P672">
        <f t="shared" si="108"/>
        <v>0.61265464086293142</v>
      </c>
      <c r="Q672">
        <f t="shared" si="109"/>
        <v>0.42866624821563426</v>
      </c>
    </row>
    <row r="673" spans="1:17" x14ac:dyDescent="0.2">
      <c r="A673" s="4">
        <v>1.8</v>
      </c>
      <c r="B673">
        <v>3.5</v>
      </c>
      <c r="C673">
        <v>4</v>
      </c>
      <c r="D673">
        <v>3</v>
      </c>
      <c r="F673" s="4">
        <f t="shared" si="103"/>
        <v>0.25527250510330607</v>
      </c>
      <c r="G673" s="4">
        <f t="shared" si="110"/>
        <v>0.54406804435027567</v>
      </c>
      <c r="H673" s="4">
        <f t="shared" si="111"/>
        <v>0.6020599913279624</v>
      </c>
      <c r="I673" s="4">
        <f t="shared" si="112"/>
        <v>0.47712125471966244</v>
      </c>
      <c r="K673">
        <f t="shared" si="104"/>
        <v>-0.2887955392469696</v>
      </c>
      <c r="L673">
        <f t="shared" si="105"/>
        <v>-0.34678748622465633</v>
      </c>
      <c r="M673">
        <f t="shared" si="106"/>
        <v>-0.22184874961635637</v>
      </c>
      <c r="O673">
        <f t="shared" si="107"/>
        <v>0.39967027472679084</v>
      </c>
      <c r="P673">
        <f t="shared" si="108"/>
        <v>0.42866624821563426</v>
      </c>
      <c r="Q673">
        <f t="shared" si="109"/>
        <v>0.36619687991148425</v>
      </c>
    </row>
    <row r="674" spans="1:17" x14ac:dyDescent="0.2">
      <c r="A674" s="4">
        <v>1.6</v>
      </c>
      <c r="B674">
        <v>5</v>
      </c>
      <c r="C674">
        <v>5</v>
      </c>
      <c r="D674">
        <v>6</v>
      </c>
      <c r="F674" s="4">
        <f t="shared" si="103"/>
        <v>0.20411998265592479</v>
      </c>
      <c r="G674" s="4">
        <f t="shared" si="110"/>
        <v>0.69897000433601886</v>
      </c>
      <c r="H674" s="4">
        <f t="shared" si="111"/>
        <v>0.69897000433601886</v>
      </c>
      <c r="I674" s="4">
        <f t="shared" si="112"/>
        <v>0.77815125038364363</v>
      </c>
      <c r="K674">
        <f t="shared" si="104"/>
        <v>-0.49485002168009407</v>
      </c>
      <c r="L674">
        <f t="shared" si="105"/>
        <v>-0.49485002168009407</v>
      </c>
      <c r="M674">
        <f t="shared" si="106"/>
        <v>-0.57403126772771884</v>
      </c>
      <c r="O674">
        <f t="shared" si="107"/>
        <v>0.45154499349597182</v>
      </c>
      <c r="P674">
        <f t="shared" si="108"/>
        <v>0.45154499349597182</v>
      </c>
      <c r="Q674">
        <f t="shared" si="109"/>
        <v>0.49113561651978421</v>
      </c>
    </row>
    <row r="675" spans="1:17" x14ac:dyDescent="0.2">
      <c r="A675" s="4">
        <v>1.6</v>
      </c>
      <c r="B675">
        <v>1.5</v>
      </c>
      <c r="C675">
        <v>1.2</v>
      </c>
      <c r="D675">
        <v>0.3</v>
      </c>
      <c r="F675" s="4">
        <f t="shared" si="103"/>
        <v>0.20411998265592479</v>
      </c>
      <c r="G675" s="4">
        <f t="shared" si="110"/>
        <v>0.17609125905568124</v>
      </c>
      <c r="H675" s="4">
        <f t="shared" si="111"/>
        <v>7.9181246047624818E-2</v>
      </c>
      <c r="I675" s="4">
        <f t="shared" si="112"/>
        <v>-0.52287874528033762</v>
      </c>
      <c r="K675">
        <f t="shared" si="104"/>
        <v>2.8028723600243555E-2</v>
      </c>
      <c r="L675">
        <f t="shared" si="105"/>
        <v>0.12493873660829997</v>
      </c>
      <c r="M675">
        <f t="shared" si="106"/>
        <v>0.72699872793626241</v>
      </c>
      <c r="O675">
        <f t="shared" si="107"/>
        <v>0.19010562085580301</v>
      </c>
      <c r="P675">
        <f t="shared" si="108"/>
        <v>0.14165061435177481</v>
      </c>
      <c r="Q675">
        <f t="shared" si="109"/>
        <v>-0.15937938131220641</v>
      </c>
    </row>
    <row r="676" spans="1:17" x14ac:dyDescent="0.2">
      <c r="A676" s="4">
        <v>1.5</v>
      </c>
      <c r="B676">
        <v>3.5</v>
      </c>
      <c r="C676">
        <v>3</v>
      </c>
      <c r="D676">
        <v>2</v>
      </c>
      <c r="F676" s="4">
        <f t="shared" si="103"/>
        <v>0.17609125905568124</v>
      </c>
      <c r="G676" s="4">
        <f t="shared" si="110"/>
        <v>0.54406804435027567</v>
      </c>
      <c r="H676" s="4">
        <f t="shared" si="111"/>
        <v>0.47712125471966244</v>
      </c>
      <c r="I676" s="4">
        <f t="shared" si="112"/>
        <v>0.3010299956639812</v>
      </c>
      <c r="K676">
        <f t="shared" si="104"/>
        <v>-0.36797678529459443</v>
      </c>
      <c r="L676">
        <f t="shared" si="105"/>
        <v>-0.3010299956639812</v>
      </c>
      <c r="M676">
        <f t="shared" si="106"/>
        <v>-0.12493873660829996</v>
      </c>
      <c r="O676">
        <f t="shared" si="107"/>
        <v>0.36007965170297845</v>
      </c>
      <c r="P676">
        <f t="shared" si="108"/>
        <v>0.32660625688767186</v>
      </c>
      <c r="Q676">
        <f t="shared" si="109"/>
        <v>0.23856062735983122</v>
      </c>
    </row>
    <row r="677" spans="1:17" x14ac:dyDescent="0.2">
      <c r="A677" s="4">
        <v>1.4</v>
      </c>
      <c r="B677">
        <v>1.5</v>
      </c>
      <c r="C677">
        <v>2.5</v>
      </c>
      <c r="D677">
        <v>2</v>
      </c>
      <c r="F677" s="4">
        <f t="shared" si="103"/>
        <v>0.14612803567823801</v>
      </c>
      <c r="G677" s="4">
        <f t="shared" si="110"/>
        <v>0.17609125905568124</v>
      </c>
      <c r="H677" s="4">
        <f t="shared" si="111"/>
        <v>0.3979400086720376</v>
      </c>
      <c r="I677" s="4">
        <f t="shared" si="112"/>
        <v>0.3010299956639812</v>
      </c>
      <c r="K677">
        <f t="shared" si="104"/>
        <v>-2.9963223377443227E-2</v>
      </c>
      <c r="L677">
        <f t="shared" si="105"/>
        <v>-0.25181197299379959</v>
      </c>
      <c r="M677">
        <f t="shared" si="106"/>
        <v>-0.15490195998574319</v>
      </c>
      <c r="O677">
        <f t="shared" si="107"/>
        <v>0.16110964736695962</v>
      </c>
      <c r="P677">
        <f t="shared" si="108"/>
        <v>0.27203402217513784</v>
      </c>
      <c r="Q677">
        <f t="shared" si="109"/>
        <v>0.2235790156711096</v>
      </c>
    </row>
    <row r="678" spans="1:17" x14ac:dyDescent="0.2">
      <c r="A678" s="4">
        <v>1.4</v>
      </c>
      <c r="B678">
        <v>5</v>
      </c>
      <c r="C678">
        <v>6</v>
      </c>
      <c r="D678">
        <v>2</v>
      </c>
      <c r="F678" s="4">
        <f t="shared" si="103"/>
        <v>0.14612803567823801</v>
      </c>
      <c r="G678" s="4">
        <f t="shared" si="110"/>
        <v>0.69897000433601886</v>
      </c>
      <c r="H678" s="4">
        <f t="shared" si="111"/>
        <v>0.77815125038364363</v>
      </c>
      <c r="I678" s="4">
        <f t="shared" si="112"/>
        <v>0.3010299956639812</v>
      </c>
      <c r="K678">
        <f t="shared" si="104"/>
        <v>-0.55284196865778079</v>
      </c>
      <c r="L678">
        <f t="shared" si="105"/>
        <v>-0.63202321470540568</v>
      </c>
      <c r="M678">
        <f t="shared" si="106"/>
        <v>-0.15490195998574319</v>
      </c>
      <c r="O678">
        <f t="shared" si="107"/>
        <v>0.42254902000712846</v>
      </c>
      <c r="P678">
        <f t="shared" si="108"/>
        <v>0.46213964303094079</v>
      </c>
      <c r="Q678">
        <f t="shared" si="109"/>
        <v>0.2235790156711096</v>
      </c>
    </row>
    <row r="679" spans="1:17" x14ac:dyDescent="0.2">
      <c r="A679" s="4">
        <v>1.3</v>
      </c>
      <c r="B679">
        <v>5</v>
      </c>
      <c r="C679">
        <v>4</v>
      </c>
      <c r="D679">
        <v>2.5</v>
      </c>
      <c r="F679" s="4">
        <f t="shared" si="103"/>
        <v>0.11394335230683679</v>
      </c>
      <c r="G679" s="4">
        <f t="shared" si="110"/>
        <v>0.69897000433601886</v>
      </c>
      <c r="H679" s="4">
        <f t="shared" si="111"/>
        <v>0.6020599913279624</v>
      </c>
      <c r="I679" s="4">
        <f t="shared" si="112"/>
        <v>0.3979400086720376</v>
      </c>
      <c r="K679">
        <f t="shared" si="104"/>
        <v>-0.58502665202918203</v>
      </c>
      <c r="L679">
        <f t="shared" si="105"/>
        <v>-0.48811663902112562</v>
      </c>
      <c r="M679">
        <f t="shared" si="106"/>
        <v>-0.28399665636520083</v>
      </c>
      <c r="O679">
        <f t="shared" si="107"/>
        <v>0.40645667832142784</v>
      </c>
      <c r="P679">
        <f t="shared" si="108"/>
        <v>0.35800167181739961</v>
      </c>
      <c r="Q679">
        <f t="shared" si="109"/>
        <v>0.25594168048943722</v>
      </c>
    </row>
    <row r="680" spans="1:17" x14ac:dyDescent="0.2">
      <c r="A680" s="4">
        <v>1.3</v>
      </c>
      <c r="B680">
        <v>2.5</v>
      </c>
      <c r="C680">
        <v>1.4</v>
      </c>
      <c r="D680">
        <v>1.3</v>
      </c>
      <c r="F680" s="4">
        <f t="shared" si="103"/>
        <v>0.11394335230683679</v>
      </c>
      <c r="G680" s="4">
        <f t="shared" si="110"/>
        <v>0.3979400086720376</v>
      </c>
      <c r="H680" s="4">
        <f t="shared" si="111"/>
        <v>0.14612803567823801</v>
      </c>
      <c r="I680" s="4">
        <f t="shared" si="112"/>
        <v>0.11394335230683679</v>
      </c>
      <c r="K680">
        <f t="shared" si="104"/>
        <v>-0.28399665636520083</v>
      </c>
      <c r="L680">
        <f t="shared" si="105"/>
        <v>-3.2184683371401221E-2</v>
      </c>
      <c r="M680">
        <f t="shared" si="106"/>
        <v>0</v>
      </c>
      <c r="O680">
        <f t="shared" si="107"/>
        <v>0.25594168048943722</v>
      </c>
      <c r="P680">
        <f t="shared" si="108"/>
        <v>0.13003569399253739</v>
      </c>
      <c r="Q680">
        <f t="shared" si="109"/>
        <v>0.11394335230683679</v>
      </c>
    </row>
    <row r="681" spans="1:17" x14ac:dyDescent="0.2">
      <c r="A681" s="4">
        <v>1.3</v>
      </c>
      <c r="B681">
        <v>0.5</v>
      </c>
      <c r="C681">
        <v>1</v>
      </c>
      <c r="D681">
        <v>3</v>
      </c>
      <c r="F681" s="4">
        <f t="shared" si="103"/>
        <v>0.11394335230683679</v>
      </c>
      <c r="G681" s="4">
        <f t="shared" si="110"/>
        <v>-0.3010299956639812</v>
      </c>
      <c r="H681" s="4">
        <f t="shared" si="111"/>
        <v>0</v>
      </c>
      <c r="I681" s="4">
        <f t="shared" si="112"/>
        <v>0.47712125471966244</v>
      </c>
      <c r="K681">
        <f t="shared" si="104"/>
        <v>0.41497334797081797</v>
      </c>
      <c r="L681">
        <f t="shared" si="105"/>
        <v>0.11394335230683679</v>
      </c>
      <c r="M681">
        <f t="shared" si="106"/>
        <v>-0.36317790241282566</v>
      </c>
      <c r="O681">
        <f t="shared" si="107"/>
        <v>-9.3543321678572211E-2</v>
      </c>
      <c r="P681">
        <f t="shared" si="108"/>
        <v>5.6971676153418395E-2</v>
      </c>
      <c r="Q681">
        <f t="shared" si="109"/>
        <v>0.29553230351324961</v>
      </c>
    </row>
    <row r="682" spans="1:17" x14ac:dyDescent="0.2">
      <c r="A682" s="4">
        <v>1.2</v>
      </c>
      <c r="B682">
        <v>0.3</v>
      </c>
      <c r="C682">
        <v>3</v>
      </c>
      <c r="D682">
        <v>2</v>
      </c>
      <c r="F682" s="4">
        <f t="shared" si="103"/>
        <v>7.9181246047624818E-2</v>
      </c>
      <c r="G682" s="4">
        <f t="shared" si="110"/>
        <v>-0.52287874528033762</v>
      </c>
      <c r="H682" s="4">
        <f t="shared" si="111"/>
        <v>0.47712125471966244</v>
      </c>
      <c r="I682" s="4">
        <f t="shared" si="112"/>
        <v>0.3010299956639812</v>
      </c>
      <c r="K682">
        <f t="shared" si="104"/>
        <v>0.6020599913279624</v>
      </c>
      <c r="L682">
        <f t="shared" si="105"/>
        <v>-0.3979400086720376</v>
      </c>
      <c r="M682">
        <f t="shared" si="106"/>
        <v>-0.22184874961635637</v>
      </c>
      <c r="O682">
        <f t="shared" si="107"/>
        <v>-0.22184874961635639</v>
      </c>
      <c r="P682">
        <f t="shared" si="108"/>
        <v>0.27815125038364363</v>
      </c>
      <c r="Q682">
        <f t="shared" si="109"/>
        <v>0.19010562085580301</v>
      </c>
    </row>
    <row r="683" spans="1:17" x14ac:dyDescent="0.2">
      <c r="A683" s="4">
        <v>1</v>
      </c>
      <c r="B683">
        <v>5</v>
      </c>
      <c r="C683">
        <v>5</v>
      </c>
      <c r="D683">
        <v>3</v>
      </c>
      <c r="F683" s="4">
        <f t="shared" si="103"/>
        <v>0</v>
      </c>
      <c r="G683" s="4">
        <f t="shared" si="110"/>
        <v>0.69897000433601886</v>
      </c>
      <c r="H683" s="4">
        <f t="shared" si="111"/>
        <v>0.69897000433601886</v>
      </c>
      <c r="I683" s="4">
        <f t="shared" si="112"/>
        <v>0.47712125471966244</v>
      </c>
      <c r="K683">
        <f t="shared" si="104"/>
        <v>-0.69897000433601886</v>
      </c>
      <c r="L683">
        <f t="shared" si="105"/>
        <v>-0.69897000433601886</v>
      </c>
      <c r="M683">
        <f t="shared" si="106"/>
        <v>-0.47712125471966244</v>
      </c>
      <c r="O683">
        <f t="shared" si="107"/>
        <v>0.34948500216800943</v>
      </c>
      <c r="P683">
        <f t="shared" si="108"/>
        <v>0.34948500216800943</v>
      </c>
      <c r="Q683">
        <f t="shared" si="109"/>
        <v>0.23856062735983122</v>
      </c>
    </row>
    <row r="684" spans="1:17" x14ac:dyDescent="0.2">
      <c r="A684" s="4">
        <v>1</v>
      </c>
      <c r="B684">
        <v>3.5</v>
      </c>
      <c r="C684">
        <v>2.5</v>
      </c>
      <c r="D684">
        <v>1</v>
      </c>
      <c r="F684" s="4">
        <f t="shared" si="103"/>
        <v>0</v>
      </c>
      <c r="G684" s="4">
        <f t="shared" si="110"/>
        <v>0.54406804435027567</v>
      </c>
      <c r="H684" s="4">
        <f t="shared" si="111"/>
        <v>0.3979400086720376</v>
      </c>
      <c r="I684" s="4">
        <f t="shared" si="112"/>
        <v>0</v>
      </c>
      <c r="K684">
        <f t="shared" si="104"/>
        <v>-0.54406804435027567</v>
      </c>
      <c r="L684">
        <f t="shared" si="105"/>
        <v>-0.3979400086720376</v>
      </c>
      <c r="M684">
        <f t="shared" si="106"/>
        <v>0</v>
      </c>
      <c r="O684">
        <f t="shared" si="107"/>
        <v>0.27203402217513784</v>
      </c>
      <c r="P684">
        <f t="shared" si="108"/>
        <v>0.1989700043360188</v>
      </c>
      <c r="Q684">
        <f t="shared" si="109"/>
        <v>0</v>
      </c>
    </row>
    <row r="685" spans="1:17" x14ac:dyDescent="0.2">
      <c r="A685" s="4">
        <v>0.1</v>
      </c>
      <c r="B685">
        <v>0.2</v>
      </c>
      <c r="C685">
        <v>0.3</v>
      </c>
      <c r="D685">
        <v>0.8</v>
      </c>
      <c r="F685" s="4">
        <f t="shared" si="103"/>
        <v>-1</v>
      </c>
      <c r="G685" s="4">
        <f t="shared" si="110"/>
        <v>-0.69897000433601875</v>
      </c>
      <c r="H685" s="4">
        <f t="shared" si="111"/>
        <v>-0.52287874528033762</v>
      </c>
      <c r="I685" s="4">
        <f t="shared" si="112"/>
        <v>-9.6910013008056392E-2</v>
      </c>
      <c r="K685">
        <f t="shared" si="104"/>
        <v>-0.30102999566398125</v>
      </c>
      <c r="L685">
        <f t="shared" si="105"/>
        <v>-0.47712125471966238</v>
      </c>
      <c r="M685">
        <f t="shared" si="106"/>
        <v>-0.90308998699194365</v>
      </c>
      <c r="O685">
        <f t="shared" si="107"/>
        <v>-0.84948500216800937</v>
      </c>
      <c r="P685">
        <f t="shared" si="108"/>
        <v>-0.76143937264016881</v>
      </c>
      <c r="Q685">
        <f t="shared" si="109"/>
        <v>-0.54845500650402823</v>
      </c>
    </row>
    <row r="686" spans="1:17" x14ac:dyDescent="0.2">
      <c r="A686" s="4">
        <v>0.4</v>
      </c>
      <c r="B686">
        <v>0.1</v>
      </c>
      <c r="C686">
        <v>0.5</v>
      </c>
      <c r="D686">
        <v>0.8</v>
      </c>
      <c r="F686" s="4">
        <f t="shared" si="103"/>
        <v>-0.3979400086720376</v>
      </c>
      <c r="G686" s="4">
        <f t="shared" si="110"/>
        <v>-1</v>
      </c>
      <c r="H686" s="4">
        <f t="shared" si="111"/>
        <v>-0.3010299956639812</v>
      </c>
      <c r="I686" s="4">
        <f t="shared" si="112"/>
        <v>-9.6910013008056392E-2</v>
      </c>
      <c r="K686">
        <f t="shared" si="104"/>
        <v>0.6020599913279624</v>
      </c>
      <c r="L686">
        <f t="shared" si="105"/>
        <v>-9.6910013008056406E-2</v>
      </c>
      <c r="M686">
        <f t="shared" si="106"/>
        <v>-0.3010299956639812</v>
      </c>
      <c r="O686">
        <f t="shared" si="107"/>
        <v>-0.69897000433601875</v>
      </c>
      <c r="P686">
        <f t="shared" si="108"/>
        <v>-0.34948500216800937</v>
      </c>
      <c r="Q686">
        <f t="shared" si="109"/>
        <v>-0.247425010840047</v>
      </c>
    </row>
    <row r="687" spans="1:17" x14ac:dyDescent="0.2">
      <c r="A687" s="4">
        <v>0.5</v>
      </c>
      <c r="B687">
        <v>0.1</v>
      </c>
      <c r="C687">
        <v>0.2</v>
      </c>
      <c r="D687">
        <v>0.4</v>
      </c>
      <c r="F687" s="4">
        <f t="shared" si="103"/>
        <v>-0.3010299956639812</v>
      </c>
      <c r="G687" s="4">
        <f t="shared" si="110"/>
        <v>-1</v>
      </c>
      <c r="H687" s="4">
        <f t="shared" si="111"/>
        <v>-0.69897000433601875</v>
      </c>
      <c r="I687" s="4">
        <f t="shared" si="112"/>
        <v>-0.3979400086720376</v>
      </c>
      <c r="K687">
        <f t="shared" si="104"/>
        <v>0.69897000433601875</v>
      </c>
      <c r="L687">
        <f t="shared" si="105"/>
        <v>0.39794000867203755</v>
      </c>
      <c r="M687">
        <f t="shared" si="106"/>
        <v>9.6910013008056406E-2</v>
      </c>
      <c r="O687">
        <f t="shared" si="107"/>
        <v>-0.65051499783199063</v>
      </c>
      <c r="P687">
        <f t="shared" si="108"/>
        <v>-0.5</v>
      </c>
      <c r="Q687">
        <f t="shared" si="109"/>
        <v>-0.34948500216800937</v>
      </c>
    </row>
    <row r="688" spans="1:17" x14ac:dyDescent="0.2">
      <c r="A688" s="4">
        <v>0.5</v>
      </c>
      <c r="B688">
        <v>0.3</v>
      </c>
      <c r="C688">
        <v>0.8</v>
      </c>
      <c r="D688">
        <v>0.8</v>
      </c>
      <c r="F688" s="4">
        <f t="shared" si="103"/>
        <v>-0.3010299956639812</v>
      </c>
      <c r="G688" s="4">
        <f t="shared" si="110"/>
        <v>-0.52287874528033762</v>
      </c>
      <c r="H688" s="4">
        <f t="shared" si="111"/>
        <v>-9.6910013008056392E-2</v>
      </c>
      <c r="I688" s="4">
        <f t="shared" si="112"/>
        <v>-9.6910013008056392E-2</v>
      </c>
      <c r="K688">
        <f t="shared" si="104"/>
        <v>0.22184874961635642</v>
      </c>
      <c r="L688">
        <f t="shared" si="105"/>
        <v>-0.20411998265592479</v>
      </c>
      <c r="M688">
        <f t="shared" si="106"/>
        <v>-0.20411998265592479</v>
      </c>
      <c r="O688">
        <f t="shared" si="107"/>
        <v>-0.41195437047215944</v>
      </c>
      <c r="P688">
        <f t="shared" si="108"/>
        <v>-0.1989700043360188</v>
      </c>
      <c r="Q688">
        <f t="shared" si="109"/>
        <v>-0.1989700043360188</v>
      </c>
    </row>
    <row r="689" spans="1:17" x14ac:dyDescent="0.2">
      <c r="A689" s="4">
        <v>0.5</v>
      </c>
      <c r="B689">
        <v>0.2</v>
      </c>
      <c r="C689">
        <v>0.4</v>
      </c>
      <c r="D689">
        <v>0.9</v>
      </c>
      <c r="F689" s="4">
        <f t="shared" si="103"/>
        <v>-0.3010299956639812</v>
      </c>
      <c r="G689" s="4">
        <f t="shared" si="110"/>
        <v>-0.69897000433601875</v>
      </c>
      <c r="H689" s="4">
        <f t="shared" si="111"/>
        <v>-0.3979400086720376</v>
      </c>
      <c r="I689" s="4">
        <f t="shared" si="112"/>
        <v>-4.5757490560675115E-2</v>
      </c>
      <c r="K689">
        <f t="shared" si="104"/>
        <v>0.39794000867203755</v>
      </c>
      <c r="L689">
        <f t="shared" si="105"/>
        <v>9.6910013008056406E-2</v>
      </c>
      <c r="M689">
        <f t="shared" si="106"/>
        <v>-0.25527250510330607</v>
      </c>
      <c r="O689">
        <f t="shared" si="107"/>
        <v>-0.5</v>
      </c>
      <c r="P689">
        <f t="shared" si="108"/>
        <v>-0.34948500216800937</v>
      </c>
      <c r="Q689">
        <f t="shared" si="109"/>
        <v>-0.17339374311232816</v>
      </c>
    </row>
    <row r="690" spans="1:17" x14ac:dyDescent="0.2">
      <c r="A690" s="4">
        <v>0.5</v>
      </c>
      <c r="B690">
        <v>0.1</v>
      </c>
      <c r="C690">
        <v>0.5</v>
      </c>
      <c r="D690">
        <v>1</v>
      </c>
      <c r="F690" s="4">
        <f t="shared" si="103"/>
        <v>-0.3010299956639812</v>
      </c>
      <c r="G690" s="4">
        <f t="shared" si="110"/>
        <v>-1</v>
      </c>
      <c r="H690" s="4">
        <f t="shared" si="111"/>
        <v>-0.3010299956639812</v>
      </c>
      <c r="I690" s="4">
        <f t="shared" si="112"/>
        <v>0</v>
      </c>
      <c r="K690">
        <f t="shared" si="104"/>
        <v>0.69897000433601875</v>
      </c>
      <c r="L690">
        <f t="shared" si="105"/>
        <v>0</v>
      </c>
      <c r="M690">
        <f t="shared" si="106"/>
        <v>-0.3010299956639812</v>
      </c>
      <c r="O690">
        <f t="shared" si="107"/>
        <v>-0.65051499783199063</v>
      </c>
      <c r="P690">
        <f t="shared" si="108"/>
        <v>-0.3010299956639812</v>
      </c>
      <c r="Q690">
        <f t="shared" si="109"/>
        <v>-0.1505149978319906</v>
      </c>
    </row>
    <row r="691" spans="1:17" x14ac:dyDescent="0.2">
      <c r="A691" s="4">
        <v>0.7</v>
      </c>
      <c r="B691">
        <v>0.3</v>
      </c>
      <c r="C691">
        <v>0.4</v>
      </c>
      <c r="D691">
        <v>0.8</v>
      </c>
      <c r="F691" s="4">
        <f t="shared" si="103"/>
        <v>-0.15490195998574319</v>
      </c>
      <c r="G691" s="4">
        <f t="shared" si="110"/>
        <v>-0.52287874528033762</v>
      </c>
      <c r="H691" s="4">
        <f t="shared" si="111"/>
        <v>-0.3979400086720376</v>
      </c>
      <c r="I691" s="4">
        <f t="shared" si="112"/>
        <v>-9.6910013008056392E-2</v>
      </c>
      <c r="K691">
        <f t="shared" si="104"/>
        <v>0.36797678529459443</v>
      </c>
      <c r="L691">
        <f t="shared" si="105"/>
        <v>0.24303804868629442</v>
      </c>
      <c r="M691">
        <f t="shared" si="106"/>
        <v>-5.7991946977686795E-2</v>
      </c>
      <c r="O691">
        <f t="shared" si="107"/>
        <v>-0.3388903526330404</v>
      </c>
      <c r="P691">
        <f t="shared" si="108"/>
        <v>-0.2764209843288904</v>
      </c>
      <c r="Q691">
        <f t="shared" si="109"/>
        <v>-0.1259059864968998</v>
      </c>
    </row>
    <row r="692" spans="1:17" x14ac:dyDescent="0.2">
      <c r="A692" s="4">
        <v>0.7</v>
      </c>
      <c r="B692">
        <v>0.2</v>
      </c>
      <c r="C692">
        <v>0.25</v>
      </c>
      <c r="D692">
        <v>0.2</v>
      </c>
      <c r="F692" s="4">
        <f t="shared" si="103"/>
        <v>-0.15490195998574319</v>
      </c>
      <c r="G692" s="4">
        <f t="shared" si="110"/>
        <v>-0.69897000433601875</v>
      </c>
      <c r="H692" s="4">
        <f t="shared" si="111"/>
        <v>-0.6020599913279624</v>
      </c>
      <c r="I692" s="4">
        <f t="shared" si="112"/>
        <v>-0.69897000433601875</v>
      </c>
      <c r="K692">
        <f t="shared" si="104"/>
        <v>0.54406804435027556</v>
      </c>
      <c r="L692">
        <f t="shared" si="105"/>
        <v>0.44715803134221921</v>
      </c>
      <c r="M692">
        <f t="shared" si="106"/>
        <v>0.54406804435027556</v>
      </c>
      <c r="O692">
        <f t="shared" si="107"/>
        <v>-0.42693598216088097</v>
      </c>
      <c r="P692">
        <f t="shared" si="108"/>
        <v>-0.37848097565685279</v>
      </c>
      <c r="Q692">
        <f t="shared" si="109"/>
        <v>-0.42693598216088097</v>
      </c>
    </row>
    <row r="693" spans="1:17" x14ac:dyDescent="0.2">
      <c r="A693" s="4">
        <v>0.7</v>
      </c>
      <c r="B693">
        <v>0.2</v>
      </c>
      <c r="C693">
        <v>0.5</v>
      </c>
      <c r="D693">
        <v>0.8</v>
      </c>
      <c r="F693" s="4">
        <f t="shared" si="103"/>
        <v>-0.15490195998574319</v>
      </c>
      <c r="G693" s="4">
        <f t="shared" si="110"/>
        <v>-0.69897000433601875</v>
      </c>
      <c r="H693" s="4">
        <f t="shared" si="111"/>
        <v>-0.3010299956639812</v>
      </c>
      <c r="I693" s="4">
        <f t="shared" si="112"/>
        <v>-9.6910013008056392E-2</v>
      </c>
      <c r="K693">
        <f t="shared" si="104"/>
        <v>0.54406804435027556</v>
      </c>
      <c r="L693">
        <f t="shared" si="105"/>
        <v>0.14612803567823801</v>
      </c>
      <c r="M693">
        <f t="shared" si="106"/>
        <v>-5.7991946977686795E-2</v>
      </c>
      <c r="O693">
        <f t="shared" si="107"/>
        <v>-0.42693598216088097</v>
      </c>
      <c r="P693">
        <f t="shared" si="108"/>
        <v>-0.22796597782486219</v>
      </c>
      <c r="Q693">
        <f t="shared" si="109"/>
        <v>-0.1259059864968998</v>
      </c>
    </row>
    <row r="694" spans="1:17" x14ac:dyDescent="0.2">
      <c r="A694" s="4">
        <v>0.7</v>
      </c>
      <c r="B694">
        <v>0.2</v>
      </c>
      <c r="C694">
        <v>0.5</v>
      </c>
      <c r="D694">
        <v>1</v>
      </c>
      <c r="F694" s="4">
        <f t="shared" si="103"/>
        <v>-0.15490195998574319</v>
      </c>
      <c r="G694" s="4">
        <f t="shared" si="110"/>
        <v>-0.69897000433601875</v>
      </c>
      <c r="H694" s="4">
        <f t="shared" si="111"/>
        <v>-0.3010299956639812</v>
      </c>
      <c r="I694" s="4">
        <f t="shared" si="112"/>
        <v>0</v>
      </c>
      <c r="K694">
        <f t="shared" si="104"/>
        <v>0.54406804435027556</v>
      </c>
      <c r="L694">
        <f t="shared" si="105"/>
        <v>0.14612803567823801</v>
      </c>
      <c r="M694">
        <f t="shared" si="106"/>
        <v>-0.15490195998574319</v>
      </c>
      <c r="O694">
        <f t="shared" si="107"/>
        <v>-0.42693598216088097</v>
      </c>
      <c r="P694">
        <f t="shared" si="108"/>
        <v>-0.22796597782486219</v>
      </c>
      <c r="Q694">
        <f t="shared" si="109"/>
        <v>-7.7450979992871594E-2</v>
      </c>
    </row>
    <row r="695" spans="1:17" x14ac:dyDescent="0.2">
      <c r="A695" s="4">
        <v>0.7</v>
      </c>
      <c r="B695">
        <v>0.2</v>
      </c>
      <c r="C695">
        <v>0.3</v>
      </c>
      <c r="D695">
        <v>0.5</v>
      </c>
      <c r="F695" s="4">
        <f t="shared" si="103"/>
        <v>-0.15490195998574319</v>
      </c>
      <c r="G695" s="4">
        <f t="shared" si="110"/>
        <v>-0.69897000433601875</v>
      </c>
      <c r="H695" s="4">
        <f t="shared" si="111"/>
        <v>-0.52287874528033762</v>
      </c>
      <c r="I695" s="4">
        <f t="shared" si="112"/>
        <v>-0.3010299956639812</v>
      </c>
      <c r="K695">
        <f t="shared" si="104"/>
        <v>0.54406804435027556</v>
      </c>
      <c r="L695">
        <f t="shared" si="105"/>
        <v>0.36797678529459443</v>
      </c>
      <c r="M695">
        <f t="shared" si="106"/>
        <v>0.14612803567823801</v>
      </c>
      <c r="O695">
        <f t="shared" si="107"/>
        <v>-0.42693598216088097</v>
      </c>
      <c r="P695">
        <f t="shared" si="108"/>
        <v>-0.3388903526330404</v>
      </c>
      <c r="Q695">
        <f t="shared" si="109"/>
        <v>-0.22796597782486219</v>
      </c>
    </row>
    <row r="696" spans="1:17" x14ac:dyDescent="0.2">
      <c r="A696" s="4">
        <v>0.8</v>
      </c>
      <c r="B696">
        <v>0.3</v>
      </c>
      <c r="C696">
        <v>0.4</v>
      </c>
      <c r="D696">
        <v>1</v>
      </c>
      <c r="F696" s="4">
        <f t="shared" si="103"/>
        <v>-9.6910013008056392E-2</v>
      </c>
      <c r="G696" s="4">
        <f t="shared" si="110"/>
        <v>-0.52287874528033762</v>
      </c>
      <c r="H696" s="4">
        <f t="shared" si="111"/>
        <v>-0.3979400086720376</v>
      </c>
      <c r="I696" s="4">
        <f t="shared" si="112"/>
        <v>0</v>
      </c>
      <c r="K696">
        <f t="shared" si="104"/>
        <v>0.42596873227228121</v>
      </c>
      <c r="L696">
        <f t="shared" si="105"/>
        <v>0.3010299956639812</v>
      </c>
      <c r="M696">
        <f t="shared" si="106"/>
        <v>-9.6910013008056392E-2</v>
      </c>
      <c r="O696">
        <f t="shared" si="107"/>
        <v>-0.30989437914419699</v>
      </c>
      <c r="P696">
        <f t="shared" si="108"/>
        <v>-0.247425010840047</v>
      </c>
      <c r="Q696">
        <f t="shared" si="109"/>
        <v>-4.8455006504028196E-2</v>
      </c>
    </row>
    <row r="697" spans="1:17" x14ac:dyDescent="0.2">
      <c r="A697" s="4">
        <v>0.8</v>
      </c>
      <c r="B697">
        <v>0.2</v>
      </c>
      <c r="C697">
        <v>0.3</v>
      </c>
      <c r="D697">
        <v>0.6</v>
      </c>
      <c r="F697" s="4">
        <f t="shared" si="103"/>
        <v>-9.6910013008056392E-2</v>
      </c>
      <c r="G697" s="4">
        <f t="shared" si="110"/>
        <v>-0.69897000433601875</v>
      </c>
      <c r="H697" s="4">
        <f t="shared" si="111"/>
        <v>-0.52287874528033762</v>
      </c>
      <c r="I697" s="4">
        <f t="shared" si="112"/>
        <v>-0.22184874961635639</v>
      </c>
      <c r="K697">
        <f t="shared" si="104"/>
        <v>0.6020599913279624</v>
      </c>
      <c r="L697">
        <f t="shared" si="105"/>
        <v>0.42596873227228121</v>
      </c>
      <c r="M697">
        <f t="shared" si="106"/>
        <v>0.1249387366083</v>
      </c>
      <c r="O697">
        <f t="shared" si="107"/>
        <v>-0.39794000867203755</v>
      </c>
      <c r="P697">
        <f t="shared" si="108"/>
        <v>-0.30989437914419699</v>
      </c>
      <c r="Q697">
        <f t="shared" si="109"/>
        <v>-0.15937938131220639</v>
      </c>
    </row>
    <row r="698" spans="1:17" x14ac:dyDescent="0.2">
      <c r="A698" s="4">
        <v>1</v>
      </c>
      <c r="B698">
        <v>0.2</v>
      </c>
      <c r="C698">
        <v>0.6</v>
      </c>
      <c r="D698">
        <v>1</v>
      </c>
      <c r="F698" s="4">
        <f t="shared" si="103"/>
        <v>0</v>
      </c>
      <c r="G698" s="4">
        <f t="shared" si="110"/>
        <v>-0.69897000433601875</v>
      </c>
      <c r="H698" s="4">
        <f t="shared" si="111"/>
        <v>-0.22184874961635639</v>
      </c>
      <c r="I698" s="4">
        <f t="shared" si="112"/>
        <v>0</v>
      </c>
      <c r="K698">
        <f t="shared" si="104"/>
        <v>0.69897000433601875</v>
      </c>
      <c r="L698">
        <f t="shared" si="105"/>
        <v>0.22184874961635639</v>
      </c>
      <c r="M698">
        <f t="shared" si="106"/>
        <v>0</v>
      </c>
      <c r="O698">
        <f t="shared" si="107"/>
        <v>-0.34948500216800937</v>
      </c>
      <c r="P698">
        <f t="shared" si="108"/>
        <v>-0.1109243748081782</v>
      </c>
      <c r="Q698">
        <f t="shared" si="109"/>
        <v>0</v>
      </c>
    </row>
    <row r="699" spans="1:17" x14ac:dyDescent="0.2">
      <c r="A699" s="4">
        <v>1</v>
      </c>
      <c r="B699">
        <v>0.1</v>
      </c>
      <c r="C699">
        <v>0.4</v>
      </c>
      <c r="D699">
        <v>0.8</v>
      </c>
      <c r="F699" s="4">
        <f t="shared" si="103"/>
        <v>0</v>
      </c>
      <c r="G699" s="4">
        <f t="shared" si="110"/>
        <v>-1</v>
      </c>
      <c r="H699" s="4">
        <f t="shared" si="111"/>
        <v>-0.3979400086720376</v>
      </c>
      <c r="I699" s="4">
        <f t="shared" si="112"/>
        <v>-9.6910013008056392E-2</v>
      </c>
      <c r="K699">
        <f t="shared" si="104"/>
        <v>1</v>
      </c>
      <c r="L699">
        <f t="shared" si="105"/>
        <v>0.3979400086720376</v>
      </c>
      <c r="M699">
        <f t="shared" si="106"/>
        <v>9.6910013008056392E-2</v>
      </c>
      <c r="O699">
        <f t="shared" si="107"/>
        <v>-0.5</v>
      </c>
      <c r="P699">
        <f t="shared" si="108"/>
        <v>-0.1989700043360188</v>
      </c>
      <c r="Q699">
        <f t="shared" si="109"/>
        <v>-4.8455006504028196E-2</v>
      </c>
    </row>
    <row r="700" spans="1:17" x14ac:dyDescent="0.2">
      <c r="A700" s="4">
        <v>1</v>
      </c>
      <c r="B700">
        <v>0.2</v>
      </c>
      <c r="C700">
        <v>0.6</v>
      </c>
      <c r="D700">
        <v>1</v>
      </c>
      <c r="F700" s="4">
        <f t="shared" si="103"/>
        <v>0</v>
      </c>
      <c r="G700" s="4">
        <f t="shared" si="110"/>
        <v>-0.69897000433601875</v>
      </c>
      <c r="H700" s="4">
        <f t="shared" si="111"/>
        <v>-0.22184874961635639</v>
      </c>
      <c r="I700" s="4">
        <f t="shared" si="112"/>
        <v>0</v>
      </c>
      <c r="K700">
        <f t="shared" si="104"/>
        <v>0.69897000433601875</v>
      </c>
      <c r="L700">
        <f t="shared" si="105"/>
        <v>0.22184874961635639</v>
      </c>
      <c r="M700">
        <f t="shared" si="106"/>
        <v>0</v>
      </c>
      <c r="O700">
        <f t="shared" si="107"/>
        <v>-0.34948500216800937</v>
      </c>
      <c r="P700">
        <f t="shared" si="108"/>
        <v>-0.1109243748081782</v>
      </c>
      <c r="Q700">
        <f t="shared" si="109"/>
        <v>0</v>
      </c>
    </row>
    <row r="701" spans="1:17" x14ac:dyDescent="0.2">
      <c r="A701" s="4">
        <v>1</v>
      </c>
      <c r="B701">
        <v>0.2</v>
      </c>
      <c r="C701">
        <v>0.25</v>
      </c>
      <c r="D701">
        <v>0.3</v>
      </c>
      <c r="F701" s="4">
        <f t="shared" si="103"/>
        <v>0</v>
      </c>
      <c r="G701" s="4">
        <f t="shared" si="110"/>
        <v>-0.69897000433601875</v>
      </c>
      <c r="H701" s="4">
        <f t="shared" si="111"/>
        <v>-0.6020599913279624</v>
      </c>
      <c r="I701" s="4">
        <f t="shared" si="112"/>
        <v>-0.52287874528033762</v>
      </c>
      <c r="K701">
        <f t="shared" si="104"/>
        <v>0.69897000433601875</v>
      </c>
      <c r="L701">
        <f t="shared" si="105"/>
        <v>0.6020599913279624</v>
      </c>
      <c r="M701">
        <f t="shared" si="106"/>
        <v>0.52287874528033762</v>
      </c>
      <c r="O701">
        <f t="shared" si="107"/>
        <v>-0.34948500216800937</v>
      </c>
      <c r="P701">
        <f t="shared" si="108"/>
        <v>-0.3010299956639812</v>
      </c>
      <c r="Q701">
        <f t="shared" si="109"/>
        <v>-0.26143937264016881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3BFD-7177-4EA4-88BB-E930C7793427}">
  <sheetPr filterMode="1"/>
  <dimension ref="A1:J701"/>
  <sheetViews>
    <sheetView workbookViewId="0">
      <selection activeCell="J115" sqref="J115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10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10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  <c r="J3" t="s">
        <v>1148</v>
      </c>
    </row>
    <row r="4" spans="1:10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10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10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10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10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10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10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10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10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10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10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10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10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10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10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10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  <c r="J115" t="s">
        <v>1143</v>
      </c>
    </row>
    <row r="116" spans="1:10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10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10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10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10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10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10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10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10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10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10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10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10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G1:G701" xr:uid="{067C3BFD-7177-4EA4-88BB-E930C7793427}">
    <filterColumn colId="0">
      <filters>
        <filter val="Imaging findi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E3FD-EAB6-4DDD-883E-827AA20BFF67}">
  <sheetPr filterMode="1"/>
  <dimension ref="A1:I701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9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9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9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  <c r="I4" t="s">
        <v>1147</v>
      </c>
    </row>
    <row r="5" spans="1:9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9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9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9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9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9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9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  <c r="I11" t="s">
        <v>1144</v>
      </c>
    </row>
    <row r="12" spans="1:9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9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9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9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9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D154E3FD-EAB6-4DDD-883E-827AA20BFF67}">
    <filterColumn colId="6">
      <filters>
        <filter val="Histor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DE8C-5901-4BC3-81C2-396B102EA449}">
  <sheetPr filterMode="1"/>
  <dimension ref="A1:AD701"/>
  <sheetViews>
    <sheetView tabSelected="1" zoomScale="120" zoomScaleNormal="120" workbookViewId="0">
      <selection activeCell="B1" sqref="B1:F1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  <c r="N1" t="s">
        <v>1157</v>
      </c>
      <c r="O1" t="s">
        <v>1158</v>
      </c>
      <c r="P1" t="s">
        <v>1159</v>
      </c>
      <c r="Q1" t="s">
        <v>1160</v>
      </c>
      <c r="S1" t="s">
        <v>1154</v>
      </c>
      <c r="T1" t="s">
        <v>1155</v>
      </c>
      <c r="U1" t="s">
        <v>1156</v>
      </c>
      <c r="W1" t="s">
        <v>1161</v>
      </c>
      <c r="X1" t="s">
        <v>1162</v>
      </c>
      <c r="Y1" t="s">
        <v>1163</v>
      </c>
    </row>
    <row r="2" spans="1:30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30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30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30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  <c r="N5">
        <f>LOG(C5)</f>
        <v>1.146128035678238</v>
      </c>
      <c r="O5">
        <f t="shared" ref="O5:Q7" si="0">LOG(D5)</f>
        <v>0.69897000433601886</v>
      </c>
      <c r="P5">
        <f t="shared" si="0"/>
        <v>0.84509804001425681</v>
      </c>
      <c r="Q5">
        <f t="shared" si="0"/>
        <v>1</v>
      </c>
      <c r="S5">
        <f>N5-O5</f>
        <v>0.4471580313422191</v>
      </c>
      <c r="T5">
        <f t="shared" ref="T5:U7" si="1">O5-P5</f>
        <v>-0.14612803567823796</v>
      </c>
      <c r="U5">
        <f t="shared" si="1"/>
        <v>-0.15490195998574319</v>
      </c>
      <c r="W5">
        <f>(N5+O5)/2</f>
        <v>0.92254902000712846</v>
      </c>
      <c r="X5">
        <f>(N5+P5)/2</f>
        <v>0.99561303784624733</v>
      </c>
      <c r="Y5">
        <f>(N5+Q5)/2</f>
        <v>1.0730640178391191</v>
      </c>
    </row>
    <row r="6" spans="1:30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  <c r="I6" t="s">
        <v>1146</v>
      </c>
      <c r="N6">
        <f t="shared" ref="N6:N7" si="2">LOG(C6)</f>
        <v>0.80617997398388719</v>
      </c>
      <c r="O6">
        <f t="shared" si="0"/>
        <v>0.54406804435027567</v>
      </c>
      <c r="P6">
        <f t="shared" si="0"/>
        <v>0.54406804435027567</v>
      </c>
      <c r="Q6">
        <f t="shared" si="0"/>
        <v>0.47712125471966244</v>
      </c>
      <c r="S6">
        <f t="shared" ref="S6:S7" si="3">N6-O6</f>
        <v>0.26211192963361152</v>
      </c>
      <c r="T6">
        <f t="shared" si="1"/>
        <v>0</v>
      </c>
      <c r="U6">
        <f t="shared" si="1"/>
        <v>6.6946789630613235E-2</v>
      </c>
      <c r="W6">
        <f t="shared" ref="W6:W7" si="4">(N6+O6)/2</f>
        <v>0.67512400916708137</v>
      </c>
      <c r="X6">
        <f t="shared" ref="X6:X7" si="5">(N6+P6)/2</f>
        <v>0.67512400916708137</v>
      </c>
      <c r="Y6">
        <f t="shared" ref="Y6:Y7" si="6">(N6+Q6)/2</f>
        <v>0.64165061435177484</v>
      </c>
    </row>
    <row r="7" spans="1:30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  <c r="I7" t="s">
        <v>1145</v>
      </c>
      <c r="N7">
        <f t="shared" si="2"/>
        <v>0.77815125038364363</v>
      </c>
      <c r="O7">
        <f t="shared" si="0"/>
        <v>0.69897000433601886</v>
      </c>
      <c r="P7">
        <f t="shared" si="0"/>
        <v>0.65321251377534373</v>
      </c>
      <c r="Q7">
        <f t="shared" si="0"/>
        <v>0.47712125471966244</v>
      </c>
      <c r="S7">
        <f t="shared" si="3"/>
        <v>7.9181246047624776E-2</v>
      </c>
      <c r="T7">
        <f t="shared" si="1"/>
        <v>4.5757490560675129E-2</v>
      </c>
      <c r="U7">
        <f t="shared" si="1"/>
        <v>0.17609125905568129</v>
      </c>
      <c r="W7">
        <f t="shared" si="4"/>
        <v>0.7385606273598313</v>
      </c>
      <c r="X7">
        <f t="shared" si="5"/>
        <v>0.71568188207949368</v>
      </c>
      <c r="Y7">
        <f t="shared" si="6"/>
        <v>0.62763625255165301</v>
      </c>
      <c r="AA7" t="s">
        <v>1140</v>
      </c>
      <c r="AB7">
        <f>AVERAGE(S:S)</f>
        <v>0.21177694837460234</v>
      </c>
      <c r="AD7">
        <f>_xlfn.CONFIDENCE.T(0.01,AB33,403)</f>
        <v>7.4579591600902176E-2</v>
      </c>
    </row>
    <row r="8" spans="1:30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30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  <c r="N9">
        <f>LOG(C9)</f>
        <v>0.62324929039790045</v>
      </c>
      <c r="O9">
        <f t="shared" ref="O9:Q9" si="7">LOG(D9)</f>
        <v>0.65321251377534373</v>
      </c>
      <c r="P9">
        <f t="shared" si="7"/>
        <v>0.47712125471966244</v>
      </c>
      <c r="Q9">
        <f t="shared" si="7"/>
        <v>0.47712125471966244</v>
      </c>
      <c r="S9">
        <f>N9-O9</f>
        <v>-2.9963223377443282E-2</v>
      </c>
      <c r="T9">
        <f t="shared" ref="T9:U9" si="8">O9-P9</f>
        <v>0.17609125905568129</v>
      </c>
      <c r="U9">
        <f t="shared" si="8"/>
        <v>0</v>
      </c>
      <c r="W9">
        <f>(N9+O9)/2</f>
        <v>0.63823090208662214</v>
      </c>
      <c r="X9">
        <f>(N9+P9)/2</f>
        <v>0.55018527255878147</v>
      </c>
      <c r="Y9">
        <f>(N9+Q9)/2</f>
        <v>0.55018527255878147</v>
      </c>
      <c r="AA9" t="s">
        <v>1141</v>
      </c>
      <c r="AB9">
        <f>AVERAGE(T:T)</f>
        <v>-0.14182255953325751</v>
      </c>
      <c r="AD9">
        <f>_xlfn.CONFIDENCE.T(0.01,AB34,403)</f>
        <v>5.8516251418618721E-2</v>
      </c>
    </row>
    <row r="10" spans="1:30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30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30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  <c r="N12">
        <f t="shared" ref="N12:N14" si="9">LOG(C12)</f>
        <v>-0.37675070960209955</v>
      </c>
      <c r="O12">
        <f t="shared" ref="O12:O14" si="10">LOG(D12)</f>
        <v>-0.69897000433601875</v>
      </c>
      <c r="P12">
        <f t="shared" ref="P12:P14" si="11">LOG(E12)</f>
        <v>-0.52287874528033762</v>
      </c>
      <c r="Q12">
        <f t="shared" ref="Q12:Q14" si="12">LOG(F12)</f>
        <v>-0.52287874528033762</v>
      </c>
      <c r="S12">
        <f t="shared" ref="S12:S14" si="13">N12-O12</f>
        <v>0.32221929473391919</v>
      </c>
      <c r="T12">
        <f t="shared" ref="T12:T14" si="14">O12-P12</f>
        <v>-0.17609125905568113</v>
      </c>
      <c r="U12">
        <f t="shared" ref="U12:U14" si="15">P12-Q12</f>
        <v>0</v>
      </c>
      <c r="W12">
        <f t="shared" ref="W12:W14" si="16">(N12+O12)/2</f>
        <v>-0.53786035696905921</v>
      </c>
      <c r="X12">
        <f t="shared" ref="X12:X14" si="17">(N12+P12)/2</f>
        <v>-0.44981472744121859</v>
      </c>
      <c r="Y12">
        <f t="shared" ref="Y12:Y14" si="18">(N12+Q12)/2</f>
        <v>-0.44981472744121859</v>
      </c>
      <c r="AA12" t="s">
        <v>1166</v>
      </c>
      <c r="AB12">
        <f>AVERAGE(U:U)</f>
        <v>-3.3082754097636502E-2</v>
      </c>
      <c r="AD12">
        <f>_xlfn.CONFIDENCE.T(0.01,AB35,403)</f>
        <v>4.6696806415492433E-2</v>
      </c>
    </row>
    <row r="13" spans="1:30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  <c r="N13">
        <f t="shared" si="9"/>
        <v>-7.5720713938118356E-2</v>
      </c>
      <c r="O13">
        <f t="shared" si="10"/>
        <v>-0.69897000433601875</v>
      </c>
      <c r="P13">
        <f t="shared" si="11"/>
        <v>-0.3979400086720376</v>
      </c>
      <c r="Q13">
        <f t="shared" si="12"/>
        <v>-0.3010299956639812</v>
      </c>
      <c r="S13">
        <f t="shared" si="13"/>
        <v>0.62324929039790034</v>
      </c>
      <c r="T13">
        <f t="shared" si="14"/>
        <v>-0.30102999566398114</v>
      </c>
      <c r="U13">
        <f t="shared" si="15"/>
        <v>-9.6910013008056406E-2</v>
      </c>
      <c r="W13">
        <f t="shared" si="16"/>
        <v>-0.38734535913706858</v>
      </c>
      <c r="X13">
        <f t="shared" si="17"/>
        <v>-0.23683036130507798</v>
      </c>
      <c r="Y13">
        <f t="shared" si="18"/>
        <v>-0.18837535480104978</v>
      </c>
    </row>
    <row r="14" spans="1:30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  <c r="N14">
        <f t="shared" si="9"/>
        <v>-7.0581074285707285E-2</v>
      </c>
      <c r="O14">
        <f t="shared" si="10"/>
        <v>-0.69897000433601875</v>
      </c>
      <c r="P14">
        <f t="shared" si="11"/>
        <v>-0.3010299956639812</v>
      </c>
      <c r="Q14">
        <f t="shared" si="12"/>
        <v>-0.3010299956639812</v>
      </c>
      <c r="S14">
        <f t="shared" si="13"/>
        <v>0.62838893005031149</v>
      </c>
      <c r="T14">
        <f t="shared" si="14"/>
        <v>-0.39794000867203755</v>
      </c>
      <c r="U14">
        <f t="shared" si="15"/>
        <v>0</v>
      </c>
      <c r="W14">
        <f t="shared" si="16"/>
        <v>-0.384775539310863</v>
      </c>
      <c r="X14">
        <f t="shared" si="17"/>
        <v>-0.18580553497484426</v>
      </c>
      <c r="Y14">
        <f t="shared" si="18"/>
        <v>-0.18580553497484426</v>
      </c>
      <c r="AA14" t="s">
        <v>1140</v>
      </c>
      <c r="AB14">
        <f>10^AB7</f>
        <v>1.6284594486286987</v>
      </c>
      <c r="AD14">
        <f>_xlfn.CONFIDENCE.T(0.01,AB37,403)</f>
        <v>0.59468933787788003</v>
      </c>
    </row>
    <row r="15" spans="1:30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30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  <c r="N16">
        <f>LOG(C16)</f>
        <v>-0.11350927482751812</v>
      </c>
      <c r="O16">
        <f t="shared" ref="O16:Q16" si="19">LOG(D16)</f>
        <v>-0.69897000433601875</v>
      </c>
      <c r="P16">
        <f t="shared" si="19"/>
        <v>-0.3979400086720376</v>
      </c>
      <c r="Q16">
        <f t="shared" si="19"/>
        <v>-0.3010299956639812</v>
      </c>
      <c r="S16">
        <f>N16-O16</f>
        <v>0.58546072950850059</v>
      </c>
      <c r="T16">
        <f t="shared" ref="T16:U16" si="20">O16-P16</f>
        <v>-0.30102999566398114</v>
      </c>
      <c r="U16">
        <f t="shared" si="20"/>
        <v>-9.6910013008056406E-2</v>
      </c>
      <c r="W16">
        <f>(N16+O16)/2</f>
        <v>-0.40623963958176845</v>
      </c>
      <c r="X16">
        <f>(N16+P16)/2</f>
        <v>-0.25572464174977788</v>
      </c>
      <c r="Y16">
        <f>(N16+Q16)/2</f>
        <v>-0.20726963524574965</v>
      </c>
      <c r="AA16" t="s">
        <v>1141</v>
      </c>
      <c r="AB16">
        <f>10^AB9</f>
        <v>0.72140216354039244</v>
      </c>
      <c r="AD16">
        <f>_xlfn.CONFIDENCE.T(0.01,AB38,403)</f>
        <v>0.31026756084756607</v>
      </c>
    </row>
    <row r="17" spans="1:30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30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30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30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30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30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30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30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30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30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30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30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30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30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30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  <c r="N31">
        <f t="shared" ref="N31:N54" si="21">LOG(C31)</f>
        <v>0.41497334797081797</v>
      </c>
      <c r="O31">
        <f t="shared" ref="O31:O54" si="22">LOG(D31)</f>
        <v>0.54406804435027567</v>
      </c>
      <c r="P31">
        <f t="shared" ref="P31:P54" si="23">LOG(E31)</f>
        <v>0.25527250510330607</v>
      </c>
      <c r="Q31">
        <f t="shared" ref="Q31:Q54" si="24">LOG(F31)</f>
        <v>0.3979400086720376</v>
      </c>
      <c r="S31">
        <f t="shared" ref="S31:S54" si="25">N31-O31</f>
        <v>-0.1290946963794577</v>
      </c>
      <c r="T31">
        <f t="shared" ref="T31:T54" si="26">O31-P31</f>
        <v>0.2887955392469696</v>
      </c>
      <c r="U31">
        <f t="shared" ref="U31:U54" si="27">P31-Q31</f>
        <v>-0.14266750356873154</v>
      </c>
      <c r="W31">
        <f t="shared" ref="W31:W54" si="28">(N31+O31)/2</f>
        <v>0.47952069616054682</v>
      </c>
      <c r="X31">
        <f t="shared" ref="X31:X54" si="29">(N31+P31)/2</f>
        <v>0.33512292653706199</v>
      </c>
      <c r="Y31">
        <f t="shared" ref="Y31:Y54" si="30">(N31+Q31)/2</f>
        <v>0.40645667832142779</v>
      </c>
      <c r="AA31" t="s">
        <v>1166</v>
      </c>
      <c r="AB31">
        <f>10^AB24</f>
        <v>1</v>
      </c>
      <c r="AD31">
        <f>_xlfn.CONFIDENCE.T(0.01,AB39,403)</f>
        <v>0.31483552064750436</v>
      </c>
    </row>
    <row r="32" spans="1:30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  <c r="N32">
        <f t="shared" si="21"/>
        <v>0.34242268082220628</v>
      </c>
      <c r="O32">
        <f t="shared" si="22"/>
        <v>0.69897000433601886</v>
      </c>
      <c r="P32">
        <f t="shared" si="23"/>
        <v>0.77815125038364363</v>
      </c>
      <c r="Q32">
        <f t="shared" si="24"/>
        <v>0.14612803567823801</v>
      </c>
      <c r="S32">
        <f t="shared" si="25"/>
        <v>-0.35654732351381258</v>
      </c>
      <c r="T32">
        <f t="shared" si="26"/>
        <v>-7.9181246047624776E-2</v>
      </c>
      <c r="U32">
        <f t="shared" si="27"/>
        <v>0.63202321470540568</v>
      </c>
      <c r="W32">
        <f t="shared" si="28"/>
        <v>0.52069634257911257</v>
      </c>
      <c r="X32">
        <f t="shared" si="29"/>
        <v>0.56028696560292501</v>
      </c>
      <c r="Y32">
        <f t="shared" si="30"/>
        <v>0.24427535825022215</v>
      </c>
    </row>
    <row r="33" spans="1:28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  <c r="N33">
        <f t="shared" si="21"/>
        <v>0.3010299956639812</v>
      </c>
      <c r="O33">
        <f t="shared" si="22"/>
        <v>0.54406804435027567</v>
      </c>
      <c r="P33">
        <f t="shared" si="23"/>
        <v>0.3979400086720376</v>
      </c>
      <c r="Q33">
        <f t="shared" si="24"/>
        <v>0.3010299956639812</v>
      </c>
      <c r="S33">
        <f t="shared" si="25"/>
        <v>-0.24303804868629447</v>
      </c>
      <c r="T33">
        <f t="shared" si="26"/>
        <v>0.14612803567823807</v>
      </c>
      <c r="U33">
        <f t="shared" si="27"/>
        <v>9.6910013008056406E-2</v>
      </c>
      <c r="W33">
        <f t="shared" si="28"/>
        <v>0.42254902000712846</v>
      </c>
      <c r="X33">
        <f t="shared" si="29"/>
        <v>0.34948500216800937</v>
      </c>
      <c r="Y33">
        <f t="shared" si="30"/>
        <v>0.3010299956639812</v>
      </c>
      <c r="AA33" t="s">
        <v>1167</v>
      </c>
      <c r="AB33">
        <f>_xlfn.STDEV.P(O:O)</f>
        <v>0.57848094561475716</v>
      </c>
    </row>
    <row r="34" spans="1:28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  <c r="N34">
        <f t="shared" si="21"/>
        <v>0.27875360095282892</v>
      </c>
      <c r="O34">
        <f t="shared" si="22"/>
        <v>0.74036268949424389</v>
      </c>
      <c r="P34">
        <f t="shared" si="23"/>
        <v>0.47712125471966244</v>
      </c>
      <c r="Q34">
        <f t="shared" si="24"/>
        <v>0.53147891704225514</v>
      </c>
      <c r="S34">
        <f t="shared" si="25"/>
        <v>-0.46160908854141497</v>
      </c>
      <c r="T34">
        <f t="shared" si="26"/>
        <v>0.26324143477458145</v>
      </c>
      <c r="U34">
        <f t="shared" si="27"/>
        <v>-5.4357662322592704E-2</v>
      </c>
      <c r="W34">
        <f t="shared" si="28"/>
        <v>0.50955814522353637</v>
      </c>
      <c r="X34">
        <f t="shared" si="29"/>
        <v>0.37793742783624568</v>
      </c>
      <c r="Y34">
        <f t="shared" si="30"/>
        <v>0.405116258997542</v>
      </c>
      <c r="AA34" t="s">
        <v>1167</v>
      </c>
      <c r="AB34">
        <f>_xlfn.STDEV.P(P:P)</f>
        <v>0.45388471199490926</v>
      </c>
    </row>
    <row r="35" spans="1:28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  <c r="N35">
        <f t="shared" si="21"/>
        <v>0.21568188207949357</v>
      </c>
      <c r="O35">
        <f t="shared" si="22"/>
        <v>0.74036268949424389</v>
      </c>
      <c r="P35">
        <f t="shared" si="23"/>
        <v>0.54406804435027567</v>
      </c>
      <c r="Q35">
        <f t="shared" si="24"/>
        <v>0.53147891704225514</v>
      </c>
      <c r="S35">
        <f t="shared" si="25"/>
        <v>-0.52468080741475032</v>
      </c>
      <c r="T35">
        <f t="shared" si="26"/>
        <v>0.19629464514396822</v>
      </c>
      <c r="U35">
        <f t="shared" si="27"/>
        <v>1.2589127308020531E-2</v>
      </c>
      <c r="W35">
        <f t="shared" si="28"/>
        <v>0.47802228578686873</v>
      </c>
      <c r="X35">
        <f t="shared" si="29"/>
        <v>0.37987496321488462</v>
      </c>
      <c r="Y35">
        <f t="shared" si="30"/>
        <v>0.37358039956087435</v>
      </c>
      <c r="AA35" t="s">
        <v>1167</v>
      </c>
      <c r="AB35">
        <f>_xlfn.STDEV.P(Q:Q)</f>
        <v>0.36220649848793962</v>
      </c>
    </row>
    <row r="36" spans="1:28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  <c r="N36">
        <f t="shared" si="21"/>
        <v>0.17609125905568124</v>
      </c>
      <c r="O36">
        <f t="shared" si="22"/>
        <v>0.6020599913279624</v>
      </c>
      <c r="P36">
        <f t="shared" si="23"/>
        <v>0.47712125471966244</v>
      </c>
      <c r="Q36">
        <f t="shared" si="24"/>
        <v>0.3010299956639812</v>
      </c>
      <c r="S36">
        <f t="shared" si="25"/>
        <v>-0.42596873227228116</v>
      </c>
      <c r="T36">
        <f t="shared" si="26"/>
        <v>0.12493873660829996</v>
      </c>
      <c r="U36">
        <f t="shared" si="27"/>
        <v>0.17609125905568124</v>
      </c>
      <c r="W36">
        <f t="shared" si="28"/>
        <v>0.38907562519182182</v>
      </c>
      <c r="X36">
        <f t="shared" si="29"/>
        <v>0.32660625688767186</v>
      </c>
      <c r="Y36">
        <f t="shared" si="30"/>
        <v>0.23856062735983122</v>
      </c>
    </row>
    <row r="37" spans="1:28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  <c r="N37">
        <f t="shared" si="21"/>
        <v>0.11394335230683679</v>
      </c>
      <c r="O37">
        <f t="shared" si="22"/>
        <v>0.54406804435027567</v>
      </c>
      <c r="P37">
        <f t="shared" si="23"/>
        <v>0.44715803134221921</v>
      </c>
      <c r="Q37">
        <f t="shared" si="24"/>
        <v>0.3010299956639812</v>
      </c>
      <c r="S37">
        <f t="shared" si="25"/>
        <v>-0.43012469204343889</v>
      </c>
      <c r="T37">
        <f t="shared" si="26"/>
        <v>9.6910013008056461E-2</v>
      </c>
      <c r="U37">
        <f t="shared" si="27"/>
        <v>0.14612803567823801</v>
      </c>
      <c r="W37">
        <f t="shared" si="28"/>
        <v>0.32900569832855625</v>
      </c>
      <c r="X37">
        <f t="shared" si="29"/>
        <v>0.28055069182452802</v>
      </c>
      <c r="Y37">
        <f t="shared" si="30"/>
        <v>0.20748667398540899</v>
      </c>
      <c r="AA37" t="s">
        <v>1168</v>
      </c>
      <c r="AB37">
        <f>_xlfn.STDEV.P((D:D))</f>
        <v>4.6127424827363681</v>
      </c>
    </row>
    <row r="38" spans="1:28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  <c r="N38">
        <f t="shared" si="21"/>
        <v>0.11394335230683679</v>
      </c>
      <c r="O38">
        <f t="shared" si="22"/>
        <v>0.65321251377534373</v>
      </c>
      <c r="P38">
        <f t="shared" si="23"/>
        <v>0.65321251377534373</v>
      </c>
      <c r="Q38">
        <f t="shared" si="24"/>
        <v>0.3979400086720376</v>
      </c>
      <c r="S38">
        <f t="shared" si="25"/>
        <v>-0.5392691614685069</v>
      </c>
      <c r="T38">
        <f t="shared" si="26"/>
        <v>0</v>
      </c>
      <c r="U38">
        <f t="shared" si="27"/>
        <v>0.25527250510330612</v>
      </c>
      <c r="W38">
        <f t="shared" si="28"/>
        <v>0.38357793304109028</v>
      </c>
      <c r="X38">
        <f t="shared" si="29"/>
        <v>0.38357793304109028</v>
      </c>
      <c r="Y38">
        <f t="shared" si="30"/>
        <v>0.25594168048943722</v>
      </c>
      <c r="AA38" t="s">
        <v>1168</v>
      </c>
      <c r="AB38">
        <f>_xlfn.STDEV.P(E:E)</f>
        <v>2.4066084050601457</v>
      </c>
    </row>
    <row r="39" spans="1:28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  <c r="N39">
        <f t="shared" si="21"/>
        <v>0.11394335230683679</v>
      </c>
      <c r="O39">
        <f t="shared" si="22"/>
        <v>0.3979400086720376</v>
      </c>
      <c r="P39">
        <f t="shared" si="23"/>
        <v>0.17609125905568124</v>
      </c>
      <c r="Q39">
        <f t="shared" si="24"/>
        <v>7.9181246047624818E-2</v>
      </c>
      <c r="S39">
        <f t="shared" si="25"/>
        <v>-0.28399665636520083</v>
      </c>
      <c r="T39">
        <f t="shared" si="26"/>
        <v>0.22184874961635637</v>
      </c>
      <c r="U39">
        <f t="shared" si="27"/>
        <v>9.691001300805642E-2</v>
      </c>
      <c r="W39">
        <f t="shared" si="28"/>
        <v>0.25594168048943722</v>
      </c>
      <c r="X39">
        <f t="shared" si="29"/>
        <v>0.14501730568125901</v>
      </c>
      <c r="Y39">
        <f t="shared" si="30"/>
        <v>9.6562299177230804E-2</v>
      </c>
      <c r="AA39" t="s">
        <v>1168</v>
      </c>
      <c r="AB39">
        <f>_xlfn.STDEV.P(F:F)</f>
        <v>2.4420400512769715</v>
      </c>
    </row>
    <row r="40" spans="1:28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  <c r="N40">
        <f t="shared" si="21"/>
        <v>0.13003569399253737</v>
      </c>
      <c r="O40">
        <f t="shared" si="22"/>
        <v>0.54406804435027567</v>
      </c>
      <c r="P40">
        <f t="shared" si="23"/>
        <v>0.47712125471966244</v>
      </c>
      <c r="Q40">
        <f t="shared" si="24"/>
        <v>0.47712125471966244</v>
      </c>
      <c r="S40">
        <f t="shared" si="25"/>
        <v>-0.41403235035773833</v>
      </c>
      <c r="T40">
        <f t="shared" si="26"/>
        <v>6.6946789630613235E-2</v>
      </c>
      <c r="U40">
        <f t="shared" si="27"/>
        <v>0</v>
      </c>
      <c r="W40">
        <f t="shared" si="28"/>
        <v>0.3370518691714065</v>
      </c>
      <c r="X40">
        <f t="shared" si="29"/>
        <v>0.30357847435609991</v>
      </c>
      <c r="Y40">
        <f t="shared" si="30"/>
        <v>0.30357847435609991</v>
      </c>
    </row>
    <row r="41" spans="1:28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  <c r="N41">
        <f t="shared" si="21"/>
        <v>7.9181246047624818E-2</v>
      </c>
      <c r="O41">
        <f t="shared" si="22"/>
        <v>0.3979400086720376</v>
      </c>
      <c r="P41">
        <f t="shared" si="23"/>
        <v>0.3979400086720376</v>
      </c>
      <c r="Q41">
        <f t="shared" si="24"/>
        <v>0.25527250510330607</v>
      </c>
      <c r="S41">
        <f t="shared" si="25"/>
        <v>-0.31875876262441277</v>
      </c>
      <c r="T41">
        <f t="shared" si="26"/>
        <v>0</v>
      </c>
      <c r="U41">
        <f t="shared" si="27"/>
        <v>0.14266750356873154</v>
      </c>
      <c r="W41">
        <f t="shared" si="28"/>
        <v>0.23856062735983122</v>
      </c>
      <c r="X41">
        <f t="shared" si="29"/>
        <v>0.23856062735983122</v>
      </c>
      <c r="Y41">
        <f t="shared" si="30"/>
        <v>0.16722687557546545</v>
      </c>
    </row>
    <row r="42" spans="1:28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  <c r="N42">
        <f t="shared" si="21"/>
        <v>4.1392685158225077E-2</v>
      </c>
      <c r="O42">
        <f t="shared" si="22"/>
        <v>0.3979400086720376</v>
      </c>
      <c r="P42">
        <f t="shared" si="23"/>
        <v>0.25527250510330607</v>
      </c>
      <c r="Q42">
        <f t="shared" si="24"/>
        <v>0.17609125905568124</v>
      </c>
      <c r="S42">
        <f t="shared" si="25"/>
        <v>-0.35654732351381252</v>
      </c>
      <c r="T42">
        <f t="shared" si="26"/>
        <v>0.14266750356873154</v>
      </c>
      <c r="U42">
        <f t="shared" si="27"/>
        <v>7.9181246047624831E-2</v>
      </c>
      <c r="W42">
        <f t="shared" si="28"/>
        <v>0.21966634691513134</v>
      </c>
      <c r="X42">
        <f t="shared" si="29"/>
        <v>0.14833259513076558</v>
      </c>
      <c r="Y42">
        <f t="shared" si="30"/>
        <v>0.10874197210695316</v>
      </c>
    </row>
    <row r="43" spans="1:28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  <c r="N43">
        <f t="shared" si="21"/>
        <v>4.1392685158225077E-2</v>
      </c>
      <c r="O43">
        <f t="shared" si="22"/>
        <v>0.69897000433601886</v>
      </c>
      <c r="P43">
        <f t="shared" si="23"/>
        <v>0.25527250510330607</v>
      </c>
      <c r="Q43">
        <f t="shared" si="24"/>
        <v>7.9181246047624818E-2</v>
      </c>
      <c r="S43">
        <f t="shared" si="25"/>
        <v>-0.65757731917779383</v>
      </c>
      <c r="T43">
        <f t="shared" si="26"/>
        <v>0.44369749923271279</v>
      </c>
      <c r="U43">
        <f t="shared" si="27"/>
        <v>0.17609125905568124</v>
      </c>
      <c r="W43">
        <f t="shared" si="28"/>
        <v>0.37018134474712194</v>
      </c>
      <c r="X43">
        <f t="shared" si="29"/>
        <v>0.14833259513076558</v>
      </c>
      <c r="Y43">
        <f t="shared" si="30"/>
        <v>6.0286965602924944E-2</v>
      </c>
    </row>
    <row r="44" spans="1:28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  <c r="N44">
        <f t="shared" si="21"/>
        <v>0.37793742783624562</v>
      </c>
      <c r="O44">
        <f t="shared" si="22"/>
        <v>0.69897000433601886</v>
      </c>
      <c r="P44">
        <f t="shared" si="23"/>
        <v>0.47712125471966244</v>
      </c>
      <c r="Q44">
        <f t="shared" si="24"/>
        <v>0.47712125471966244</v>
      </c>
      <c r="S44">
        <f t="shared" si="25"/>
        <v>-0.32103257649977324</v>
      </c>
      <c r="T44">
        <f t="shared" si="26"/>
        <v>0.22184874961635642</v>
      </c>
      <c r="U44">
        <f t="shared" si="27"/>
        <v>0</v>
      </c>
      <c r="W44">
        <f t="shared" si="28"/>
        <v>0.53845371608613224</v>
      </c>
      <c r="X44">
        <f t="shared" si="29"/>
        <v>0.42752934127795406</v>
      </c>
      <c r="Y44">
        <f t="shared" si="30"/>
        <v>0.42752934127795406</v>
      </c>
    </row>
    <row r="45" spans="1:28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  <c r="N45">
        <f t="shared" si="21"/>
        <v>7.3064017839118922E-2</v>
      </c>
      <c r="O45">
        <f t="shared" si="22"/>
        <v>7.9181246047624818E-2</v>
      </c>
      <c r="P45">
        <f t="shared" si="23"/>
        <v>4.1392685158225077E-2</v>
      </c>
      <c r="Q45">
        <f t="shared" si="24"/>
        <v>-0.3979400086720376</v>
      </c>
      <c r="S45">
        <f t="shared" si="25"/>
        <v>-6.1172282085058954E-3</v>
      </c>
      <c r="T45">
        <f t="shared" si="26"/>
        <v>3.778856088939974E-2</v>
      </c>
      <c r="U45">
        <f t="shared" si="27"/>
        <v>0.43933269383026269</v>
      </c>
      <c r="W45">
        <f t="shared" si="28"/>
        <v>7.6122631943371877E-2</v>
      </c>
      <c r="X45">
        <f t="shared" si="29"/>
        <v>5.7228351498672003E-2</v>
      </c>
      <c r="Y45">
        <f t="shared" si="30"/>
        <v>-0.16243799541645934</v>
      </c>
    </row>
    <row r="46" spans="1:28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  <c r="N46">
        <f t="shared" si="21"/>
        <v>2.5902562518899967E-3</v>
      </c>
      <c r="O46">
        <f t="shared" si="22"/>
        <v>0.3979400086720376</v>
      </c>
      <c r="P46">
        <f t="shared" si="23"/>
        <v>0.25527250510330607</v>
      </c>
      <c r="Q46">
        <f t="shared" si="24"/>
        <v>0.17609125905568124</v>
      </c>
      <c r="S46">
        <f t="shared" si="25"/>
        <v>-0.39534975242014758</v>
      </c>
      <c r="T46">
        <f t="shared" si="26"/>
        <v>0.14266750356873154</v>
      </c>
      <c r="U46">
        <f t="shared" si="27"/>
        <v>7.9181246047624831E-2</v>
      </c>
      <c r="W46">
        <f t="shared" si="28"/>
        <v>0.20026513246196381</v>
      </c>
      <c r="X46">
        <f t="shared" si="29"/>
        <v>0.12893138067759805</v>
      </c>
      <c r="Y46">
        <f t="shared" si="30"/>
        <v>8.9340757653785616E-2</v>
      </c>
    </row>
    <row r="47" spans="1:28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  <c r="N47">
        <f t="shared" si="21"/>
        <v>-0.14874165128092473</v>
      </c>
      <c r="O47">
        <f t="shared" si="22"/>
        <v>0.17609125905568124</v>
      </c>
      <c r="P47">
        <f t="shared" si="23"/>
        <v>0.25527250510330607</v>
      </c>
      <c r="Q47">
        <f t="shared" si="24"/>
        <v>4.1392685158225077E-2</v>
      </c>
      <c r="S47">
        <f t="shared" si="25"/>
        <v>-0.324832910336606</v>
      </c>
      <c r="T47">
        <f t="shared" si="26"/>
        <v>-7.9181246047624831E-2</v>
      </c>
      <c r="U47">
        <f t="shared" si="27"/>
        <v>0.21387981994508098</v>
      </c>
      <c r="W47">
        <f t="shared" si="28"/>
        <v>1.3674803887378253E-2</v>
      </c>
      <c r="X47">
        <f t="shared" si="29"/>
        <v>5.3265426911190669E-2</v>
      </c>
      <c r="Y47">
        <f t="shared" si="30"/>
        <v>-5.3674483061349823E-2</v>
      </c>
    </row>
    <row r="48" spans="1:28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  <c r="N48">
        <f t="shared" si="21"/>
        <v>-0.25963731050575611</v>
      </c>
      <c r="O48">
        <f t="shared" si="22"/>
        <v>0.65321251377534373</v>
      </c>
      <c r="P48">
        <f t="shared" si="23"/>
        <v>0.3979400086720376</v>
      </c>
      <c r="Q48">
        <f t="shared" si="24"/>
        <v>0.14612803567823801</v>
      </c>
      <c r="S48">
        <f t="shared" si="25"/>
        <v>-0.91284982428109984</v>
      </c>
      <c r="T48">
        <f t="shared" si="26"/>
        <v>0.25527250510330612</v>
      </c>
      <c r="U48">
        <f t="shared" si="27"/>
        <v>0.25181197299379959</v>
      </c>
      <c r="W48">
        <f t="shared" si="28"/>
        <v>0.19678760163479381</v>
      </c>
      <c r="X48">
        <f t="shared" si="29"/>
        <v>6.9151349083140745E-2</v>
      </c>
      <c r="Y48">
        <f t="shared" si="30"/>
        <v>-5.6754637413759051E-2</v>
      </c>
    </row>
    <row r="49" spans="1:25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  <c r="N49">
        <f t="shared" si="21"/>
        <v>-0.33530106031947859</v>
      </c>
      <c r="O49">
        <f t="shared" si="22"/>
        <v>-0.3010299956639812</v>
      </c>
      <c r="P49">
        <f t="shared" si="23"/>
        <v>-0.3010299956639812</v>
      </c>
      <c r="Q49">
        <f t="shared" si="24"/>
        <v>-0.3979400086720376</v>
      </c>
      <c r="S49">
        <f t="shared" si="25"/>
        <v>-3.4271064655497396E-2</v>
      </c>
      <c r="T49">
        <f t="shared" si="26"/>
        <v>0</v>
      </c>
      <c r="U49">
        <f t="shared" si="27"/>
        <v>9.6910013008056406E-2</v>
      </c>
      <c r="W49">
        <f t="shared" si="28"/>
        <v>-0.31816552799172992</v>
      </c>
      <c r="X49">
        <f t="shared" si="29"/>
        <v>-0.31816552799172992</v>
      </c>
      <c r="Y49">
        <f t="shared" si="30"/>
        <v>-0.3666205344957581</v>
      </c>
    </row>
    <row r="50" spans="1:25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  <c r="N50">
        <f t="shared" si="21"/>
        <v>0.59106460702649921</v>
      </c>
      <c r="O50">
        <f t="shared" si="22"/>
        <v>0.54406804435027567</v>
      </c>
      <c r="P50">
        <f t="shared" si="23"/>
        <v>7.9181246047624818E-2</v>
      </c>
      <c r="Q50">
        <f t="shared" si="24"/>
        <v>0.3010299956639812</v>
      </c>
      <c r="S50">
        <f t="shared" si="25"/>
        <v>4.6996562676223541E-2</v>
      </c>
      <c r="T50">
        <f t="shared" si="26"/>
        <v>0.46488679830265084</v>
      </c>
      <c r="U50">
        <f t="shared" si="27"/>
        <v>-0.22184874961635637</v>
      </c>
      <c r="W50">
        <f t="shared" si="28"/>
        <v>0.56756632568838739</v>
      </c>
      <c r="X50">
        <f t="shared" si="29"/>
        <v>0.33512292653706199</v>
      </c>
      <c r="Y50">
        <f t="shared" si="30"/>
        <v>0.44604730134524018</v>
      </c>
    </row>
    <row r="51" spans="1:25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  <c r="N51">
        <f t="shared" si="21"/>
        <v>0.3010299956639812</v>
      </c>
      <c r="O51">
        <f t="shared" si="22"/>
        <v>-0.22184874961635639</v>
      </c>
      <c r="P51">
        <f t="shared" si="23"/>
        <v>0.25527250510330607</v>
      </c>
      <c r="Q51">
        <f t="shared" si="24"/>
        <v>0.25527250510330607</v>
      </c>
      <c r="S51">
        <f t="shared" si="25"/>
        <v>0.52287874528033762</v>
      </c>
      <c r="T51">
        <f t="shared" si="26"/>
        <v>-0.47712125471966249</v>
      </c>
      <c r="U51">
        <f t="shared" si="27"/>
        <v>0</v>
      </c>
      <c r="W51">
        <f t="shared" si="28"/>
        <v>3.9590623023812402E-2</v>
      </c>
      <c r="X51">
        <f t="shared" si="29"/>
        <v>0.27815125038364363</v>
      </c>
      <c r="Y51">
        <f t="shared" si="30"/>
        <v>0.27815125038364363</v>
      </c>
    </row>
    <row r="52" spans="1:25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  <c r="N52">
        <f t="shared" si="21"/>
        <v>0.27875360095282892</v>
      </c>
      <c r="O52">
        <f t="shared" si="22"/>
        <v>0.3010299956639812</v>
      </c>
      <c r="P52">
        <f t="shared" si="23"/>
        <v>0.17609125905568124</v>
      </c>
      <c r="Q52">
        <f t="shared" si="24"/>
        <v>0.11394335230683679</v>
      </c>
      <c r="S52">
        <f t="shared" si="25"/>
        <v>-2.2276394711152281E-2</v>
      </c>
      <c r="T52">
        <f t="shared" si="26"/>
        <v>0.12493873660829996</v>
      </c>
      <c r="U52">
        <f t="shared" si="27"/>
        <v>6.2147906748844448E-2</v>
      </c>
      <c r="W52">
        <f t="shared" si="28"/>
        <v>0.28989179830840506</v>
      </c>
      <c r="X52">
        <f t="shared" si="29"/>
        <v>0.22742243000425508</v>
      </c>
      <c r="Y52">
        <f t="shared" si="30"/>
        <v>0.19634847662983285</v>
      </c>
    </row>
    <row r="53" spans="1:25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  <c r="N53">
        <f t="shared" si="21"/>
        <v>0.11394335230683679</v>
      </c>
      <c r="O53">
        <f t="shared" si="22"/>
        <v>0.3979400086720376</v>
      </c>
      <c r="P53">
        <f t="shared" si="23"/>
        <v>0.17609125905568124</v>
      </c>
      <c r="Q53">
        <f t="shared" si="24"/>
        <v>0.20411998265592479</v>
      </c>
      <c r="S53">
        <f t="shared" si="25"/>
        <v>-0.28399665636520083</v>
      </c>
      <c r="T53">
        <f t="shared" si="26"/>
        <v>0.22184874961635637</v>
      </c>
      <c r="U53">
        <f t="shared" si="27"/>
        <v>-2.8028723600243555E-2</v>
      </c>
      <c r="W53">
        <f t="shared" si="28"/>
        <v>0.25594168048943722</v>
      </c>
      <c r="X53">
        <f t="shared" si="29"/>
        <v>0.14501730568125901</v>
      </c>
      <c r="Y53">
        <f t="shared" si="30"/>
        <v>0.15903166748138078</v>
      </c>
    </row>
    <row r="54" spans="1:25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  <c r="N54">
        <f t="shared" si="21"/>
        <v>-0.55284196865778079</v>
      </c>
      <c r="O54">
        <f t="shared" si="22"/>
        <v>-0.52287874528033762</v>
      </c>
      <c r="P54">
        <f t="shared" si="23"/>
        <v>-0.3979400086720376</v>
      </c>
      <c r="Q54">
        <f t="shared" si="24"/>
        <v>-0.69897000433601875</v>
      </c>
      <c r="S54">
        <f t="shared" si="25"/>
        <v>-2.9963223377443171E-2</v>
      </c>
      <c r="T54">
        <f t="shared" si="26"/>
        <v>-0.12493873660830002</v>
      </c>
      <c r="U54">
        <f t="shared" si="27"/>
        <v>0.30102999566398114</v>
      </c>
      <c r="W54">
        <f t="shared" si="28"/>
        <v>-0.53786035696905921</v>
      </c>
      <c r="X54">
        <f t="shared" si="29"/>
        <v>-0.4753909886649092</v>
      </c>
      <c r="Y54">
        <f t="shared" si="30"/>
        <v>-0.62590598649689977</v>
      </c>
    </row>
    <row r="55" spans="1:25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25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25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25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25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25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25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25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25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25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25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  <c r="N81">
        <f t="shared" ref="N81:N104" si="31">LOG(C81)</f>
        <v>-0.28399665636520083</v>
      </c>
      <c r="O81">
        <f t="shared" ref="O81:O104" si="32">LOG(D81)</f>
        <v>-0.52287874528033762</v>
      </c>
      <c r="P81">
        <f t="shared" ref="P81:P104" si="33">LOG(E81)</f>
        <v>-0.3010299956639812</v>
      </c>
      <c r="Q81">
        <f t="shared" ref="Q81:Q104" si="34">LOG(F81)</f>
        <v>-0.3010299956639812</v>
      </c>
      <c r="S81">
        <f t="shared" ref="S81:S104" si="35">N81-O81</f>
        <v>0.23888208891513679</v>
      </c>
      <c r="T81">
        <f t="shared" ref="T81:T104" si="36">O81-P81</f>
        <v>-0.22184874961635642</v>
      </c>
      <c r="U81">
        <f t="shared" ref="U81:U104" si="37">P81-Q81</f>
        <v>0</v>
      </c>
      <c r="W81">
        <f t="shared" ref="W81:W104" si="38">(N81+O81)/2</f>
        <v>-0.4034377008227692</v>
      </c>
      <c r="X81">
        <f t="shared" ref="X81:X104" si="39">(N81+P81)/2</f>
        <v>-0.29251332601459101</v>
      </c>
      <c r="Y81">
        <f t="shared" ref="Y81:Y104" si="40">(N81+Q81)/2</f>
        <v>-0.29251332601459101</v>
      </c>
    </row>
    <row r="82" spans="1:25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  <c r="N82">
        <f t="shared" si="31"/>
        <v>-0.13068898604102872</v>
      </c>
      <c r="O82">
        <f t="shared" si="32"/>
        <v>-0.52287874528033762</v>
      </c>
      <c r="P82">
        <f t="shared" si="33"/>
        <v>-0.3979400086720376</v>
      </c>
      <c r="Q82">
        <f t="shared" si="34"/>
        <v>-0.52287874528033762</v>
      </c>
      <c r="S82">
        <f t="shared" si="35"/>
        <v>0.39218975923930888</v>
      </c>
      <c r="T82">
        <f t="shared" si="36"/>
        <v>-0.12493873660830002</v>
      </c>
      <c r="U82">
        <f t="shared" si="37"/>
        <v>0.12493873660830002</v>
      </c>
      <c r="W82">
        <f t="shared" si="38"/>
        <v>-0.32678386566068318</v>
      </c>
      <c r="X82">
        <f t="shared" si="39"/>
        <v>-0.26431449735653317</v>
      </c>
      <c r="Y82">
        <f t="shared" si="40"/>
        <v>-0.32678386566068318</v>
      </c>
    </row>
    <row r="83" spans="1:25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  <c r="N83">
        <f t="shared" si="31"/>
        <v>-0.17392519729917355</v>
      </c>
      <c r="O83">
        <f t="shared" si="32"/>
        <v>-0.52287874528033762</v>
      </c>
      <c r="P83">
        <f t="shared" si="33"/>
        <v>-0.52287874528033762</v>
      </c>
      <c r="Q83">
        <f t="shared" si="34"/>
        <v>0.3010299956639812</v>
      </c>
      <c r="S83">
        <f t="shared" si="35"/>
        <v>0.34895354798116407</v>
      </c>
      <c r="T83">
        <f t="shared" si="36"/>
        <v>0</v>
      </c>
      <c r="U83">
        <f t="shared" si="37"/>
        <v>-0.82390874094431887</v>
      </c>
      <c r="W83">
        <f t="shared" si="38"/>
        <v>-0.34840197128975559</v>
      </c>
      <c r="X83">
        <f t="shared" si="39"/>
        <v>-0.34840197128975559</v>
      </c>
      <c r="Y83">
        <f t="shared" si="40"/>
        <v>6.3552399182403824E-2</v>
      </c>
    </row>
    <row r="84" spans="1:25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  <c r="N84">
        <f t="shared" si="31"/>
        <v>-0.12493873660829995</v>
      </c>
      <c r="O84">
        <f t="shared" si="32"/>
        <v>-0.3979400086720376</v>
      </c>
      <c r="P84">
        <f t="shared" si="33"/>
        <v>-9.6910013008056392E-2</v>
      </c>
      <c r="Q84">
        <f t="shared" si="34"/>
        <v>7.9181246047624818E-2</v>
      </c>
      <c r="S84">
        <f t="shared" si="35"/>
        <v>0.27300127206373764</v>
      </c>
      <c r="T84">
        <f t="shared" si="36"/>
        <v>-0.3010299956639812</v>
      </c>
      <c r="U84">
        <f t="shared" si="37"/>
        <v>-0.17609125905568121</v>
      </c>
      <c r="W84">
        <f t="shared" si="38"/>
        <v>-0.26143937264016875</v>
      </c>
      <c r="X84">
        <f t="shared" si="39"/>
        <v>-0.11092437480817817</v>
      </c>
      <c r="Y84">
        <f t="shared" si="40"/>
        <v>-2.2878745280337565E-2</v>
      </c>
    </row>
    <row r="85" spans="1:25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  <c r="N85">
        <f t="shared" si="31"/>
        <v>-7.6831443935097332E-2</v>
      </c>
      <c r="O85">
        <f t="shared" si="32"/>
        <v>-0.52287874528033762</v>
      </c>
      <c r="P85">
        <f t="shared" si="33"/>
        <v>-0.22184874961635639</v>
      </c>
      <c r="Q85">
        <f t="shared" si="34"/>
        <v>-0.22184874961635639</v>
      </c>
      <c r="S85">
        <f t="shared" si="35"/>
        <v>0.44604730134524029</v>
      </c>
      <c r="T85">
        <f t="shared" si="36"/>
        <v>-0.30102999566398125</v>
      </c>
      <c r="U85">
        <f t="shared" si="37"/>
        <v>0</v>
      </c>
      <c r="W85">
        <f t="shared" si="38"/>
        <v>-0.29985509460771748</v>
      </c>
      <c r="X85">
        <f t="shared" si="39"/>
        <v>-0.14934009677572685</v>
      </c>
      <c r="Y85">
        <f t="shared" si="40"/>
        <v>-0.14934009677572685</v>
      </c>
    </row>
    <row r="86" spans="1:25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  <c r="N86">
        <f t="shared" si="31"/>
        <v>-9.6910013008056392E-2</v>
      </c>
      <c r="O86">
        <f t="shared" si="32"/>
        <v>-0.69897000433601875</v>
      </c>
      <c r="P86">
        <f t="shared" si="33"/>
        <v>-0.22184874961635639</v>
      </c>
      <c r="Q86">
        <f t="shared" si="34"/>
        <v>-4.5757490560675115E-2</v>
      </c>
      <c r="S86">
        <f t="shared" si="35"/>
        <v>0.6020599913279624</v>
      </c>
      <c r="T86">
        <f t="shared" si="36"/>
        <v>-0.47712125471966238</v>
      </c>
      <c r="U86">
        <f t="shared" si="37"/>
        <v>-0.17609125905568129</v>
      </c>
      <c r="W86">
        <f t="shared" si="38"/>
        <v>-0.39794000867203755</v>
      </c>
      <c r="X86">
        <f t="shared" si="39"/>
        <v>-0.15937938131220639</v>
      </c>
      <c r="Y86">
        <f t="shared" si="40"/>
        <v>-7.1333751784365754E-2</v>
      </c>
    </row>
    <row r="87" spans="1:25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  <c r="N87">
        <f t="shared" si="31"/>
        <v>-7.5720713938118356E-2</v>
      </c>
      <c r="O87">
        <f t="shared" si="32"/>
        <v>-0.52287874528033762</v>
      </c>
      <c r="P87">
        <f t="shared" si="33"/>
        <v>-0.15490195998574319</v>
      </c>
      <c r="Q87">
        <f t="shared" si="34"/>
        <v>-0.22184874961635639</v>
      </c>
      <c r="S87">
        <f t="shared" si="35"/>
        <v>0.44715803134221926</v>
      </c>
      <c r="T87">
        <f t="shared" si="36"/>
        <v>-0.36797678529459443</v>
      </c>
      <c r="U87">
        <f t="shared" si="37"/>
        <v>6.6946789630613207E-2</v>
      </c>
      <c r="W87">
        <f t="shared" si="38"/>
        <v>-0.29929972960922802</v>
      </c>
      <c r="X87">
        <f t="shared" si="39"/>
        <v>-0.11531133696193077</v>
      </c>
      <c r="Y87">
        <f t="shared" si="40"/>
        <v>-0.14878473177723739</v>
      </c>
    </row>
    <row r="88" spans="1:25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  <c r="N88">
        <f t="shared" si="31"/>
        <v>-5.551732784983137E-2</v>
      </c>
      <c r="O88">
        <f t="shared" si="32"/>
        <v>-0.69897000433601875</v>
      </c>
      <c r="P88">
        <f t="shared" si="33"/>
        <v>-0.3979400086720376</v>
      </c>
      <c r="Q88">
        <f t="shared" si="34"/>
        <v>-0.15490195998574319</v>
      </c>
      <c r="S88">
        <f t="shared" si="35"/>
        <v>0.64345267648618742</v>
      </c>
      <c r="T88">
        <f t="shared" si="36"/>
        <v>-0.30102999566398114</v>
      </c>
      <c r="U88">
        <f t="shared" si="37"/>
        <v>-0.24303804868629442</v>
      </c>
      <c r="W88">
        <f t="shared" si="38"/>
        <v>-0.37724366609292503</v>
      </c>
      <c r="X88">
        <f t="shared" si="39"/>
        <v>-0.22672866826093449</v>
      </c>
      <c r="Y88">
        <f t="shared" si="40"/>
        <v>-0.10520964391778728</v>
      </c>
    </row>
    <row r="89" spans="1:25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  <c r="N89">
        <f t="shared" si="31"/>
        <v>-5.0609993355087209E-2</v>
      </c>
      <c r="O89">
        <f t="shared" si="32"/>
        <v>-0.52287874528033762</v>
      </c>
      <c r="P89">
        <f t="shared" si="33"/>
        <v>-0.3010299956639812</v>
      </c>
      <c r="Q89">
        <f t="shared" si="34"/>
        <v>0</v>
      </c>
      <c r="S89">
        <f t="shared" si="35"/>
        <v>0.47226875192525042</v>
      </c>
      <c r="T89">
        <f t="shared" si="36"/>
        <v>-0.22184874961635642</v>
      </c>
      <c r="U89">
        <f t="shared" si="37"/>
        <v>-0.3010299956639812</v>
      </c>
      <c r="W89">
        <f t="shared" si="38"/>
        <v>-0.28674436931771241</v>
      </c>
      <c r="X89">
        <f t="shared" si="39"/>
        <v>-0.1758199945095342</v>
      </c>
      <c r="Y89">
        <f t="shared" si="40"/>
        <v>-2.5304996677543604E-2</v>
      </c>
    </row>
    <row r="90" spans="1:25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  <c r="N90">
        <f t="shared" si="31"/>
        <v>-4.5757490560675115E-2</v>
      </c>
      <c r="O90">
        <f t="shared" si="32"/>
        <v>0.47712125471966244</v>
      </c>
      <c r="P90">
        <f t="shared" si="33"/>
        <v>-9.6910013008056392E-2</v>
      </c>
      <c r="Q90">
        <f t="shared" si="34"/>
        <v>0.17609125905568124</v>
      </c>
      <c r="S90">
        <f t="shared" si="35"/>
        <v>-0.52287874528033751</v>
      </c>
      <c r="T90">
        <f t="shared" si="36"/>
        <v>0.57403126772771884</v>
      </c>
      <c r="U90">
        <f t="shared" si="37"/>
        <v>-0.27300127206373764</v>
      </c>
      <c r="W90">
        <f t="shared" si="38"/>
        <v>0.21568188207949365</v>
      </c>
      <c r="X90">
        <f t="shared" si="39"/>
        <v>-7.1333751784365754E-2</v>
      </c>
      <c r="Y90">
        <f t="shared" si="40"/>
        <v>6.5166884247503054E-2</v>
      </c>
    </row>
    <row r="91" spans="1:25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  <c r="N91">
        <f t="shared" si="31"/>
        <v>-4.0958607678906384E-2</v>
      </c>
      <c r="O91">
        <f t="shared" si="32"/>
        <v>-0.3979400086720376</v>
      </c>
      <c r="P91">
        <f t="shared" si="33"/>
        <v>-0.3010299956639812</v>
      </c>
      <c r="Q91">
        <f t="shared" si="34"/>
        <v>-0.12493873660829995</v>
      </c>
      <c r="S91">
        <f t="shared" si="35"/>
        <v>0.35698140099313125</v>
      </c>
      <c r="T91">
        <f t="shared" si="36"/>
        <v>-9.6910013008056406E-2</v>
      </c>
      <c r="U91">
        <f t="shared" si="37"/>
        <v>-0.17609125905568124</v>
      </c>
      <c r="W91">
        <f t="shared" si="38"/>
        <v>-0.21944930817547198</v>
      </c>
      <c r="X91">
        <f t="shared" si="39"/>
        <v>-0.1709943016714438</v>
      </c>
      <c r="Y91">
        <f t="shared" si="40"/>
        <v>-8.2948672143603158E-2</v>
      </c>
    </row>
    <row r="92" spans="1:25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  <c r="N92">
        <f t="shared" si="31"/>
        <v>-3.6237829562485606E-2</v>
      </c>
      <c r="O92">
        <f t="shared" si="32"/>
        <v>-0.6020599913279624</v>
      </c>
      <c r="P92">
        <f t="shared" si="33"/>
        <v>-0.3979400086720376</v>
      </c>
      <c r="Q92">
        <f t="shared" si="34"/>
        <v>-0.22184874961635639</v>
      </c>
      <c r="S92">
        <f t="shared" si="35"/>
        <v>0.56582216176547684</v>
      </c>
      <c r="T92">
        <f t="shared" si="36"/>
        <v>-0.20411998265592479</v>
      </c>
      <c r="U92">
        <f t="shared" si="37"/>
        <v>-0.17609125905568121</v>
      </c>
      <c r="W92">
        <f t="shared" si="38"/>
        <v>-0.31914891044522398</v>
      </c>
      <c r="X92">
        <f t="shared" si="39"/>
        <v>-0.21708891911726161</v>
      </c>
      <c r="Y92">
        <f t="shared" si="40"/>
        <v>-0.12904328958942099</v>
      </c>
    </row>
    <row r="93" spans="1:25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  <c r="N93">
        <f t="shared" si="31"/>
        <v>-3.1517051446064863E-2</v>
      </c>
      <c r="O93">
        <f t="shared" si="32"/>
        <v>-0.6020599913279624</v>
      </c>
      <c r="P93">
        <f t="shared" si="33"/>
        <v>-0.3010299956639812</v>
      </c>
      <c r="Q93">
        <f t="shared" si="34"/>
        <v>0</v>
      </c>
      <c r="S93">
        <f t="shared" si="35"/>
        <v>0.57054293988189753</v>
      </c>
      <c r="T93">
        <f t="shared" si="36"/>
        <v>-0.3010299956639812</v>
      </c>
      <c r="U93">
        <f t="shared" si="37"/>
        <v>-0.3010299956639812</v>
      </c>
      <c r="W93">
        <f t="shared" si="38"/>
        <v>-0.31678852138701363</v>
      </c>
      <c r="X93">
        <f t="shared" si="39"/>
        <v>-0.16627352355502303</v>
      </c>
      <c r="Y93">
        <f t="shared" si="40"/>
        <v>-1.5758525723032431E-2</v>
      </c>
    </row>
    <row r="94" spans="1:25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  <c r="N94">
        <f t="shared" si="31"/>
        <v>-6.6141328668775697E-3</v>
      </c>
      <c r="O94">
        <f t="shared" si="32"/>
        <v>-0.52287874528033762</v>
      </c>
      <c r="P94">
        <f t="shared" si="33"/>
        <v>-9.6910013008056392E-2</v>
      </c>
      <c r="Q94">
        <f t="shared" si="34"/>
        <v>7.9181246047624818E-2</v>
      </c>
      <c r="S94">
        <f t="shared" si="35"/>
        <v>0.51626461241346</v>
      </c>
      <c r="T94">
        <f t="shared" si="36"/>
        <v>-0.42596873227228121</v>
      </c>
      <c r="U94">
        <f t="shared" si="37"/>
        <v>-0.17609125905568121</v>
      </c>
      <c r="W94">
        <f t="shared" si="38"/>
        <v>-0.26474643907360762</v>
      </c>
      <c r="X94">
        <f t="shared" si="39"/>
        <v>-5.1762072937466978E-2</v>
      </c>
      <c r="Y94">
        <f t="shared" si="40"/>
        <v>3.6283556590373627E-2</v>
      </c>
    </row>
    <row r="95" spans="1:25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  <c r="N95">
        <f t="shared" si="31"/>
        <v>-4.3869621537525518E-3</v>
      </c>
      <c r="O95">
        <f t="shared" si="32"/>
        <v>-0.52287874528033762</v>
      </c>
      <c r="P95">
        <f t="shared" si="33"/>
        <v>-9.6910013008056392E-2</v>
      </c>
      <c r="Q95">
        <f t="shared" si="34"/>
        <v>-7.0581074285707285E-2</v>
      </c>
      <c r="S95">
        <f t="shared" si="35"/>
        <v>0.51849178312658506</v>
      </c>
      <c r="T95">
        <f t="shared" si="36"/>
        <v>-0.42596873227228121</v>
      </c>
      <c r="U95">
        <f t="shared" si="37"/>
        <v>-2.6328938722349107E-2</v>
      </c>
      <c r="W95">
        <f t="shared" si="38"/>
        <v>-0.26363285371704509</v>
      </c>
      <c r="X95">
        <f t="shared" si="39"/>
        <v>-5.0648487580904469E-2</v>
      </c>
      <c r="Y95">
        <f t="shared" si="40"/>
        <v>-3.7484018219729916E-2</v>
      </c>
    </row>
    <row r="96" spans="1:25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  <c r="N96">
        <f t="shared" si="31"/>
        <v>-4.3648054024500883E-3</v>
      </c>
      <c r="O96">
        <f t="shared" si="32"/>
        <v>-0.69897000433601875</v>
      </c>
      <c r="P96">
        <f t="shared" si="33"/>
        <v>-9.6910013008056392E-2</v>
      </c>
      <c r="Q96">
        <f t="shared" si="34"/>
        <v>0</v>
      </c>
      <c r="S96">
        <f t="shared" si="35"/>
        <v>0.69460519893356865</v>
      </c>
      <c r="T96">
        <f t="shared" si="36"/>
        <v>-0.6020599913279624</v>
      </c>
      <c r="U96">
        <f t="shared" si="37"/>
        <v>-9.6910013008056392E-2</v>
      </c>
      <c r="W96">
        <f t="shared" si="38"/>
        <v>-0.35166740486923442</v>
      </c>
      <c r="X96">
        <f t="shared" si="39"/>
        <v>-5.0637409205253239E-2</v>
      </c>
      <c r="Y96">
        <f t="shared" si="40"/>
        <v>-2.1824027012250441E-3</v>
      </c>
    </row>
    <row r="97" spans="1:25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  <c r="N97">
        <f t="shared" si="31"/>
        <v>0</v>
      </c>
      <c r="O97">
        <f t="shared" si="32"/>
        <v>-0.22184874961635639</v>
      </c>
      <c r="P97">
        <f t="shared" si="33"/>
        <v>-4.5757490560675115E-2</v>
      </c>
      <c r="Q97">
        <f t="shared" si="34"/>
        <v>0</v>
      </c>
      <c r="S97">
        <f t="shared" si="35"/>
        <v>0.22184874961635639</v>
      </c>
      <c r="T97">
        <f t="shared" si="36"/>
        <v>-0.17609125905568129</v>
      </c>
      <c r="U97">
        <f t="shared" si="37"/>
        <v>-4.5757490560675115E-2</v>
      </c>
      <c r="W97">
        <f t="shared" si="38"/>
        <v>-0.1109243748081782</v>
      </c>
      <c r="X97">
        <f t="shared" si="39"/>
        <v>-2.2878745280337558E-2</v>
      </c>
      <c r="Y97">
        <f t="shared" si="40"/>
        <v>0</v>
      </c>
    </row>
    <row r="98" spans="1:25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  <c r="N98">
        <f t="shared" si="31"/>
        <v>4.1392685158225077E-2</v>
      </c>
      <c r="O98">
        <f t="shared" si="32"/>
        <v>-0.52287874528033762</v>
      </c>
      <c r="P98">
        <f t="shared" si="33"/>
        <v>-0.3010299956639812</v>
      </c>
      <c r="Q98">
        <f t="shared" si="34"/>
        <v>0</v>
      </c>
      <c r="S98">
        <f t="shared" si="35"/>
        <v>0.56427143043856265</v>
      </c>
      <c r="T98">
        <f t="shared" si="36"/>
        <v>-0.22184874961635642</v>
      </c>
      <c r="U98">
        <f t="shared" si="37"/>
        <v>-0.3010299956639812</v>
      </c>
      <c r="W98">
        <f t="shared" si="38"/>
        <v>-0.24074303006105627</v>
      </c>
      <c r="X98">
        <f t="shared" si="39"/>
        <v>-0.12981865525287806</v>
      </c>
      <c r="Y98">
        <f t="shared" si="40"/>
        <v>2.0696342579112539E-2</v>
      </c>
    </row>
    <row r="99" spans="1:25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  <c r="N99">
        <f t="shared" si="31"/>
        <v>6.0286965602925E-2</v>
      </c>
      <c r="O99">
        <f t="shared" si="32"/>
        <v>-0.52287874528033762</v>
      </c>
      <c r="P99">
        <f t="shared" si="33"/>
        <v>0.17609125905568124</v>
      </c>
      <c r="Q99">
        <f t="shared" si="34"/>
        <v>7.9181246047624818E-2</v>
      </c>
      <c r="S99">
        <f t="shared" si="35"/>
        <v>0.58316571088326263</v>
      </c>
      <c r="T99">
        <f t="shared" si="36"/>
        <v>-0.69897000433601886</v>
      </c>
      <c r="U99">
        <f t="shared" si="37"/>
        <v>9.691001300805642E-2</v>
      </c>
      <c r="W99">
        <f t="shared" si="38"/>
        <v>-0.2312958898387063</v>
      </c>
      <c r="X99">
        <f t="shared" si="39"/>
        <v>0.11818911232930313</v>
      </c>
      <c r="Y99">
        <f t="shared" si="40"/>
        <v>6.9734105825274909E-2</v>
      </c>
    </row>
    <row r="100" spans="1:25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  <c r="N100">
        <f t="shared" si="31"/>
        <v>-2.2276394711152253E-2</v>
      </c>
      <c r="O100">
        <f t="shared" si="32"/>
        <v>-0.52287874528033762</v>
      </c>
      <c r="P100">
        <f t="shared" si="33"/>
        <v>-9.6910013008056392E-2</v>
      </c>
      <c r="Q100">
        <f t="shared" si="34"/>
        <v>-4.5757490560675115E-2</v>
      </c>
      <c r="S100">
        <f t="shared" si="35"/>
        <v>0.50060235056918534</v>
      </c>
      <c r="T100">
        <f t="shared" si="36"/>
        <v>-0.42596873227228121</v>
      </c>
      <c r="U100">
        <f t="shared" si="37"/>
        <v>-5.1152522447381277E-2</v>
      </c>
      <c r="W100">
        <f t="shared" si="38"/>
        <v>-0.27257756999574495</v>
      </c>
      <c r="X100">
        <f t="shared" si="39"/>
        <v>-5.9593203859604323E-2</v>
      </c>
      <c r="Y100">
        <f t="shared" si="40"/>
        <v>-3.4016942635913684E-2</v>
      </c>
    </row>
    <row r="101" spans="1:25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  <c r="N101">
        <f t="shared" si="31"/>
        <v>-2.2276394711152253E-2</v>
      </c>
      <c r="O101">
        <f t="shared" si="32"/>
        <v>-0.52287874528033762</v>
      </c>
      <c r="P101">
        <f t="shared" si="33"/>
        <v>-7.0581074285707285E-2</v>
      </c>
      <c r="Q101">
        <f t="shared" si="34"/>
        <v>0</v>
      </c>
      <c r="S101">
        <f t="shared" si="35"/>
        <v>0.50060235056918534</v>
      </c>
      <c r="T101">
        <f t="shared" si="36"/>
        <v>-0.45229767099463036</v>
      </c>
      <c r="U101">
        <f t="shared" si="37"/>
        <v>-7.0581074285707285E-2</v>
      </c>
      <c r="W101">
        <f t="shared" si="38"/>
        <v>-0.27257756999574495</v>
      </c>
      <c r="X101">
        <f t="shared" si="39"/>
        <v>-4.6428734498429769E-2</v>
      </c>
      <c r="Y101">
        <f t="shared" si="40"/>
        <v>-1.1138197355576127E-2</v>
      </c>
    </row>
    <row r="102" spans="1:25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  <c r="N102">
        <f t="shared" si="31"/>
        <v>-8.7739243075051505E-3</v>
      </c>
      <c r="O102">
        <f t="shared" si="32"/>
        <v>-0.52287874528033762</v>
      </c>
      <c r="P102">
        <f t="shared" si="33"/>
        <v>-9.6910013008056392E-2</v>
      </c>
      <c r="Q102">
        <f t="shared" si="34"/>
        <v>0</v>
      </c>
      <c r="S102">
        <f t="shared" si="35"/>
        <v>0.5141048209728325</v>
      </c>
      <c r="T102">
        <f t="shared" si="36"/>
        <v>-0.42596873227228121</v>
      </c>
      <c r="U102">
        <f t="shared" si="37"/>
        <v>-9.6910013008056392E-2</v>
      </c>
      <c r="W102">
        <f t="shared" si="38"/>
        <v>-0.26582633479392137</v>
      </c>
      <c r="X102">
        <f t="shared" si="39"/>
        <v>-5.284196865778077E-2</v>
      </c>
      <c r="Y102">
        <f t="shared" si="40"/>
        <v>-4.3869621537525752E-3</v>
      </c>
    </row>
    <row r="103" spans="1:25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  <c r="N103">
        <f t="shared" si="31"/>
        <v>-4.3648054024500883E-3</v>
      </c>
      <c r="O103">
        <f t="shared" si="32"/>
        <v>-0.52287874528033762</v>
      </c>
      <c r="P103">
        <f t="shared" si="33"/>
        <v>-4.5757490560675115E-2</v>
      </c>
      <c r="Q103">
        <f t="shared" si="34"/>
        <v>-4.5757490560675115E-2</v>
      </c>
      <c r="S103">
        <f t="shared" si="35"/>
        <v>0.51851393987788752</v>
      </c>
      <c r="T103">
        <f t="shared" si="36"/>
        <v>-0.47712125471966249</v>
      </c>
      <c r="U103">
        <f t="shared" si="37"/>
        <v>0</v>
      </c>
      <c r="W103">
        <f t="shared" si="38"/>
        <v>-0.26362177534139386</v>
      </c>
      <c r="X103">
        <f t="shared" si="39"/>
        <v>-2.5061147981562601E-2</v>
      </c>
      <c r="Y103">
        <f t="shared" si="40"/>
        <v>-2.5061147981562601E-2</v>
      </c>
    </row>
    <row r="104" spans="1:25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  <c r="N104">
        <f t="shared" si="31"/>
        <v>7.9181246047624818E-2</v>
      </c>
      <c r="O104">
        <f t="shared" si="32"/>
        <v>-0.69897000433601875</v>
      </c>
      <c r="P104">
        <f t="shared" si="33"/>
        <v>0.3979400086720376</v>
      </c>
      <c r="Q104">
        <f t="shared" si="34"/>
        <v>0.11394335230683679</v>
      </c>
      <c r="S104">
        <f t="shared" si="35"/>
        <v>0.77815125038364352</v>
      </c>
      <c r="T104">
        <f t="shared" si="36"/>
        <v>-1.0969100130080562</v>
      </c>
      <c r="U104">
        <f t="shared" si="37"/>
        <v>0.28399665636520083</v>
      </c>
      <c r="W104">
        <f t="shared" si="38"/>
        <v>-0.30989437914419699</v>
      </c>
      <c r="X104">
        <f t="shared" si="39"/>
        <v>0.23856062735983122</v>
      </c>
      <c r="Y104">
        <f t="shared" si="40"/>
        <v>9.6562299177230804E-2</v>
      </c>
    </row>
    <row r="105" spans="1:25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25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25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25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  <c r="N108">
        <f t="shared" ref="N108:N114" si="41">LOG(C108)</f>
        <v>1.0334237554869496</v>
      </c>
      <c r="O108">
        <f t="shared" ref="O108:O114" si="42">LOG(D108)</f>
        <v>0.69897000433601886</v>
      </c>
      <c r="P108">
        <f t="shared" ref="P108:P114" si="43">LOG(E108)</f>
        <v>0.77815125038364363</v>
      </c>
      <c r="Q108">
        <f t="shared" ref="Q108:Q114" si="44">LOG(F108)</f>
        <v>0.84509804001425681</v>
      </c>
      <c r="S108">
        <f t="shared" ref="S108:S114" si="45">N108-O108</f>
        <v>0.33445375115093079</v>
      </c>
      <c r="T108">
        <f t="shared" ref="T108:T114" si="46">O108-P108</f>
        <v>-7.9181246047624776E-2</v>
      </c>
      <c r="U108">
        <f t="shared" ref="U108:U114" si="47">P108-Q108</f>
        <v>-6.6946789630613179E-2</v>
      </c>
      <c r="W108">
        <f t="shared" ref="W108:W114" si="48">(N108+O108)/2</f>
        <v>0.86619687991148431</v>
      </c>
      <c r="X108">
        <f t="shared" ref="X108:X114" si="49">(N108+P108)/2</f>
        <v>0.90578750293529664</v>
      </c>
      <c r="Y108">
        <f t="shared" ref="Y108:Y114" si="50">(N108+Q108)/2</f>
        <v>0.93926089775060317</v>
      </c>
    </row>
    <row r="109" spans="1:25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  <c r="N109">
        <f t="shared" si="41"/>
        <v>0.88081359228079137</v>
      </c>
      <c r="O109">
        <f t="shared" si="42"/>
        <v>0.3979400086720376</v>
      </c>
      <c r="P109">
        <f t="shared" si="43"/>
        <v>0.47712125471966244</v>
      </c>
      <c r="Q109">
        <f t="shared" si="44"/>
        <v>0.47712125471966244</v>
      </c>
      <c r="S109">
        <f t="shared" si="45"/>
        <v>0.48287358360875376</v>
      </c>
      <c r="T109">
        <f t="shared" si="46"/>
        <v>-7.9181246047624831E-2</v>
      </c>
      <c r="U109">
        <f t="shared" si="47"/>
        <v>0</v>
      </c>
      <c r="W109">
        <f t="shared" si="48"/>
        <v>0.63937680047641443</v>
      </c>
      <c r="X109">
        <f t="shared" si="49"/>
        <v>0.67896742350022687</v>
      </c>
      <c r="Y109">
        <f t="shared" si="50"/>
        <v>0.67896742350022687</v>
      </c>
    </row>
    <row r="110" spans="1:25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  <c r="N110">
        <f t="shared" si="41"/>
        <v>0.41497334797081797</v>
      </c>
      <c r="O110">
        <f t="shared" si="42"/>
        <v>0.47712125471966244</v>
      </c>
      <c r="P110">
        <f t="shared" si="43"/>
        <v>0.77815125038364363</v>
      </c>
      <c r="Q110">
        <f t="shared" si="44"/>
        <v>0.34242268082220628</v>
      </c>
      <c r="S110">
        <f t="shared" si="45"/>
        <v>-6.2147906748844461E-2</v>
      </c>
      <c r="T110">
        <f t="shared" si="46"/>
        <v>-0.3010299956639812</v>
      </c>
      <c r="U110">
        <f t="shared" si="47"/>
        <v>0.43572856956143735</v>
      </c>
      <c r="W110">
        <f t="shared" si="48"/>
        <v>0.44604730134524018</v>
      </c>
      <c r="X110">
        <f t="shared" si="49"/>
        <v>0.5965622991772308</v>
      </c>
      <c r="Y110">
        <f t="shared" si="50"/>
        <v>0.37869801439651213</v>
      </c>
    </row>
    <row r="111" spans="1:25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  <c r="N111">
        <f t="shared" si="41"/>
        <v>0.17609125905568124</v>
      </c>
      <c r="O111">
        <f t="shared" si="42"/>
        <v>0.3979400086720376</v>
      </c>
      <c r="P111">
        <f t="shared" si="43"/>
        <v>0.47712125471966244</v>
      </c>
      <c r="Q111">
        <f t="shared" si="44"/>
        <v>0.36172783601759284</v>
      </c>
      <c r="S111">
        <f t="shared" si="45"/>
        <v>-0.22184874961635637</v>
      </c>
      <c r="T111">
        <f t="shared" si="46"/>
        <v>-7.9181246047624831E-2</v>
      </c>
      <c r="U111">
        <f t="shared" si="47"/>
        <v>0.11539341870206959</v>
      </c>
      <c r="W111">
        <f t="shared" si="48"/>
        <v>0.28701563386385942</v>
      </c>
      <c r="X111">
        <f t="shared" si="49"/>
        <v>0.32660625688767186</v>
      </c>
      <c r="Y111">
        <f t="shared" si="50"/>
        <v>0.26890954753663704</v>
      </c>
    </row>
    <row r="112" spans="1:25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  <c r="N112">
        <f t="shared" si="41"/>
        <v>1.5185139398778875</v>
      </c>
      <c r="O112">
        <f t="shared" si="42"/>
        <v>0.3010299956639812</v>
      </c>
      <c r="P112">
        <f t="shared" si="43"/>
        <v>0.47712125471966244</v>
      </c>
      <c r="Q112">
        <f t="shared" si="44"/>
        <v>0.3979400086720376</v>
      </c>
      <c r="S112">
        <f t="shared" si="45"/>
        <v>1.2174839442139063</v>
      </c>
      <c r="T112">
        <f t="shared" si="46"/>
        <v>-0.17609125905568124</v>
      </c>
      <c r="U112">
        <f t="shared" si="47"/>
        <v>7.9181246047624831E-2</v>
      </c>
      <c r="W112">
        <f t="shared" si="48"/>
        <v>0.90977196777093439</v>
      </c>
      <c r="X112">
        <f t="shared" si="49"/>
        <v>0.99781759729877495</v>
      </c>
      <c r="Y112">
        <f t="shared" si="50"/>
        <v>0.95822697427496251</v>
      </c>
    </row>
    <row r="113" spans="1:25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  <c r="N113">
        <f t="shared" si="41"/>
        <v>0.69019608002851374</v>
      </c>
      <c r="O113">
        <f t="shared" si="42"/>
        <v>0.17609125905568124</v>
      </c>
      <c r="P113">
        <f t="shared" si="43"/>
        <v>0.3010299956639812</v>
      </c>
      <c r="Q113">
        <f t="shared" si="44"/>
        <v>0.3979400086720376</v>
      </c>
      <c r="S113">
        <f t="shared" si="45"/>
        <v>0.5141048209728325</v>
      </c>
      <c r="T113">
        <f t="shared" si="46"/>
        <v>-0.12493873660829996</v>
      </c>
      <c r="U113">
        <f t="shared" si="47"/>
        <v>-9.6910013008056406E-2</v>
      </c>
      <c r="W113">
        <f t="shared" si="48"/>
        <v>0.43314366954209749</v>
      </c>
      <c r="X113">
        <f t="shared" si="49"/>
        <v>0.49561303784624744</v>
      </c>
      <c r="Y113">
        <f t="shared" si="50"/>
        <v>0.54406804435027567</v>
      </c>
    </row>
    <row r="114" spans="1:25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  <c r="N114">
        <f t="shared" si="41"/>
        <v>0.43136376415898736</v>
      </c>
      <c r="O114">
        <f t="shared" si="42"/>
        <v>0.69897000433601886</v>
      </c>
      <c r="P114">
        <f t="shared" si="43"/>
        <v>0.77815125038364363</v>
      </c>
      <c r="Q114">
        <f t="shared" si="44"/>
        <v>0.77815125038364363</v>
      </c>
      <c r="S114">
        <f t="shared" si="45"/>
        <v>-0.2676062401770315</v>
      </c>
      <c r="T114">
        <f t="shared" si="46"/>
        <v>-7.9181246047624776E-2</v>
      </c>
      <c r="U114">
        <f t="shared" si="47"/>
        <v>0</v>
      </c>
      <c r="W114">
        <f t="shared" si="48"/>
        <v>0.56516688424750305</v>
      </c>
      <c r="X114">
        <f t="shared" si="49"/>
        <v>0.6047575072713155</v>
      </c>
      <c r="Y114">
        <f t="shared" si="50"/>
        <v>0.6047575072713155</v>
      </c>
    </row>
    <row r="115" spans="1:25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25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25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  <c r="N117">
        <f t="shared" ref="N117:N123" si="51">LOG(C117)</f>
        <v>-0.52287874528033762</v>
      </c>
      <c r="O117">
        <f t="shared" ref="O117:O123" si="52">LOG(D117)</f>
        <v>-0.69897000433601875</v>
      </c>
      <c r="P117">
        <f t="shared" ref="P117:P123" si="53">LOG(E117)</f>
        <v>-1</v>
      </c>
      <c r="Q117">
        <f t="shared" ref="Q117:Q123" si="54">LOG(F117)</f>
        <v>-1</v>
      </c>
      <c r="S117">
        <f t="shared" ref="S117:S123" si="55">N117-O117</f>
        <v>0.17609125905568113</v>
      </c>
      <c r="T117">
        <f t="shared" ref="T117:T123" si="56">O117-P117</f>
        <v>0.30102999566398125</v>
      </c>
      <c r="U117">
        <f t="shared" ref="U117:U123" si="57">P117-Q117</f>
        <v>0</v>
      </c>
      <c r="W117">
        <f t="shared" ref="W117:W123" si="58">(N117+O117)/2</f>
        <v>-0.61092437480817818</v>
      </c>
      <c r="X117">
        <f t="shared" ref="X117:X123" si="59">(N117+P117)/2</f>
        <v>-0.76143937264016881</v>
      </c>
      <c r="Y117">
        <f t="shared" ref="Y117:Y123" si="60">(N117+Q117)/2</f>
        <v>-0.76143937264016881</v>
      </c>
    </row>
    <row r="118" spans="1:25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  <c r="N118">
        <f t="shared" si="51"/>
        <v>-0.3979400086720376</v>
      </c>
      <c r="O118">
        <f t="shared" si="52"/>
        <v>-0.69897000433601875</v>
      </c>
      <c r="P118">
        <f t="shared" si="53"/>
        <v>-0.3010299956639812</v>
      </c>
      <c r="Q118">
        <f t="shared" si="54"/>
        <v>-0.3979400086720376</v>
      </c>
      <c r="S118">
        <f t="shared" si="55"/>
        <v>0.30102999566398114</v>
      </c>
      <c r="T118">
        <f t="shared" si="56"/>
        <v>-0.39794000867203755</v>
      </c>
      <c r="U118">
        <f t="shared" si="57"/>
        <v>9.6910013008056406E-2</v>
      </c>
      <c r="W118">
        <f t="shared" si="58"/>
        <v>-0.54845500650402812</v>
      </c>
      <c r="X118">
        <f t="shared" si="59"/>
        <v>-0.34948500216800937</v>
      </c>
      <c r="Y118">
        <f t="shared" si="60"/>
        <v>-0.3979400086720376</v>
      </c>
    </row>
    <row r="119" spans="1:25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  <c r="N119">
        <f t="shared" si="51"/>
        <v>-0.3979400086720376</v>
      </c>
      <c r="O119">
        <f t="shared" si="52"/>
        <v>-0.69897000433601875</v>
      </c>
      <c r="P119">
        <f t="shared" si="53"/>
        <v>-1</v>
      </c>
      <c r="Q119">
        <f t="shared" si="54"/>
        <v>-0.69897000433601875</v>
      </c>
      <c r="S119">
        <f t="shared" si="55"/>
        <v>0.30102999566398114</v>
      </c>
      <c r="T119">
        <f t="shared" si="56"/>
        <v>0.30102999566398125</v>
      </c>
      <c r="U119">
        <f t="shared" si="57"/>
        <v>-0.30102999566398125</v>
      </c>
      <c r="W119">
        <f t="shared" si="58"/>
        <v>-0.54845500650402812</v>
      </c>
      <c r="X119">
        <f t="shared" si="59"/>
        <v>-0.69897000433601875</v>
      </c>
      <c r="Y119">
        <f t="shared" si="60"/>
        <v>-0.54845500650402812</v>
      </c>
    </row>
    <row r="120" spans="1:25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  <c r="N120">
        <f t="shared" si="51"/>
        <v>-0.22184874961635639</v>
      </c>
      <c r="O120">
        <f t="shared" si="52"/>
        <v>-0.69897000433601875</v>
      </c>
      <c r="P120">
        <f t="shared" si="53"/>
        <v>-0.3010299956639812</v>
      </c>
      <c r="Q120">
        <f t="shared" si="54"/>
        <v>-0.3010299956639812</v>
      </c>
      <c r="S120">
        <f t="shared" si="55"/>
        <v>0.47712125471966238</v>
      </c>
      <c r="T120">
        <f t="shared" si="56"/>
        <v>-0.39794000867203755</v>
      </c>
      <c r="U120">
        <f t="shared" si="57"/>
        <v>0</v>
      </c>
      <c r="W120">
        <f t="shared" si="58"/>
        <v>-0.46040937697618756</v>
      </c>
      <c r="X120">
        <f t="shared" si="59"/>
        <v>-0.26143937264016881</v>
      </c>
      <c r="Y120">
        <f t="shared" si="60"/>
        <v>-0.26143937264016881</v>
      </c>
    </row>
    <row r="121" spans="1:25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  <c r="N121">
        <f t="shared" si="51"/>
        <v>-0.20065945054641829</v>
      </c>
      <c r="O121">
        <f t="shared" si="52"/>
        <v>-0.69897000433601875</v>
      </c>
      <c r="P121">
        <f t="shared" si="53"/>
        <v>-0.3010299956639812</v>
      </c>
      <c r="Q121">
        <f t="shared" si="54"/>
        <v>-9.6910013008056392E-2</v>
      </c>
      <c r="S121">
        <f t="shared" si="55"/>
        <v>0.49831055378960043</v>
      </c>
      <c r="T121">
        <f t="shared" si="56"/>
        <v>-0.39794000867203755</v>
      </c>
      <c r="U121">
        <f t="shared" si="57"/>
        <v>-0.20411998265592479</v>
      </c>
      <c r="W121">
        <f t="shared" si="58"/>
        <v>-0.44981472744121853</v>
      </c>
      <c r="X121">
        <f t="shared" si="59"/>
        <v>-0.25084472310519973</v>
      </c>
      <c r="Y121">
        <f t="shared" si="60"/>
        <v>-0.14878473177723733</v>
      </c>
    </row>
    <row r="122" spans="1:25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  <c r="N122">
        <f t="shared" si="51"/>
        <v>-6.0480747381381476E-2</v>
      </c>
      <c r="O122">
        <f t="shared" si="52"/>
        <v>-0.69897000433601875</v>
      </c>
      <c r="P122">
        <f t="shared" si="53"/>
        <v>-9.6910013008056392E-2</v>
      </c>
      <c r="Q122">
        <f t="shared" si="54"/>
        <v>0</v>
      </c>
      <c r="S122">
        <f t="shared" si="55"/>
        <v>0.63848925695463732</v>
      </c>
      <c r="T122">
        <f t="shared" si="56"/>
        <v>-0.6020599913279624</v>
      </c>
      <c r="U122">
        <f t="shared" si="57"/>
        <v>-9.6910013008056392E-2</v>
      </c>
      <c r="W122">
        <f t="shared" si="58"/>
        <v>-0.37972537585870009</v>
      </c>
      <c r="X122">
        <f t="shared" si="59"/>
        <v>-7.8695380194718931E-2</v>
      </c>
      <c r="Y122">
        <f t="shared" si="60"/>
        <v>-3.0240373690690738E-2</v>
      </c>
    </row>
    <row r="123" spans="1:25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  <c r="N123">
        <f t="shared" si="51"/>
        <v>4.1392685158225077E-2</v>
      </c>
      <c r="O123">
        <f t="shared" si="52"/>
        <v>-0.69897000433601875</v>
      </c>
      <c r="P123">
        <f t="shared" si="53"/>
        <v>-0.3010299956639812</v>
      </c>
      <c r="Q123">
        <f t="shared" si="54"/>
        <v>-4.5757490560675115E-2</v>
      </c>
      <c r="S123">
        <f t="shared" si="55"/>
        <v>0.74036268949424378</v>
      </c>
      <c r="T123">
        <f t="shared" si="56"/>
        <v>-0.39794000867203755</v>
      </c>
      <c r="U123">
        <f t="shared" si="57"/>
        <v>-0.25527250510330607</v>
      </c>
      <c r="W123">
        <f t="shared" si="58"/>
        <v>-0.32878865958889686</v>
      </c>
      <c r="X123">
        <f t="shared" si="59"/>
        <v>-0.12981865525287806</v>
      </c>
      <c r="Y123">
        <f t="shared" si="60"/>
        <v>-2.182402701225019E-3</v>
      </c>
    </row>
    <row r="124" spans="1:25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25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25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25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25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25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25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25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25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25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25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25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  <c r="N151">
        <f t="shared" ref="N151:N157" si="61">LOG(C151)</f>
        <v>0.11394335230683679</v>
      </c>
      <c r="O151">
        <f t="shared" ref="O151:O157" si="62">LOG(D151)</f>
        <v>0.69897000433601886</v>
      </c>
      <c r="P151">
        <f t="shared" ref="P151:P157" si="63">LOG(E151)</f>
        <v>0.47712125471966244</v>
      </c>
      <c r="Q151">
        <f t="shared" ref="Q151:Q157" si="64">LOG(F151)</f>
        <v>0.69897000433601886</v>
      </c>
      <c r="S151">
        <f t="shared" ref="S151:S157" si="65">N151-O151</f>
        <v>-0.58502665202918203</v>
      </c>
      <c r="T151">
        <f t="shared" ref="T151:T157" si="66">O151-P151</f>
        <v>0.22184874961635642</v>
      </c>
      <c r="U151">
        <f t="shared" ref="U151:U157" si="67">P151-Q151</f>
        <v>-0.22184874961635642</v>
      </c>
      <c r="W151">
        <f t="shared" ref="W151:W157" si="68">(N151+O151)/2</f>
        <v>0.40645667832142784</v>
      </c>
      <c r="X151">
        <f t="shared" ref="X151:X157" si="69">(N151+P151)/2</f>
        <v>0.29553230351324961</v>
      </c>
      <c r="Y151">
        <f t="shared" ref="Y151:Y157" si="70">(N151+Q151)/2</f>
        <v>0.40645667832142784</v>
      </c>
    </row>
    <row r="152" spans="1:25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  <c r="N152">
        <f t="shared" si="61"/>
        <v>4.1392685158225077E-2</v>
      </c>
      <c r="O152">
        <f t="shared" si="62"/>
        <v>7.9181246047624818E-2</v>
      </c>
      <c r="P152">
        <f t="shared" si="63"/>
        <v>0.17609125905568124</v>
      </c>
      <c r="Q152">
        <f t="shared" si="64"/>
        <v>7.9181246047624818E-2</v>
      </c>
      <c r="S152">
        <f t="shared" si="65"/>
        <v>-3.778856088939974E-2</v>
      </c>
      <c r="T152">
        <f t="shared" si="66"/>
        <v>-9.691001300805642E-2</v>
      </c>
      <c r="U152">
        <f t="shared" si="67"/>
        <v>9.691001300805642E-2</v>
      </c>
      <c r="W152">
        <f t="shared" si="68"/>
        <v>6.0286965602924944E-2</v>
      </c>
      <c r="X152">
        <f t="shared" si="69"/>
        <v>0.10874197210695316</v>
      </c>
      <c r="Y152">
        <f t="shared" si="70"/>
        <v>6.0286965602924944E-2</v>
      </c>
    </row>
    <row r="153" spans="1:25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  <c r="N153">
        <f t="shared" si="61"/>
        <v>-3.1517051446064863E-2</v>
      </c>
      <c r="O153">
        <f t="shared" si="62"/>
        <v>-0.22184874961635639</v>
      </c>
      <c r="P153">
        <f t="shared" si="63"/>
        <v>0.47712125471966244</v>
      </c>
      <c r="Q153">
        <f t="shared" si="64"/>
        <v>0.11394335230683679</v>
      </c>
      <c r="S153">
        <f t="shared" si="65"/>
        <v>0.19033169817029152</v>
      </c>
      <c r="T153">
        <f t="shared" si="66"/>
        <v>-0.69897000433601886</v>
      </c>
      <c r="U153">
        <f t="shared" si="67"/>
        <v>0.36317790241282566</v>
      </c>
      <c r="W153">
        <f t="shared" si="68"/>
        <v>-0.12668290053121062</v>
      </c>
      <c r="X153">
        <f t="shared" si="69"/>
        <v>0.22280210163679878</v>
      </c>
      <c r="Y153">
        <f t="shared" si="70"/>
        <v>4.1213150430385967E-2</v>
      </c>
    </row>
    <row r="154" spans="1:25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  <c r="N154">
        <f t="shared" si="61"/>
        <v>1.7558748556724915</v>
      </c>
      <c r="O154">
        <f t="shared" si="62"/>
        <v>0.74036268949424389</v>
      </c>
      <c r="P154">
        <f t="shared" si="63"/>
        <v>0.54406804435027567</v>
      </c>
      <c r="Q154">
        <f t="shared" si="64"/>
        <v>0.47712125471966244</v>
      </c>
      <c r="S154">
        <f t="shared" si="65"/>
        <v>1.0155121661782476</v>
      </c>
      <c r="T154">
        <f t="shared" si="66"/>
        <v>0.19629464514396822</v>
      </c>
      <c r="U154">
        <f t="shared" si="67"/>
        <v>6.6946789630613235E-2</v>
      </c>
      <c r="W154">
        <f t="shared" si="68"/>
        <v>1.2481187725833678</v>
      </c>
      <c r="X154">
        <f t="shared" si="69"/>
        <v>1.1499714500113836</v>
      </c>
      <c r="Y154">
        <f t="shared" si="70"/>
        <v>1.116498055196077</v>
      </c>
    </row>
    <row r="155" spans="1:25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  <c r="N155">
        <f t="shared" si="61"/>
        <v>0.63346845557958653</v>
      </c>
      <c r="O155">
        <f t="shared" si="62"/>
        <v>0.69897000433601886</v>
      </c>
      <c r="P155">
        <f t="shared" si="63"/>
        <v>0.54406804435027567</v>
      </c>
      <c r="Q155">
        <f t="shared" si="64"/>
        <v>0.47712125471966244</v>
      </c>
      <c r="S155">
        <f t="shared" si="65"/>
        <v>-6.5501548756432326E-2</v>
      </c>
      <c r="T155">
        <f t="shared" si="66"/>
        <v>0.15490195998574319</v>
      </c>
      <c r="U155">
        <f t="shared" si="67"/>
        <v>6.6946789630613235E-2</v>
      </c>
      <c r="W155">
        <f t="shared" si="68"/>
        <v>0.66621922995780269</v>
      </c>
      <c r="X155">
        <f t="shared" si="69"/>
        <v>0.58876824996493116</v>
      </c>
      <c r="Y155">
        <f t="shared" si="70"/>
        <v>0.55529485514962451</v>
      </c>
    </row>
    <row r="156" spans="1:25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  <c r="N156">
        <f t="shared" si="61"/>
        <v>0.43136376415898736</v>
      </c>
      <c r="O156">
        <f t="shared" si="62"/>
        <v>0.54406804435027567</v>
      </c>
      <c r="P156">
        <f t="shared" si="63"/>
        <v>0.3979400086720376</v>
      </c>
      <c r="Q156">
        <f t="shared" si="64"/>
        <v>0.3010299956639812</v>
      </c>
      <c r="S156">
        <f t="shared" si="65"/>
        <v>-0.11270428019128831</v>
      </c>
      <c r="T156">
        <f t="shared" si="66"/>
        <v>0.14612803567823807</v>
      </c>
      <c r="U156">
        <f t="shared" si="67"/>
        <v>9.6910013008056406E-2</v>
      </c>
      <c r="W156">
        <f t="shared" si="68"/>
        <v>0.48771590425463152</v>
      </c>
      <c r="X156">
        <f t="shared" si="69"/>
        <v>0.41465188641551248</v>
      </c>
      <c r="Y156">
        <f t="shared" si="70"/>
        <v>0.36619687991148431</v>
      </c>
    </row>
    <row r="157" spans="1:25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  <c r="N157">
        <f t="shared" si="61"/>
        <v>0.41497334797081797</v>
      </c>
      <c r="O157">
        <f t="shared" si="62"/>
        <v>0.69897000433601886</v>
      </c>
      <c r="P157">
        <f t="shared" si="63"/>
        <v>0.3979400086720376</v>
      </c>
      <c r="Q157">
        <f t="shared" si="64"/>
        <v>0.47712125471966244</v>
      </c>
      <c r="S157">
        <f t="shared" si="65"/>
        <v>-0.28399665636520088</v>
      </c>
      <c r="T157">
        <f t="shared" si="66"/>
        <v>0.30102999566398125</v>
      </c>
      <c r="U157">
        <f t="shared" si="67"/>
        <v>-7.9181246047624831E-2</v>
      </c>
      <c r="W157">
        <f t="shared" si="68"/>
        <v>0.55697167615341847</v>
      </c>
      <c r="X157">
        <f t="shared" si="69"/>
        <v>0.40645667832142779</v>
      </c>
      <c r="Y157">
        <f t="shared" si="70"/>
        <v>0.44604730134524018</v>
      </c>
    </row>
    <row r="158" spans="1:25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25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25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25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  <c r="N161">
        <f t="shared" ref="N161:N162" si="71">LOG(C161)</f>
        <v>0.9956351945975499</v>
      </c>
      <c r="O161">
        <f t="shared" ref="O161:O162" si="72">LOG(D161)</f>
        <v>7.9181246047624818E-2</v>
      </c>
      <c r="P161">
        <f t="shared" ref="P161:P162" si="73">LOG(E161)</f>
        <v>7.9181246047624818E-2</v>
      </c>
      <c r="Q161">
        <f t="shared" ref="Q161:Q162" si="74">LOG(F161)</f>
        <v>0.47712125471966244</v>
      </c>
      <c r="S161">
        <f t="shared" ref="S161:S162" si="75">N161-O161</f>
        <v>0.91645394854992512</v>
      </c>
      <c r="T161">
        <f t="shared" ref="T161:T162" si="76">O161-P161</f>
        <v>0</v>
      </c>
      <c r="U161">
        <f t="shared" ref="U161:U162" si="77">P161-Q161</f>
        <v>-0.3979400086720376</v>
      </c>
      <c r="W161">
        <f t="shared" ref="W161:W162" si="78">(N161+O161)/2</f>
        <v>0.53740822032258739</v>
      </c>
      <c r="X161">
        <f t="shared" ref="X161:X162" si="79">(N161+P161)/2</f>
        <v>0.53740822032258739</v>
      </c>
      <c r="Y161">
        <f t="shared" ref="Y161:Y162" si="80">(N161+Q161)/2</f>
        <v>0.73637822465860614</v>
      </c>
    </row>
    <row r="162" spans="1:25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  <c r="N162">
        <f t="shared" si="71"/>
        <v>1.0413926851582251</v>
      </c>
      <c r="O162">
        <f t="shared" si="72"/>
        <v>0.54406804435027567</v>
      </c>
      <c r="P162">
        <f t="shared" si="73"/>
        <v>0.25527250510330607</v>
      </c>
      <c r="Q162">
        <f t="shared" si="74"/>
        <v>0.3010299956639812</v>
      </c>
      <c r="S162">
        <f t="shared" si="75"/>
        <v>0.49732464080794947</v>
      </c>
      <c r="T162">
        <f t="shared" si="76"/>
        <v>0.2887955392469696</v>
      </c>
      <c r="U162">
        <f t="shared" si="77"/>
        <v>-4.5757490560675129E-2</v>
      </c>
      <c r="W162">
        <f t="shared" si="78"/>
        <v>0.79273036475425041</v>
      </c>
      <c r="X162">
        <f t="shared" si="79"/>
        <v>0.64833259513076558</v>
      </c>
      <c r="Y162">
        <f t="shared" si="80"/>
        <v>0.6712113404111032</v>
      </c>
    </row>
    <row r="163" spans="1:25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25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25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25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  <c r="N166">
        <f t="shared" ref="N166:N167" si="81">LOG(C166)</f>
        <v>-0.27572413039921095</v>
      </c>
      <c r="O166">
        <f t="shared" ref="O166:O167" si="82">LOG(D166)</f>
        <v>7.9181246047624818E-2</v>
      </c>
      <c r="P166">
        <f t="shared" ref="P166:P167" si="83">LOG(E166)</f>
        <v>4.1392685158225077E-2</v>
      </c>
      <c r="Q166">
        <f t="shared" ref="Q166:Q167" si="84">LOG(F166)</f>
        <v>4.1392685158225077E-2</v>
      </c>
      <c r="S166">
        <f t="shared" ref="S166:S167" si="85">N166-O166</f>
        <v>-0.35490537644683579</v>
      </c>
      <c r="T166">
        <f t="shared" ref="T166:T167" si="86">O166-P166</f>
        <v>3.778856088939974E-2</v>
      </c>
      <c r="U166">
        <f t="shared" ref="U166:U167" si="87">P166-Q166</f>
        <v>0</v>
      </c>
      <c r="W166">
        <f t="shared" ref="W166:W167" si="88">(N166+O166)/2</f>
        <v>-9.8271442175793061E-2</v>
      </c>
      <c r="X166">
        <f t="shared" ref="X166:X167" si="89">(N166+P166)/2</f>
        <v>-0.11716572262049293</v>
      </c>
      <c r="Y166">
        <f t="shared" ref="Y166:Y167" si="90">(N166+Q166)/2</f>
        <v>-0.11716572262049293</v>
      </c>
    </row>
    <row r="167" spans="1:25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  <c r="N167">
        <f t="shared" si="81"/>
        <v>-0.95860731484177497</v>
      </c>
      <c r="O167">
        <f t="shared" si="82"/>
        <v>-0.52287874528033762</v>
      </c>
      <c r="P167">
        <f t="shared" si="83"/>
        <v>-0.69897000433601875</v>
      </c>
      <c r="Q167">
        <f t="shared" si="84"/>
        <v>-0.3979400086720376</v>
      </c>
      <c r="S167">
        <f t="shared" si="85"/>
        <v>-0.43572856956143735</v>
      </c>
      <c r="T167">
        <f t="shared" si="86"/>
        <v>0.17609125905568113</v>
      </c>
      <c r="U167">
        <f t="shared" si="87"/>
        <v>-0.30102999566398114</v>
      </c>
      <c r="W167">
        <f t="shared" si="88"/>
        <v>-0.74074303006105624</v>
      </c>
      <c r="X167">
        <f t="shared" si="89"/>
        <v>-0.82878865958889691</v>
      </c>
      <c r="Y167">
        <f t="shared" si="90"/>
        <v>-0.67827366175690629</v>
      </c>
    </row>
    <row r="168" spans="1:25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25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25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25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25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25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25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25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25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25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25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25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  <c r="N179">
        <f t="shared" ref="N179:N185" si="91">LOG(C179)</f>
        <v>-0.16749108729376366</v>
      </c>
      <c r="O179">
        <f t="shared" ref="O179:O185" si="92">LOG(D179)</f>
        <v>-0.6020599913279624</v>
      </c>
      <c r="P179">
        <f t="shared" ref="P179:P185" si="93">LOG(E179)</f>
        <v>-0.52287874528033762</v>
      </c>
      <c r="Q179">
        <f t="shared" ref="Q179:Q185" si="94">LOG(F179)</f>
        <v>-0.3979400086720376</v>
      </c>
      <c r="S179">
        <f t="shared" ref="S179:S185" si="95">N179-O179</f>
        <v>0.43456890403419873</v>
      </c>
      <c r="T179">
        <f t="shared" ref="T179:T185" si="96">O179-P179</f>
        <v>-7.9181246047624776E-2</v>
      </c>
      <c r="U179">
        <f t="shared" ref="U179:U185" si="97">P179-Q179</f>
        <v>-0.12493873660830002</v>
      </c>
      <c r="W179">
        <f t="shared" ref="W179:W185" si="98">(N179+O179)/2</f>
        <v>-0.38477553931086306</v>
      </c>
      <c r="X179">
        <f t="shared" ref="X179:X185" si="99">(N179+P179)/2</f>
        <v>-0.34518491628705061</v>
      </c>
      <c r="Y179">
        <f t="shared" ref="Y179:Y185" si="100">(N179+Q179)/2</f>
        <v>-0.28271554798290066</v>
      </c>
    </row>
    <row r="180" spans="1:25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  <c r="N180">
        <f t="shared" si="91"/>
        <v>-0.10237290870955855</v>
      </c>
      <c r="O180">
        <f t="shared" si="92"/>
        <v>-0.52287874528033762</v>
      </c>
      <c r="P180">
        <f t="shared" si="93"/>
        <v>-0.3010299956639812</v>
      </c>
      <c r="Q180">
        <f t="shared" si="94"/>
        <v>-0.3010299956639812</v>
      </c>
      <c r="S180">
        <f t="shared" si="95"/>
        <v>0.42050583657077906</v>
      </c>
      <c r="T180">
        <f t="shared" si="96"/>
        <v>-0.22184874961635642</v>
      </c>
      <c r="U180">
        <f t="shared" si="97"/>
        <v>0</v>
      </c>
      <c r="W180">
        <f t="shared" si="98"/>
        <v>-0.31262582699494806</v>
      </c>
      <c r="X180">
        <f t="shared" si="99"/>
        <v>-0.20170145218676988</v>
      </c>
      <c r="Y180">
        <f t="shared" si="100"/>
        <v>-0.20170145218676988</v>
      </c>
    </row>
    <row r="181" spans="1:25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  <c r="N181">
        <f t="shared" si="91"/>
        <v>4.1392685158225077E-2</v>
      </c>
      <c r="O181">
        <f t="shared" si="92"/>
        <v>-0.3010299956639812</v>
      </c>
      <c r="P181">
        <f t="shared" si="93"/>
        <v>-0.3010299956639812</v>
      </c>
      <c r="Q181">
        <f t="shared" si="94"/>
        <v>7.9181246047624818E-2</v>
      </c>
      <c r="S181">
        <f t="shared" si="95"/>
        <v>0.34242268082220628</v>
      </c>
      <c r="T181">
        <f t="shared" si="96"/>
        <v>0</v>
      </c>
      <c r="U181">
        <f t="shared" si="97"/>
        <v>-0.38021124171160603</v>
      </c>
      <c r="W181">
        <f t="shared" si="98"/>
        <v>-0.12981865525287806</v>
      </c>
      <c r="X181">
        <f t="shared" si="99"/>
        <v>-0.12981865525287806</v>
      </c>
      <c r="Y181">
        <f t="shared" si="100"/>
        <v>6.0286965602924944E-2</v>
      </c>
    </row>
    <row r="182" spans="1:25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  <c r="N182">
        <f t="shared" si="91"/>
        <v>-0.40893539297350079</v>
      </c>
      <c r="O182">
        <f t="shared" si="92"/>
        <v>-0.52287874528033762</v>
      </c>
      <c r="P182">
        <f t="shared" si="93"/>
        <v>-0.3010299956639812</v>
      </c>
      <c r="Q182">
        <f t="shared" si="94"/>
        <v>-0.3010299956639812</v>
      </c>
      <c r="S182">
        <f t="shared" si="95"/>
        <v>0.11394335230683683</v>
      </c>
      <c r="T182">
        <f t="shared" si="96"/>
        <v>-0.22184874961635642</v>
      </c>
      <c r="U182">
        <f t="shared" si="97"/>
        <v>0</v>
      </c>
      <c r="W182">
        <f t="shared" si="98"/>
        <v>-0.4659070691269192</v>
      </c>
      <c r="X182">
        <f t="shared" si="99"/>
        <v>-0.35498269431874097</v>
      </c>
      <c r="Y182">
        <f t="shared" si="100"/>
        <v>-0.35498269431874097</v>
      </c>
    </row>
    <row r="183" spans="1:25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  <c r="N183">
        <f t="shared" si="91"/>
        <v>-0.38721614328026455</v>
      </c>
      <c r="O183">
        <f t="shared" si="92"/>
        <v>-0.52287874528033762</v>
      </c>
      <c r="P183">
        <f t="shared" si="93"/>
        <v>-0.45593195564972439</v>
      </c>
      <c r="Q183">
        <f t="shared" si="94"/>
        <v>-0.3010299956639812</v>
      </c>
      <c r="S183">
        <f t="shared" si="95"/>
        <v>0.13566260200007307</v>
      </c>
      <c r="T183">
        <f t="shared" si="96"/>
        <v>-6.6946789630613235E-2</v>
      </c>
      <c r="U183">
        <f t="shared" si="97"/>
        <v>-0.15490195998574319</v>
      </c>
      <c r="W183">
        <f t="shared" si="98"/>
        <v>-0.45504744428030108</v>
      </c>
      <c r="X183">
        <f t="shared" si="99"/>
        <v>-0.42157404946499444</v>
      </c>
      <c r="Y183">
        <f t="shared" si="100"/>
        <v>-0.3441230694721229</v>
      </c>
    </row>
    <row r="184" spans="1:25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  <c r="N184">
        <f t="shared" si="91"/>
        <v>-0.18708664335714442</v>
      </c>
      <c r="O184">
        <f t="shared" si="92"/>
        <v>-0.69897000433601875</v>
      </c>
      <c r="P184">
        <f t="shared" si="93"/>
        <v>-0.6020599913279624</v>
      </c>
      <c r="Q184">
        <f t="shared" si="94"/>
        <v>-0.3010299956639812</v>
      </c>
      <c r="S184">
        <f t="shared" si="95"/>
        <v>0.51188336097887432</v>
      </c>
      <c r="T184">
        <f t="shared" si="96"/>
        <v>-9.691001300805635E-2</v>
      </c>
      <c r="U184">
        <f t="shared" si="97"/>
        <v>-0.3010299956639812</v>
      </c>
      <c r="W184">
        <f t="shared" si="98"/>
        <v>-0.44302832384658158</v>
      </c>
      <c r="X184">
        <f t="shared" si="99"/>
        <v>-0.39457331734255341</v>
      </c>
      <c r="Y184">
        <f t="shared" si="100"/>
        <v>-0.24405831951056281</v>
      </c>
    </row>
    <row r="185" spans="1:25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  <c r="N185">
        <f t="shared" si="91"/>
        <v>-8.092190762392612E-2</v>
      </c>
      <c r="O185">
        <f t="shared" si="92"/>
        <v>-0.69897000433601875</v>
      </c>
      <c r="P185">
        <f t="shared" si="93"/>
        <v>-0.22184874961635639</v>
      </c>
      <c r="Q185">
        <f t="shared" si="94"/>
        <v>-9.6910013008056392E-2</v>
      </c>
      <c r="S185">
        <f t="shared" si="95"/>
        <v>0.6180480967120926</v>
      </c>
      <c r="T185">
        <f t="shared" si="96"/>
        <v>-0.47712125471966238</v>
      </c>
      <c r="U185">
        <f t="shared" si="97"/>
        <v>-0.1249387366083</v>
      </c>
      <c r="W185">
        <f t="shared" si="98"/>
        <v>-0.38994595597997245</v>
      </c>
      <c r="X185">
        <f t="shared" si="99"/>
        <v>-0.15138532862014126</v>
      </c>
      <c r="Y185">
        <f t="shared" si="100"/>
        <v>-8.8915960315991249E-2</v>
      </c>
    </row>
    <row r="186" spans="1:25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25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25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25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  <c r="N189">
        <f t="shared" ref="N189:N190" si="101">LOG(C189)</f>
        <v>-0.18708664335714442</v>
      </c>
      <c r="O189">
        <f t="shared" ref="O189:O190" si="102">LOG(D189)</f>
        <v>-0.52287874528033762</v>
      </c>
      <c r="P189">
        <f t="shared" ref="P189:P190" si="103">LOG(E189)</f>
        <v>-9.6910013008056392E-2</v>
      </c>
      <c r="Q189">
        <f t="shared" ref="Q189:Q190" si="104">LOG(F189)</f>
        <v>-0.3979400086720376</v>
      </c>
      <c r="S189">
        <f t="shared" ref="S189:S190" si="105">N189-O189</f>
        <v>0.3357921019231932</v>
      </c>
      <c r="T189">
        <f t="shared" ref="T189:T190" si="106">O189-P189</f>
        <v>-0.42596873227228121</v>
      </c>
      <c r="U189">
        <f t="shared" ref="U189:U190" si="107">P189-Q189</f>
        <v>0.3010299956639812</v>
      </c>
      <c r="W189">
        <f t="shared" ref="W189:W190" si="108">(N189+O189)/2</f>
        <v>-0.35498269431874102</v>
      </c>
      <c r="X189">
        <f t="shared" ref="X189:X190" si="109">(N189+P189)/2</f>
        <v>-0.14199832818260041</v>
      </c>
      <c r="Y189">
        <f t="shared" ref="Y189:Y190" si="110">(N189+Q189)/2</f>
        <v>-0.29251332601459101</v>
      </c>
    </row>
    <row r="190" spans="1:25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  <c r="N190">
        <f t="shared" si="101"/>
        <v>-0.26760624017703144</v>
      </c>
      <c r="O190">
        <f t="shared" si="102"/>
        <v>-0.69897000433601875</v>
      </c>
      <c r="P190">
        <f t="shared" si="103"/>
        <v>-0.3010299956639812</v>
      </c>
      <c r="Q190">
        <f t="shared" si="104"/>
        <v>-0.3979400086720376</v>
      </c>
      <c r="S190">
        <f t="shared" si="105"/>
        <v>0.43136376415898731</v>
      </c>
      <c r="T190">
        <f t="shared" si="106"/>
        <v>-0.39794000867203755</v>
      </c>
      <c r="U190">
        <f t="shared" si="107"/>
        <v>9.6910013008056406E-2</v>
      </c>
      <c r="W190">
        <f t="shared" si="108"/>
        <v>-0.48328812225652507</v>
      </c>
      <c r="X190">
        <f t="shared" si="109"/>
        <v>-0.28431811792050632</v>
      </c>
      <c r="Y190">
        <f t="shared" si="110"/>
        <v>-0.33277312442453455</v>
      </c>
    </row>
    <row r="191" spans="1:25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25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25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25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  <c r="N194">
        <f t="shared" ref="N194:N195" si="111">LOG(C194)</f>
        <v>4.1392685158225077E-2</v>
      </c>
      <c r="O194">
        <f t="shared" ref="O194:O195" si="112">LOG(D194)</f>
        <v>-0.52287874528033762</v>
      </c>
      <c r="P194">
        <f t="shared" ref="P194:P195" si="113">LOG(E194)</f>
        <v>7.9181246047624818E-2</v>
      </c>
      <c r="Q194">
        <f t="shared" ref="Q194:Q195" si="114">LOG(F194)</f>
        <v>0</v>
      </c>
      <c r="S194">
        <f t="shared" ref="S194:S195" si="115">N194-O194</f>
        <v>0.56427143043856265</v>
      </c>
      <c r="T194">
        <f t="shared" ref="T194:T195" si="116">O194-P194</f>
        <v>-0.6020599913279624</v>
      </c>
      <c r="U194">
        <f t="shared" ref="U194:U195" si="117">P194-Q194</f>
        <v>7.9181246047624818E-2</v>
      </c>
      <c r="W194">
        <f t="shared" ref="W194:W195" si="118">(N194+O194)/2</f>
        <v>-0.24074303006105627</v>
      </c>
      <c r="X194">
        <f t="shared" ref="X194:X195" si="119">(N194+P194)/2</f>
        <v>6.0286965602924944E-2</v>
      </c>
      <c r="Y194">
        <f t="shared" ref="Y194:Y195" si="120">(N194+Q194)/2</f>
        <v>2.0696342579112539E-2</v>
      </c>
    </row>
    <row r="195" spans="1:25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  <c r="N195">
        <f t="shared" si="111"/>
        <v>0.23044892137827391</v>
      </c>
      <c r="O195">
        <f t="shared" si="112"/>
        <v>-1</v>
      </c>
      <c r="P195">
        <f t="shared" si="113"/>
        <v>0.47712125471966244</v>
      </c>
      <c r="Q195">
        <f t="shared" si="114"/>
        <v>0</v>
      </c>
      <c r="S195">
        <f t="shared" si="115"/>
        <v>1.2304489213782739</v>
      </c>
      <c r="T195">
        <f t="shared" si="116"/>
        <v>-1.4771212547196624</v>
      </c>
      <c r="U195">
        <f t="shared" si="117"/>
        <v>0.47712125471966244</v>
      </c>
      <c r="W195">
        <f t="shared" si="118"/>
        <v>-0.38477553931086306</v>
      </c>
      <c r="X195">
        <f t="shared" si="119"/>
        <v>0.35378508804896819</v>
      </c>
      <c r="Y195">
        <f t="shared" si="120"/>
        <v>0.11522446068913696</v>
      </c>
    </row>
    <row r="196" spans="1:25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25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25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25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25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25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25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25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25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25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25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25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25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  <c r="N208">
        <f t="shared" ref="N208:N225" si="121">LOG(C208)</f>
        <v>0.41497334797081797</v>
      </c>
      <c r="O208">
        <f t="shared" ref="O208:O225" si="122">LOG(D208)</f>
        <v>0.69897000433601886</v>
      </c>
      <c r="P208">
        <f t="shared" ref="P208:P225" si="123">LOG(E208)</f>
        <v>0.69897000433601886</v>
      </c>
      <c r="Q208">
        <f t="shared" ref="Q208:Q225" si="124">LOG(F208)</f>
        <v>0.47712125471966244</v>
      </c>
      <c r="S208">
        <f t="shared" ref="S208:S225" si="125">N208-O208</f>
        <v>-0.28399665636520088</v>
      </c>
      <c r="T208">
        <f t="shared" ref="T208:T225" si="126">O208-P208</f>
        <v>0</v>
      </c>
      <c r="U208">
        <f t="shared" ref="U208:U225" si="127">P208-Q208</f>
        <v>0.22184874961635642</v>
      </c>
      <c r="W208">
        <f t="shared" ref="W208:W225" si="128">(N208+O208)/2</f>
        <v>0.55697167615341847</v>
      </c>
      <c r="X208">
        <f t="shared" ref="X208:X225" si="129">(N208+P208)/2</f>
        <v>0.55697167615341847</v>
      </c>
      <c r="Y208">
        <f t="shared" ref="Y208:Y225" si="130">(N208+Q208)/2</f>
        <v>0.44604730134524018</v>
      </c>
    </row>
    <row r="209" spans="1:25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  <c r="N209">
        <f t="shared" si="121"/>
        <v>0.34242268082220628</v>
      </c>
      <c r="O209">
        <f t="shared" si="122"/>
        <v>0.69897000433601886</v>
      </c>
      <c r="P209">
        <f t="shared" si="123"/>
        <v>0.77815125038364363</v>
      </c>
      <c r="Q209">
        <f t="shared" si="124"/>
        <v>0.54406804435027567</v>
      </c>
      <c r="S209">
        <f t="shared" si="125"/>
        <v>-0.35654732351381258</v>
      </c>
      <c r="T209">
        <f t="shared" si="126"/>
        <v>-7.9181246047624776E-2</v>
      </c>
      <c r="U209">
        <f t="shared" si="127"/>
        <v>0.23408320603336796</v>
      </c>
      <c r="W209">
        <f t="shared" si="128"/>
        <v>0.52069634257911257</v>
      </c>
      <c r="X209">
        <f t="shared" si="129"/>
        <v>0.56028696560292501</v>
      </c>
      <c r="Y209">
        <f t="shared" si="130"/>
        <v>0.44324536258624098</v>
      </c>
    </row>
    <row r="210" spans="1:25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  <c r="N210">
        <f t="shared" si="121"/>
        <v>0.3222192947339193</v>
      </c>
      <c r="O210">
        <f t="shared" si="122"/>
        <v>0.54406804435027567</v>
      </c>
      <c r="P210">
        <f t="shared" si="123"/>
        <v>0.47712125471966244</v>
      </c>
      <c r="Q210">
        <f t="shared" si="124"/>
        <v>0.47712125471966244</v>
      </c>
      <c r="S210">
        <f t="shared" si="125"/>
        <v>-0.22184874961635637</v>
      </c>
      <c r="T210">
        <f t="shared" si="126"/>
        <v>6.6946789630613235E-2</v>
      </c>
      <c r="U210">
        <f t="shared" si="127"/>
        <v>0</v>
      </c>
      <c r="W210">
        <f t="shared" si="128"/>
        <v>0.43314366954209749</v>
      </c>
      <c r="X210">
        <f t="shared" si="129"/>
        <v>0.39967027472679084</v>
      </c>
      <c r="Y210">
        <f t="shared" si="130"/>
        <v>0.39967027472679084</v>
      </c>
    </row>
    <row r="211" spans="1:25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  <c r="N211">
        <f t="shared" si="121"/>
        <v>0.11394335230683679</v>
      </c>
      <c r="O211">
        <f t="shared" si="122"/>
        <v>0.54406804435027567</v>
      </c>
      <c r="P211">
        <f t="shared" si="123"/>
        <v>0.3979400086720376</v>
      </c>
      <c r="Q211">
        <f t="shared" si="124"/>
        <v>0.47712125471966244</v>
      </c>
      <c r="S211">
        <f t="shared" si="125"/>
        <v>-0.43012469204343889</v>
      </c>
      <c r="T211">
        <f t="shared" si="126"/>
        <v>0.14612803567823807</v>
      </c>
      <c r="U211">
        <f t="shared" si="127"/>
        <v>-7.9181246047624831E-2</v>
      </c>
      <c r="W211">
        <f t="shared" si="128"/>
        <v>0.32900569832855625</v>
      </c>
      <c r="X211">
        <f t="shared" si="129"/>
        <v>0.25594168048943722</v>
      </c>
      <c r="Y211">
        <f t="shared" si="130"/>
        <v>0.29553230351324961</v>
      </c>
    </row>
    <row r="212" spans="1:25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  <c r="N212">
        <f t="shared" si="121"/>
        <v>0</v>
      </c>
      <c r="O212">
        <f t="shared" si="122"/>
        <v>0.3979400086720376</v>
      </c>
      <c r="P212">
        <f t="shared" si="123"/>
        <v>0.3010299956639812</v>
      </c>
      <c r="Q212">
        <f t="shared" si="124"/>
        <v>0.47712125471966244</v>
      </c>
      <c r="S212">
        <f t="shared" si="125"/>
        <v>-0.3979400086720376</v>
      </c>
      <c r="T212">
        <f t="shared" si="126"/>
        <v>9.6910013008056406E-2</v>
      </c>
      <c r="U212">
        <f t="shared" si="127"/>
        <v>-0.17609125905568124</v>
      </c>
      <c r="W212">
        <f t="shared" si="128"/>
        <v>0.1989700043360188</v>
      </c>
      <c r="X212">
        <f t="shared" si="129"/>
        <v>0.1505149978319906</v>
      </c>
      <c r="Y212">
        <f t="shared" si="130"/>
        <v>0.23856062735983122</v>
      </c>
    </row>
    <row r="213" spans="1:25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  <c r="N213">
        <f t="shared" si="121"/>
        <v>-3.1517051446064863E-2</v>
      </c>
      <c r="O213">
        <f t="shared" si="122"/>
        <v>0.17609125905568124</v>
      </c>
      <c r="P213">
        <f t="shared" si="123"/>
        <v>7.9181246047624818E-2</v>
      </c>
      <c r="Q213">
        <f t="shared" si="124"/>
        <v>7.9181246047624818E-2</v>
      </c>
      <c r="S213">
        <f t="shared" si="125"/>
        <v>-0.20760831050174611</v>
      </c>
      <c r="T213">
        <f t="shared" si="126"/>
        <v>9.691001300805642E-2</v>
      </c>
      <c r="U213">
        <f t="shared" si="127"/>
        <v>0</v>
      </c>
      <c r="W213">
        <f t="shared" si="128"/>
        <v>7.2287103804808184E-2</v>
      </c>
      <c r="X213">
        <f t="shared" si="129"/>
        <v>2.3832097300779977E-2</v>
      </c>
      <c r="Y213">
        <f t="shared" si="130"/>
        <v>2.3832097300779977E-2</v>
      </c>
    </row>
    <row r="214" spans="1:25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  <c r="N214">
        <f t="shared" si="121"/>
        <v>1.0413926851582251</v>
      </c>
      <c r="O214">
        <f t="shared" si="122"/>
        <v>0.69897000433601886</v>
      </c>
      <c r="P214">
        <f t="shared" si="123"/>
        <v>0.90308998699194354</v>
      </c>
      <c r="Q214">
        <f t="shared" si="124"/>
        <v>0.69897000433601886</v>
      </c>
      <c r="S214">
        <f t="shared" si="125"/>
        <v>0.34242268082220628</v>
      </c>
      <c r="T214">
        <f t="shared" si="126"/>
        <v>-0.20411998265592468</v>
      </c>
      <c r="U214">
        <f t="shared" si="127"/>
        <v>0.20411998265592468</v>
      </c>
      <c r="W214">
        <f t="shared" si="128"/>
        <v>0.87018134474712205</v>
      </c>
      <c r="X214">
        <f t="shared" si="129"/>
        <v>0.97224133607508434</v>
      </c>
      <c r="Y214">
        <f t="shared" si="130"/>
        <v>0.87018134474712205</v>
      </c>
    </row>
    <row r="215" spans="1:25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  <c r="N215">
        <f t="shared" si="121"/>
        <v>0.80617997398388719</v>
      </c>
      <c r="O215">
        <f t="shared" si="122"/>
        <v>0.47712125471966244</v>
      </c>
      <c r="P215">
        <f t="shared" si="123"/>
        <v>0.69897000433601886</v>
      </c>
      <c r="Q215">
        <f t="shared" si="124"/>
        <v>0.54406804435027567</v>
      </c>
      <c r="S215">
        <f t="shared" si="125"/>
        <v>0.32905871926422475</v>
      </c>
      <c r="T215">
        <f t="shared" si="126"/>
        <v>-0.22184874961635642</v>
      </c>
      <c r="U215">
        <f t="shared" si="127"/>
        <v>0.15490195998574319</v>
      </c>
      <c r="W215">
        <f t="shared" si="128"/>
        <v>0.64165061435177484</v>
      </c>
      <c r="X215">
        <f t="shared" si="129"/>
        <v>0.75257498915995302</v>
      </c>
      <c r="Y215">
        <f t="shared" si="130"/>
        <v>0.67512400916708137</v>
      </c>
    </row>
    <row r="216" spans="1:25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  <c r="N216">
        <f t="shared" si="121"/>
        <v>0.70757017609793638</v>
      </c>
      <c r="O216">
        <f t="shared" si="122"/>
        <v>0.65321251377534373</v>
      </c>
      <c r="P216">
        <f t="shared" si="123"/>
        <v>0.90308998699194354</v>
      </c>
      <c r="Q216">
        <f t="shared" si="124"/>
        <v>0.47712125471966244</v>
      </c>
      <c r="S216">
        <f t="shared" si="125"/>
        <v>5.4357662322592648E-2</v>
      </c>
      <c r="T216">
        <f t="shared" si="126"/>
        <v>-0.24987747321659981</v>
      </c>
      <c r="U216">
        <f t="shared" si="127"/>
        <v>0.4259687322722811</v>
      </c>
      <c r="W216">
        <f t="shared" si="128"/>
        <v>0.68039134493664011</v>
      </c>
      <c r="X216">
        <f t="shared" si="129"/>
        <v>0.80533008154494001</v>
      </c>
      <c r="Y216">
        <f t="shared" si="130"/>
        <v>0.59234571540879943</v>
      </c>
    </row>
    <row r="217" spans="1:25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  <c r="N217">
        <f t="shared" si="121"/>
        <v>0.44715803134221921</v>
      </c>
      <c r="O217">
        <f t="shared" si="122"/>
        <v>0.69897000433601886</v>
      </c>
      <c r="P217">
        <f t="shared" si="123"/>
        <v>0.47712125471966244</v>
      </c>
      <c r="Q217">
        <f t="shared" si="124"/>
        <v>0.47712125471966244</v>
      </c>
      <c r="S217">
        <f t="shared" si="125"/>
        <v>-0.25181197299379965</v>
      </c>
      <c r="T217">
        <f t="shared" si="126"/>
        <v>0.22184874961635642</v>
      </c>
      <c r="U217">
        <f t="shared" si="127"/>
        <v>0</v>
      </c>
      <c r="W217">
        <f t="shared" si="128"/>
        <v>0.57306401783911909</v>
      </c>
      <c r="X217">
        <f t="shared" si="129"/>
        <v>0.46213964303094079</v>
      </c>
      <c r="Y217">
        <f t="shared" si="130"/>
        <v>0.46213964303094079</v>
      </c>
    </row>
    <row r="218" spans="1:25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  <c r="N218">
        <f t="shared" si="121"/>
        <v>0.41497334797081797</v>
      </c>
      <c r="O218">
        <f t="shared" si="122"/>
        <v>0.3979400086720376</v>
      </c>
      <c r="P218">
        <f t="shared" si="123"/>
        <v>0.17609125905568124</v>
      </c>
      <c r="Q218">
        <f t="shared" si="124"/>
        <v>0</v>
      </c>
      <c r="S218">
        <f t="shared" si="125"/>
        <v>1.703333929878037E-2</v>
      </c>
      <c r="T218">
        <f t="shared" si="126"/>
        <v>0.22184874961635637</v>
      </c>
      <c r="U218">
        <f t="shared" si="127"/>
        <v>0.17609125905568124</v>
      </c>
      <c r="W218">
        <f t="shared" si="128"/>
        <v>0.40645667832142779</v>
      </c>
      <c r="X218">
        <f t="shared" si="129"/>
        <v>0.29553230351324961</v>
      </c>
      <c r="Y218">
        <f t="shared" si="130"/>
        <v>0.20748667398540899</v>
      </c>
    </row>
    <row r="219" spans="1:25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  <c r="N219">
        <f t="shared" si="121"/>
        <v>0.36172783601759284</v>
      </c>
      <c r="O219">
        <f t="shared" si="122"/>
        <v>0.54406804435027567</v>
      </c>
      <c r="P219">
        <f t="shared" si="123"/>
        <v>0.3979400086720376</v>
      </c>
      <c r="Q219">
        <f t="shared" si="124"/>
        <v>0.3979400086720376</v>
      </c>
      <c r="S219">
        <f t="shared" si="125"/>
        <v>-0.18234020833268283</v>
      </c>
      <c r="T219">
        <f t="shared" si="126"/>
        <v>0.14612803567823807</v>
      </c>
      <c r="U219">
        <f t="shared" si="127"/>
        <v>0</v>
      </c>
      <c r="W219">
        <f t="shared" si="128"/>
        <v>0.45289794018393426</v>
      </c>
      <c r="X219">
        <f t="shared" si="129"/>
        <v>0.37983392234481522</v>
      </c>
      <c r="Y219">
        <f t="shared" si="130"/>
        <v>0.37983392234481522</v>
      </c>
    </row>
    <row r="220" spans="1:25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  <c r="N220">
        <f t="shared" si="121"/>
        <v>0.3222192947339193</v>
      </c>
      <c r="O220">
        <f t="shared" si="122"/>
        <v>-0.3010299956639812</v>
      </c>
      <c r="P220">
        <f t="shared" si="123"/>
        <v>0</v>
      </c>
      <c r="Q220">
        <f t="shared" si="124"/>
        <v>0</v>
      </c>
      <c r="S220">
        <f t="shared" si="125"/>
        <v>0.62324929039790056</v>
      </c>
      <c r="T220">
        <f t="shared" si="126"/>
        <v>-0.3010299956639812</v>
      </c>
      <c r="U220">
        <f t="shared" si="127"/>
        <v>0</v>
      </c>
      <c r="W220">
        <f t="shared" si="128"/>
        <v>1.0594649534969053E-2</v>
      </c>
      <c r="X220">
        <f t="shared" si="129"/>
        <v>0.16110964736695965</v>
      </c>
      <c r="Y220">
        <f t="shared" si="130"/>
        <v>0.16110964736695965</v>
      </c>
    </row>
    <row r="221" spans="1:25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  <c r="N221">
        <f t="shared" si="121"/>
        <v>0.3010299956639812</v>
      </c>
      <c r="O221">
        <f t="shared" si="122"/>
        <v>0.65321251377534373</v>
      </c>
      <c r="P221">
        <f t="shared" si="123"/>
        <v>0.47712125471966244</v>
      </c>
      <c r="Q221">
        <f t="shared" si="124"/>
        <v>0.47712125471966244</v>
      </c>
      <c r="S221">
        <f t="shared" si="125"/>
        <v>-0.35218251811136253</v>
      </c>
      <c r="T221">
        <f t="shared" si="126"/>
        <v>0.17609125905568129</v>
      </c>
      <c r="U221">
        <f t="shared" si="127"/>
        <v>0</v>
      </c>
      <c r="W221">
        <f t="shared" si="128"/>
        <v>0.47712125471966249</v>
      </c>
      <c r="X221">
        <f t="shared" si="129"/>
        <v>0.38907562519182182</v>
      </c>
      <c r="Y221">
        <f t="shared" si="130"/>
        <v>0.38907562519182182</v>
      </c>
    </row>
    <row r="222" spans="1:25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  <c r="N222">
        <f t="shared" si="121"/>
        <v>0.20411998265592479</v>
      </c>
      <c r="O222">
        <f t="shared" si="122"/>
        <v>0.54406804435027567</v>
      </c>
      <c r="P222">
        <f t="shared" si="123"/>
        <v>0.65321251377534373</v>
      </c>
      <c r="Q222">
        <f t="shared" si="124"/>
        <v>0.3979400086720376</v>
      </c>
      <c r="S222">
        <f t="shared" si="125"/>
        <v>-0.33994806169435088</v>
      </c>
      <c r="T222">
        <f t="shared" si="126"/>
        <v>-0.10914446942506806</v>
      </c>
      <c r="U222">
        <f t="shared" si="127"/>
        <v>0.25527250510330612</v>
      </c>
      <c r="W222">
        <f t="shared" si="128"/>
        <v>0.37409401350310023</v>
      </c>
      <c r="X222">
        <f t="shared" si="129"/>
        <v>0.42866624821563426</v>
      </c>
      <c r="Y222">
        <f t="shared" si="130"/>
        <v>0.3010299956639812</v>
      </c>
    </row>
    <row r="223" spans="1:25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  <c r="N223">
        <f t="shared" si="121"/>
        <v>0</v>
      </c>
      <c r="O223">
        <f t="shared" si="122"/>
        <v>7.9181246047624818E-2</v>
      </c>
      <c r="P223">
        <f t="shared" si="123"/>
        <v>0.17609125905568124</v>
      </c>
      <c r="Q223">
        <f t="shared" si="124"/>
        <v>0.17609125905568124</v>
      </c>
      <c r="S223">
        <f t="shared" si="125"/>
        <v>-7.9181246047624818E-2</v>
      </c>
      <c r="T223">
        <f t="shared" si="126"/>
        <v>-9.691001300805642E-2</v>
      </c>
      <c r="U223">
        <f t="shared" si="127"/>
        <v>0</v>
      </c>
      <c r="W223">
        <f t="shared" si="128"/>
        <v>3.9590623023812409E-2</v>
      </c>
      <c r="X223">
        <f t="shared" si="129"/>
        <v>8.8045629527840619E-2</v>
      </c>
      <c r="Y223">
        <f t="shared" si="130"/>
        <v>8.8045629527840619E-2</v>
      </c>
    </row>
    <row r="224" spans="1:25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  <c r="N224">
        <f t="shared" si="121"/>
        <v>-0.28399665636520083</v>
      </c>
      <c r="O224">
        <f t="shared" si="122"/>
        <v>-0.6020599913279624</v>
      </c>
      <c r="P224">
        <f t="shared" si="123"/>
        <v>0.17609125905568124</v>
      </c>
      <c r="Q224">
        <f t="shared" si="124"/>
        <v>0.25527250510330607</v>
      </c>
      <c r="S224">
        <f t="shared" si="125"/>
        <v>0.31806333496276157</v>
      </c>
      <c r="T224">
        <f t="shared" si="126"/>
        <v>-0.77815125038364363</v>
      </c>
      <c r="U224">
        <f t="shared" si="127"/>
        <v>-7.9181246047624831E-2</v>
      </c>
      <c r="W224">
        <f t="shared" si="128"/>
        <v>-0.44302832384658164</v>
      </c>
      <c r="X224">
        <f t="shared" si="129"/>
        <v>-5.3952698654759795E-2</v>
      </c>
      <c r="Y224">
        <f t="shared" si="130"/>
        <v>-1.436207563094738E-2</v>
      </c>
    </row>
    <row r="225" spans="1:25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  <c r="N225">
        <f t="shared" si="121"/>
        <v>0.64345267648618742</v>
      </c>
      <c r="O225">
        <f t="shared" si="122"/>
        <v>0.3010299956639812</v>
      </c>
      <c r="P225">
        <f t="shared" si="123"/>
        <v>0.14612803567823801</v>
      </c>
      <c r="Q225">
        <f t="shared" si="124"/>
        <v>0.47712125471966244</v>
      </c>
      <c r="S225">
        <f t="shared" si="125"/>
        <v>0.34242268082220623</v>
      </c>
      <c r="T225">
        <f t="shared" si="126"/>
        <v>0.15490195998574319</v>
      </c>
      <c r="U225">
        <f t="shared" si="127"/>
        <v>-0.33099321904142442</v>
      </c>
      <c r="W225">
        <f t="shared" si="128"/>
        <v>0.47224133607508434</v>
      </c>
      <c r="X225">
        <f t="shared" si="129"/>
        <v>0.39479035608221269</v>
      </c>
      <c r="Y225">
        <f t="shared" si="130"/>
        <v>0.5602869656029249</v>
      </c>
    </row>
    <row r="226" spans="1:25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25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25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25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25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25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25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25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25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25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25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25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25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25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25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25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25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25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25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25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25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25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25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25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25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25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25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25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  <c r="N253">
        <f t="shared" ref="N253:N271" si="131">LOG(C253)</f>
        <v>-0.31875876262441277</v>
      </c>
      <c r="O253">
        <f t="shared" ref="O253:O271" si="132">LOG(D253)</f>
        <v>-0.69897000433601875</v>
      </c>
      <c r="P253">
        <f t="shared" ref="P253:P271" si="133">LOG(E253)</f>
        <v>-0.69897000433601875</v>
      </c>
      <c r="Q253">
        <f t="shared" ref="Q253:Q271" si="134">LOG(F253)</f>
        <v>-0.69897000433601875</v>
      </c>
      <c r="S253">
        <f t="shared" ref="S253:S271" si="135">N253-O253</f>
        <v>0.38021124171160597</v>
      </c>
      <c r="T253">
        <f t="shared" ref="T253:T271" si="136">O253-P253</f>
        <v>0</v>
      </c>
      <c r="U253">
        <f t="shared" ref="U253:U271" si="137">P253-Q253</f>
        <v>0</v>
      </c>
      <c r="W253">
        <f t="shared" ref="W253:W271" si="138">(N253+O253)/2</f>
        <v>-0.50886438348021579</v>
      </c>
      <c r="X253">
        <f t="shared" ref="X253:X271" si="139">(N253+P253)/2</f>
        <v>-0.50886438348021579</v>
      </c>
      <c r="Y253">
        <f t="shared" ref="Y253:Y271" si="140">(N253+Q253)/2</f>
        <v>-0.50886438348021579</v>
      </c>
    </row>
    <row r="254" spans="1:25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  <c r="N254">
        <f t="shared" si="131"/>
        <v>-0.19382002601611281</v>
      </c>
      <c r="O254">
        <f t="shared" si="132"/>
        <v>-0.52287874528033762</v>
      </c>
      <c r="P254">
        <f t="shared" si="133"/>
        <v>-0.3979400086720376</v>
      </c>
      <c r="Q254">
        <f t="shared" si="134"/>
        <v>-0.3979400086720376</v>
      </c>
      <c r="S254">
        <f t="shared" si="135"/>
        <v>0.32905871926422481</v>
      </c>
      <c r="T254">
        <f t="shared" si="136"/>
        <v>-0.12493873660830002</v>
      </c>
      <c r="U254">
        <f t="shared" si="137"/>
        <v>0</v>
      </c>
      <c r="W254">
        <f t="shared" si="138"/>
        <v>-0.35834938564822522</v>
      </c>
      <c r="X254">
        <f t="shared" si="139"/>
        <v>-0.29588001734407521</v>
      </c>
      <c r="Y254">
        <f t="shared" si="140"/>
        <v>-0.29588001734407521</v>
      </c>
    </row>
    <row r="255" spans="1:25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  <c r="N255">
        <f t="shared" si="131"/>
        <v>-0.18708664335714442</v>
      </c>
      <c r="O255">
        <f t="shared" si="132"/>
        <v>-1</v>
      </c>
      <c r="P255">
        <f t="shared" si="133"/>
        <v>-0.69897000433601875</v>
      </c>
      <c r="Q255">
        <f t="shared" si="134"/>
        <v>-0.3979400086720376</v>
      </c>
      <c r="S255">
        <f t="shared" si="135"/>
        <v>0.81291335664285558</v>
      </c>
      <c r="T255">
        <f t="shared" si="136"/>
        <v>-0.30102999566398125</v>
      </c>
      <c r="U255">
        <f t="shared" si="137"/>
        <v>-0.30102999566398114</v>
      </c>
      <c r="W255">
        <f t="shared" si="138"/>
        <v>-0.59354332167857216</v>
      </c>
      <c r="X255">
        <f t="shared" si="139"/>
        <v>-0.44302832384658158</v>
      </c>
      <c r="Y255">
        <f t="shared" si="140"/>
        <v>-0.29251332601459101</v>
      </c>
    </row>
    <row r="256" spans="1:25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  <c r="N256">
        <f t="shared" si="131"/>
        <v>-0.15490195998574319</v>
      </c>
      <c r="O256">
        <f t="shared" si="132"/>
        <v>-0.69897000433601875</v>
      </c>
      <c r="P256">
        <f t="shared" si="133"/>
        <v>-0.52287874528033762</v>
      </c>
      <c r="Q256">
        <f t="shared" si="134"/>
        <v>-0.3979400086720376</v>
      </c>
      <c r="S256">
        <f t="shared" si="135"/>
        <v>0.54406804435027556</v>
      </c>
      <c r="T256">
        <f t="shared" si="136"/>
        <v>-0.17609125905568113</v>
      </c>
      <c r="U256">
        <f t="shared" si="137"/>
        <v>-0.12493873660830002</v>
      </c>
      <c r="W256">
        <f t="shared" si="138"/>
        <v>-0.42693598216088097</v>
      </c>
      <c r="X256">
        <f t="shared" si="139"/>
        <v>-0.3388903526330404</v>
      </c>
      <c r="Y256">
        <f t="shared" si="140"/>
        <v>-0.2764209843288904</v>
      </c>
    </row>
    <row r="257" spans="1:25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  <c r="N257">
        <f t="shared" si="131"/>
        <v>-4.3648054024500883E-3</v>
      </c>
      <c r="O257">
        <f t="shared" si="132"/>
        <v>-0.52287874528033762</v>
      </c>
      <c r="P257">
        <f t="shared" si="133"/>
        <v>-0.3010299956639812</v>
      </c>
      <c r="Q257">
        <f t="shared" si="134"/>
        <v>-0.52287874528033762</v>
      </c>
      <c r="S257">
        <f t="shared" si="135"/>
        <v>0.51851393987788752</v>
      </c>
      <c r="T257">
        <f t="shared" si="136"/>
        <v>-0.22184874961635642</v>
      </c>
      <c r="U257">
        <f t="shared" si="137"/>
        <v>0.22184874961635642</v>
      </c>
      <c r="W257">
        <f t="shared" si="138"/>
        <v>-0.26362177534139386</v>
      </c>
      <c r="X257">
        <f t="shared" si="139"/>
        <v>-0.15269740053321565</v>
      </c>
      <c r="Y257">
        <f t="shared" si="140"/>
        <v>-0.26362177534139386</v>
      </c>
    </row>
    <row r="258" spans="1:25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  <c r="N258">
        <f t="shared" si="131"/>
        <v>0</v>
      </c>
      <c r="O258">
        <f t="shared" si="132"/>
        <v>-0.3010299956639812</v>
      </c>
      <c r="P258">
        <f t="shared" si="133"/>
        <v>4.1392685158225077E-2</v>
      </c>
      <c r="Q258">
        <f t="shared" si="134"/>
        <v>0</v>
      </c>
      <c r="S258">
        <f t="shared" si="135"/>
        <v>0.3010299956639812</v>
      </c>
      <c r="T258">
        <f t="shared" si="136"/>
        <v>-0.34242268082220628</v>
      </c>
      <c r="U258">
        <f t="shared" si="137"/>
        <v>4.1392685158225077E-2</v>
      </c>
      <c r="W258">
        <f t="shared" si="138"/>
        <v>-0.1505149978319906</v>
      </c>
      <c r="X258">
        <f t="shared" si="139"/>
        <v>2.0696342579112539E-2</v>
      </c>
      <c r="Y258">
        <f t="shared" si="140"/>
        <v>0</v>
      </c>
    </row>
    <row r="259" spans="1:25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  <c r="N259">
        <f t="shared" si="131"/>
        <v>-0.38721614328026455</v>
      </c>
      <c r="O259">
        <f t="shared" si="132"/>
        <v>-0.69897000433601875</v>
      </c>
      <c r="P259">
        <f t="shared" si="133"/>
        <v>0</v>
      </c>
      <c r="Q259">
        <f t="shared" si="134"/>
        <v>0</v>
      </c>
      <c r="S259">
        <f t="shared" si="135"/>
        <v>0.3117538610557542</v>
      </c>
      <c r="T259">
        <f t="shared" si="136"/>
        <v>-0.69897000433601875</v>
      </c>
      <c r="U259">
        <f t="shared" si="137"/>
        <v>0</v>
      </c>
      <c r="W259">
        <f t="shared" si="138"/>
        <v>-0.54309307380814165</v>
      </c>
      <c r="X259">
        <f t="shared" si="139"/>
        <v>-0.19360807164013227</v>
      </c>
      <c r="Y259">
        <f t="shared" si="140"/>
        <v>-0.19360807164013227</v>
      </c>
    </row>
    <row r="260" spans="1:25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  <c r="N260">
        <f t="shared" si="131"/>
        <v>-0.29242982390206362</v>
      </c>
      <c r="O260">
        <f t="shared" si="132"/>
        <v>-0.69897000433601875</v>
      </c>
      <c r="P260">
        <f t="shared" si="133"/>
        <v>-0.52287874528033762</v>
      </c>
      <c r="Q260">
        <f t="shared" si="134"/>
        <v>-0.3010299956639812</v>
      </c>
      <c r="S260">
        <f t="shared" si="135"/>
        <v>0.40654018043395512</v>
      </c>
      <c r="T260">
        <f t="shared" si="136"/>
        <v>-0.17609125905568113</v>
      </c>
      <c r="U260">
        <f t="shared" si="137"/>
        <v>-0.22184874961635642</v>
      </c>
      <c r="W260">
        <f t="shared" si="138"/>
        <v>-0.49569991411904119</v>
      </c>
      <c r="X260">
        <f t="shared" si="139"/>
        <v>-0.40765428459120062</v>
      </c>
      <c r="Y260">
        <f t="shared" si="140"/>
        <v>-0.29672990978302238</v>
      </c>
    </row>
    <row r="261" spans="1:25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  <c r="N261">
        <f t="shared" si="131"/>
        <v>-0.19382002601611281</v>
      </c>
      <c r="O261">
        <f t="shared" si="132"/>
        <v>-0.52287874528033762</v>
      </c>
      <c r="P261">
        <f t="shared" si="133"/>
        <v>-0.69897000433601875</v>
      </c>
      <c r="Q261">
        <f t="shared" si="134"/>
        <v>-0.3010299956639812</v>
      </c>
      <c r="S261">
        <f t="shared" si="135"/>
        <v>0.32905871926422481</v>
      </c>
      <c r="T261">
        <f t="shared" si="136"/>
        <v>0.17609125905568113</v>
      </c>
      <c r="U261">
        <f t="shared" si="137"/>
        <v>-0.39794000867203755</v>
      </c>
      <c r="W261">
        <f t="shared" si="138"/>
        <v>-0.35834938564822522</v>
      </c>
      <c r="X261">
        <f t="shared" si="139"/>
        <v>-0.44639501517606578</v>
      </c>
      <c r="Y261">
        <f t="shared" si="140"/>
        <v>-0.247425010840047</v>
      </c>
    </row>
    <row r="262" spans="1:25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  <c r="N262">
        <f t="shared" si="131"/>
        <v>-0.18045606445813131</v>
      </c>
      <c r="O262">
        <f t="shared" si="132"/>
        <v>-1</v>
      </c>
      <c r="P262">
        <f t="shared" si="133"/>
        <v>-0.69897000433601875</v>
      </c>
      <c r="Q262">
        <f t="shared" si="134"/>
        <v>-0.3010299956639812</v>
      </c>
      <c r="S262">
        <f t="shared" si="135"/>
        <v>0.81954393554186866</v>
      </c>
      <c r="T262">
        <f t="shared" si="136"/>
        <v>-0.30102999566398125</v>
      </c>
      <c r="U262">
        <f t="shared" si="137"/>
        <v>-0.39794000867203755</v>
      </c>
      <c r="W262">
        <f t="shared" si="138"/>
        <v>-0.59022803222906561</v>
      </c>
      <c r="X262">
        <f t="shared" si="139"/>
        <v>-0.43971303439707504</v>
      </c>
      <c r="Y262">
        <f t="shared" si="140"/>
        <v>-0.24074303006105624</v>
      </c>
    </row>
    <row r="263" spans="1:25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  <c r="N263">
        <f t="shared" si="131"/>
        <v>-0.10237290870955855</v>
      </c>
      <c r="O263">
        <f t="shared" si="132"/>
        <v>-0.52287874528033762</v>
      </c>
      <c r="P263">
        <f t="shared" si="133"/>
        <v>-0.69897000433601875</v>
      </c>
      <c r="Q263">
        <f t="shared" si="134"/>
        <v>-9.6910013008056392E-2</v>
      </c>
      <c r="S263">
        <f t="shared" si="135"/>
        <v>0.42050583657077906</v>
      </c>
      <c r="T263">
        <f t="shared" si="136"/>
        <v>0.17609125905568113</v>
      </c>
      <c r="U263">
        <f t="shared" si="137"/>
        <v>-0.6020599913279624</v>
      </c>
      <c r="W263">
        <f t="shared" si="138"/>
        <v>-0.31262582699494806</v>
      </c>
      <c r="X263">
        <f t="shared" si="139"/>
        <v>-0.40067145652278863</v>
      </c>
      <c r="Y263">
        <f t="shared" si="140"/>
        <v>-9.9641460858807471E-2</v>
      </c>
    </row>
    <row r="264" spans="1:25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  <c r="N264">
        <f t="shared" si="131"/>
        <v>-9.1514981121350217E-2</v>
      </c>
      <c r="O264">
        <f t="shared" si="132"/>
        <v>-0.69897000433601875</v>
      </c>
      <c r="P264">
        <f t="shared" si="133"/>
        <v>-0.3010299956639812</v>
      </c>
      <c r="Q264">
        <f t="shared" si="134"/>
        <v>0</v>
      </c>
      <c r="S264">
        <f t="shared" si="135"/>
        <v>0.60745502321466849</v>
      </c>
      <c r="T264">
        <f t="shared" si="136"/>
        <v>-0.39794000867203755</v>
      </c>
      <c r="U264">
        <f t="shared" si="137"/>
        <v>-0.3010299956639812</v>
      </c>
      <c r="W264">
        <f t="shared" si="138"/>
        <v>-0.3952424927286845</v>
      </c>
      <c r="X264">
        <f t="shared" si="139"/>
        <v>-0.1962724883926657</v>
      </c>
      <c r="Y264">
        <f t="shared" si="140"/>
        <v>-4.5757490560675108E-2</v>
      </c>
    </row>
    <row r="265" spans="1:25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  <c r="N265">
        <f t="shared" si="131"/>
        <v>-5.551732784983137E-2</v>
      </c>
      <c r="O265">
        <f t="shared" si="132"/>
        <v>-0.52287874528033762</v>
      </c>
      <c r="P265">
        <f t="shared" si="133"/>
        <v>-0.52287874528033762</v>
      </c>
      <c r="Q265">
        <f t="shared" si="134"/>
        <v>-0.12493873660829995</v>
      </c>
      <c r="S265">
        <f t="shared" si="135"/>
        <v>0.46736141743050624</v>
      </c>
      <c r="T265">
        <f t="shared" si="136"/>
        <v>0</v>
      </c>
      <c r="U265">
        <f t="shared" si="137"/>
        <v>-0.39794000867203766</v>
      </c>
      <c r="W265">
        <f t="shared" si="138"/>
        <v>-0.28919803656508447</v>
      </c>
      <c r="X265">
        <f t="shared" si="139"/>
        <v>-0.28919803656508447</v>
      </c>
      <c r="Y265">
        <f t="shared" si="140"/>
        <v>-9.0228032229065655E-2</v>
      </c>
    </row>
    <row r="266" spans="1:25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  <c r="N266">
        <f t="shared" si="131"/>
        <v>-1.322826573375516E-2</v>
      </c>
      <c r="O266">
        <f t="shared" si="132"/>
        <v>7.9181246047624818E-2</v>
      </c>
      <c r="P266">
        <f t="shared" si="133"/>
        <v>-9.6910013008056392E-2</v>
      </c>
      <c r="Q266">
        <f t="shared" si="134"/>
        <v>-4.5757490560675115E-2</v>
      </c>
      <c r="S266">
        <f t="shared" si="135"/>
        <v>-9.2409511781379974E-2</v>
      </c>
      <c r="T266">
        <f t="shared" si="136"/>
        <v>0.17609125905568121</v>
      </c>
      <c r="U266">
        <f t="shared" si="137"/>
        <v>-5.1152522447381277E-2</v>
      </c>
      <c r="W266">
        <f t="shared" si="138"/>
        <v>3.297649015693483E-2</v>
      </c>
      <c r="X266">
        <f t="shared" si="139"/>
        <v>-5.5069139370905774E-2</v>
      </c>
      <c r="Y266">
        <f t="shared" si="140"/>
        <v>-2.9492878147215136E-2</v>
      </c>
    </row>
    <row r="267" spans="1:25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  <c r="N267">
        <f t="shared" si="131"/>
        <v>-8.7739243075051505E-3</v>
      </c>
      <c r="O267">
        <f t="shared" si="132"/>
        <v>-0.52287874528033762</v>
      </c>
      <c r="P267">
        <f t="shared" si="133"/>
        <v>-0.3979400086720376</v>
      </c>
      <c r="Q267">
        <f t="shared" si="134"/>
        <v>-9.6910013008056392E-2</v>
      </c>
      <c r="S267">
        <f t="shared" si="135"/>
        <v>0.5141048209728325</v>
      </c>
      <c r="T267">
        <f t="shared" si="136"/>
        <v>-0.12493873660830002</v>
      </c>
      <c r="U267">
        <f t="shared" si="137"/>
        <v>-0.3010299956639812</v>
      </c>
      <c r="W267">
        <f t="shared" si="138"/>
        <v>-0.26582633479392137</v>
      </c>
      <c r="X267">
        <f t="shared" si="139"/>
        <v>-0.20335696648977139</v>
      </c>
      <c r="Y267">
        <f t="shared" si="140"/>
        <v>-5.284196865778077E-2</v>
      </c>
    </row>
    <row r="268" spans="1:25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  <c r="N268">
        <f t="shared" si="131"/>
        <v>-4.3648054024500883E-3</v>
      </c>
      <c r="O268">
        <f t="shared" si="132"/>
        <v>-0.3979400086720376</v>
      </c>
      <c r="P268">
        <f t="shared" si="133"/>
        <v>-9.6910013008056392E-2</v>
      </c>
      <c r="Q268">
        <f t="shared" si="134"/>
        <v>0.17609125905568124</v>
      </c>
      <c r="S268">
        <f t="shared" si="135"/>
        <v>0.3935752032695875</v>
      </c>
      <c r="T268">
        <f t="shared" si="136"/>
        <v>-0.3010299956639812</v>
      </c>
      <c r="U268">
        <f t="shared" si="137"/>
        <v>-0.27300127206373764</v>
      </c>
      <c r="W268">
        <f t="shared" si="138"/>
        <v>-0.20115240703724385</v>
      </c>
      <c r="X268">
        <f t="shared" si="139"/>
        <v>-5.0637409205253239E-2</v>
      </c>
      <c r="Y268">
        <f t="shared" si="140"/>
        <v>8.5863226826615568E-2</v>
      </c>
    </row>
    <row r="269" spans="1:25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  <c r="N269">
        <f t="shared" si="131"/>
        <v>0</v>
      </c>
      <c r="O269">
        <f t="shared" si="132"/>
        <v>-0.52287874528033762</v>
      </c>
      <c r="P269">
        <f t="shared" si="133"/>
        <v>-7.0581074285707285E-2</v>
      </c>
      <c r="Q269">
        <f t="shared" si="134"/>
        <v>0</v>
      </c>
      <c r="S269">
        <f t="shared" si="135"/>
        <v>0.52287874528033762</v>
      </c>
      <c r="T269">
        <f t="shared" si="136"/>
        <v>-0.45229767099463036</v>
      </c>
      <c r="U269">
        <f t="shared" si="137"/>
        <v>-7.0581074285707285E-2</v>
      </c>
      <c r="W269">
        <f t="shared" si="138"/>
        <v>-0.26143937264016881</v>
      </c>
      <c r="X269">
        <f t="shared" si="139"/>
        <v>-3.5290537142853642E-2</v>
      </c>
      <c r="Y269">
        <f t="shared" si="140"/>
        <v>0</v>
      </c>
    </row>
    <row r="270" spans="1:25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  <c r="N270">
        <f t="shared" si="131"/>
        <v>0.11394335230683679</v>
      </c>
      <c r="O270">
        <f t="shared" si="132"/>
        <v>-0.52287874528033762</v>
      </c>
      <c r="P270">
        <f t="shared" si="133"/>
        <v>-0.22184874961635639</v>
      </c>
      <c r="Q270">
        <f t="shared" si="134"/>
        <v>0</v>
      </c>
      <c r="S270">
        <f t="shared" si="135"/>
        <v>0.63682209758717445</v>
      </c>
      <c r="T270">
        <f t="shared" si="136"/>
        <v>-0.30102999566398125</v>
      </c>
      <c r="U270">
        <f t="shared" si="137"/>
        <v>-0.22184874961635639</v>
      </c>
      <c r="W270">
        <f t="shared" si="138"/>
        <v>-0.20446769648675042</v>
      </c>
      <c r="X270">
        <f t="shared" si="139"/>
        <v>-5.3952698654759802E-2</v>
      </c>
      <c r="Y270">
        <f t="shared" si="140"/>
        <v>5.6971676153418395E-2</v>
      </c>
    </row>
    <row r="271" spans="1:25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  <c r="N271">
        <f t="shared" si="131"/>
        <v>-0.34678748622465633</v>
      </c>
      <c r="O271">
        <f t="shared" si="132"/>
        <v>-0.52287874528033762</v>
      </c>
      <c r="P271">
        <f t="shared" si="133"/>
        <v>-4.5757490560675115E-2</v>
      </c>
      <c r="Q271">
        <f t="shared" si="134"/>
        <v>-0.6020599913279624</v>
      </c>
      <c r="S271">
        <f t="shared" si="135"/>
        <v>0.17609125905568129</v>
      </c>
      <c r="T271">
        <f t="shared" si="136"/>
        <v>-0.47712125471966249</v>
      </c>
      <c r="U271">
        <f t="shared" si="137"/>
        <v>0.55630250076728727</v>
      </c>
      <c r="W271">
        <f t="shared" si="138"/>
        <v>-0.43483311575249695</v>
      </c>
      <c r="X271">
        <f t="shared" si="139"/>
        <v>-0.19627248839266573</v>
      </c>
      <c r="Y271">
        <f t="shared" si="140"/>
        <v>-0.47442373877630939</v>
      </c>
    </row>
    <row r="272" spans="1:25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25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25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25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25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  <c r="N292">
        <f t="shared" ref="N292:N294" si="141">LOG(C292)</f>
        <v>0.72427586960078905</v>
      </c>
      <c r="O292">
        <f t="shared" ref="O292:O294" si="142">LOG(D292)</f>
        <v>0.69897000433601886</v>
      </c>
      <c r="P292">
        <f t="shared" ref="P292:P294" si="143">LOG(E292)</f>
        <v>0.90308998699194354</v>
      </c>
      <c r="Q292">
        <f t="shared" ref="Q292:Q294" si="144">LOG(F292)</f>
        <v>0.47712125471966244</v>
      </c>
      <c r="S292">
        <f t="shared" ref="S292:S294" si="145">N292-O292</f>
        <v>2.5305865264770189E-2</v>
      </c>
      <c r="T292">
        <f t="shared" ref="T292:T294" si="146">O292-P292</f>
        <v>-0.20411998265592468</v>
      </c>
      <c r="U292">
        <f t="shared" ref="U292:U294" si="147">P292-Q292</f>
        <v>0.4259687322722811</v>
      </c>
      <c r="W292">
        <f t="shared" ref="W292:W294" si="148">(N292+O292)/2</f>
        <v>0.71162293696840395</v>
      </c>
      <c r="X292">
        <f t="shared" ref="X292:X294" si="149">(N292+P292)/2</f>
        <v>0.81368292829636624</v>
      </c>
      <c r="Y292">
        <f t="shared" ref="Y292:Y294" si="150">(N292+Q292)/2</f>
        <v>0.60069856216022577</v>
      </c>
    </row>
    <row r="293" spans="1:25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  <c r="N293">
        <f t="shared" si="141"/>
        <v>0.89762709129044149</v>
      </c>
      <c r="O293">
        <f t="shared" si="142"/>
        <v>0.69897000433601886</v>
      </c>
      <c r="P293">
        <f t="shared" si="143"/>
        <v>0.23044892137827391</v>
      </c>
      <c r="Q293">
        <f t="shared" si="144"/>
        <v>0</v>
      </c>
      <c r="S293">
        <f t="shared" si="145"/>
        <v>0.19865708695442263</v>
      </c>
      <c r="T293">
        <f t="shared" si="146"/>
        <v>0.46852108295774497</v>
      </c>
      <c r="U293">
        <f t="shared" si="147"/>
        <v>0.23044892137827391</v>
      </c>
      <c r="W293">
        <f t="shared" si="148"/>
        <v>0.79829854781323017</v>
      </c>
      <c r="X293">
        <f t="shared" si="149"/>
        <v>0.56403800633435774</v>
      </c>
      <c r="Y293">
        <f t="shared" si="150"/>
        <v>0.44881354564522075</v>
      </c>
    </row>
    <row r="294" spans="1:25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  <c r="N294">
        <f t="shared" si="141"/>
        <v>-0.56863623584101264</v>
      </c>
      <c r="O294">
        <f t="shared" si="142"/>
        <v>-1</v>
      </c>
      <c r="P294">
        <f t="shared" si="143"/>
        <v>-0.6020599913279624</v>
      </c>
      <c r="Q294">
        <f t="shared" si="144"/>
        <v>-0.3979400086720376</v>
      </c>
      <c r="S294">
        <f t="shared" si="145"/>
        <v>0.43136376415898736</v>
      </c>
      <c r="T294">
        <f t="shared" si="146"/>
        <v>-0.3979400086720376</v>
      </c>
      <c r="U294">
        <f t="shared" si="147"/>
        <v>-0.20411998265592479</v>
      </c>
      <c r="W294">
        <f t="shared" si="148"/>
        <v>-0.78431811792050632</v>
      </c>
      <c r="X294">
        <f t="shared" si="149"/>
        <v>-0.58534811358448757</v>
      </c>
      <c r="Y294">
        <f t="shared" si="150"/>
        <v>-0.48328812225652512</v>
      </c>
    </row>
    <row r="295" spans="1:25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25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25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25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  <c r="N298">
        <f t="shared" ref="N298:N300" si="151">LOG(C298)</f>
        <v>0.54406804435027567</v>
      </c>
      <c r="O298">
        <f t="shared" ref="O298:O300" si="152">LOG(D298)</f>
        <v>0.17609125905568124</v>
      </c>
      <c r="P298">
        <f t="shared" ref="P298:P300" si="153">LOG(E298)</f>
        <v>0.3010299956639812</v>
      </c>
      <c r="Q298">
        <f t="shared" ref="Q298:Q300" si="154">LOG(F298)</f>
        <v>-9.6910013008056392E-2</v>
      </c>
      <c r="S298">
        <f t="shared" ref="S298:S300" si="155">N298-O298</f>
        <v>0.36797678529459443</v>
      </c>
      <c r="T298">
        <f t="shared" ref="T298:T300" si="156">O298-P298</f>
        <v>-0.12493873660829996</v>
      </c>
      <c r="U298">
        <f t="shared" ref="U298:U300" si="157">P298-Q298</f>
        <v>0.3979400086720376</v>
      </c>
      <c r="W298">
        <f t="shared" ref="W298:W300" si="158">(N298+O298)/2</f>
        <v>0.36007965170297845</v>
      </c>
      <c r="X298">
        <f t="shared" ref="X298:X300" si="159">(N298+P298)/2</f>
        <v>0.42254902000712846</v>
      </c>
      <c r="Y298">
        <f t="shared" ref="Y298:Y300" si="160">(N298+Q298)/2</f>
        <v>0.22357901567110963</v>
      </c>
    </row>
    <row r="299" spans="1:25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  <c r="N299">
        <f t="shared" si="151"/>
        <v>0.55563125682953263</v>
      </c>
      <c r="O299">
        <f t="shared" si="152"/>
        <v>0.44715803134221921</v>
      </c>
      <c r="P299">
        <f t="shared" si="153"/>
        <v>0.77815125038364363</v>
      </c>
      <c r="Q299">
        <f t="shared" si="154"/>
        <v>0.3010299956639812</v>
      </c>
      <c r="S299">
        <f t="shared" si="155"/>
        <v>0.10847322548731342</v>
      </c>
      <c r="T299">
        <f t="shared" si="156"/>
        <v>-0.33099321904142442</v>
      </c>
      <c r="U299">
        <f t="shared" si="157"/>
        <v>0.47712125471966244</v>
      </c>
      <c r="W299">
        <f t="shared" si="158"/>
        <v>0.50139464408587586</v>
      </c>
      <c r="X299">
        <f t="shared" si="159"/>
        <v>0.66689125360658807</v>
      </c>
      <c r="Y299">
        <f t="shared" si="160"/>
        <v>0.42833062624675688</v>
      </c>
    </row>
    <row r="300" spans="1:25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  <c r="N300">
        <f t="shared" si="151"/>
        <v>0.79239168949825389</v>
      </c>
      <c r="O300">
        <f t="shared" si="152"/>
        <v>0.47712125471966244</v>
      </c>
      <c r="P300">
        <f t="shared" si="153"/>
        <v>0.69897000433601886</v>
      </c>
      <c r="Q300">
        <f t="shared" si="154"/>
        <v>-0.3979400086720376</v>
      </c>
      <c r="S300">
        <f t="shared" si="155"/>
        <v>0.31527043477859146</v>
      </c>
      <c r="T300">
        <f t="shared" si="156"/>
        <v>-0.22184874961635642</v>
      </c>
      <c r="U300">
        <f t="shared" si="157"/>
        <v>1.0969100130080565</v>
      </c>
      <c r="W300">
        <f t="shared" si="158"/>
        <v>0.63475647210895814</v>
      </c>
      <c r="X300">
        <f t="shared" si="159"/>
        <v>0.74568084691713632</v>
      </c>
      <c r="Y300">
        <f t="shared" si="160"/>
        <v>0.19722584041310814</v>
      </c>
    </row>
    <row r="301" spans="1:25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25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25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25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25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25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25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25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25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25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25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25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25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25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25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  <c r="N315">
        <f>LOG(C315)</f>
        <v>0.3010299956639812</v>
      </c>
      <c r="O315">
        <f t="shared" ref="O315:Q315" si="161">LOG(D315)</f>
        <v>0.69897000433601886</v>
      </c>
      <c r="P315">
        <f t="shared" si="161"/>
        <v>0.54406804435027567</v>
      </c>
      <c r="Q315">
        <f t="shared" si="161"/>
        <v>1</v>
      </c>
      <c r="S315">
        <f>N315-O315</f>
        <v>-0.39794000867203766</v>
      </c>
      <c r="T315">
        <f t="shared" ref="T315:U315" si="162">O315-P315</f>
        <v>0.15490195998574319</v>
      </c>
      <c r="U315">
        <f t="shared" si="162"/>
        <v>-0.45593195564972433</v>
      </c>
      <c r="W315">
        <f>(N315+O315)/2</f>
        <v>0.5</v>
      </c>
      <c r="X315">
        <f>(N315+P315)/2</f>
        <v>0.42254902000712846</v>
      </c>
      <c r="Y315">
        <f>(N315+Q315)/2</f>
        <v>0.65051499783199063</v>
      </c>
    </row>
    <row r="316" spans="1:25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25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25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  <c r="N318">
        <f>LOG(C318)</f>
        <v>-5.0609993355087209E-2</v>
      </c>
      <c r="O318">
        <f t="shared" ref="O318:Q318" si="163">LOG(D318)</f>
        <v>-0.69897000433601875</v>
      </c>
      <c r="P318">
        <f t="shared" si="163"/>
        <v>-0.3979400086720376</v>
      </c>
      <c r="Q318">
        <f t="shared" si="163"/>
        <v>-0.15490195998574319</v>
      </c>
      <c r="S318">
        <f>N318-O318</f>
        <v>0.64836001098093154</v>
      </c>
      <c r="T318">
        <f t="shared" ref="T318:U318" si="164">O318-P318</f>
        <v>-0.30102999566398114</v>
      </c>
      <c r="U318">
        <f t="shared" si="164"/>
        <v>-0.24303804868629442</v>
      </c>
      <c r="W318">
        <f>(N318+O318)/2</f>
        <v>-0.37478999884555297</v>
      </c>
      <c r="X318">
        <f>(N318+P318)/2</f>
        <v>-0.2242750010135624</v>
      </c>
      <c r="Y318">
        <f>(N318+Q318)/2</f>
        <v>-0.10275597667041519</v>
      </c>
    </row>
    <row r="319" spans="1:25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25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25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25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25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25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25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  <c r="N325">
        <f t="shared" ref="N325:N328" si="165">LOG(C325)</f>
        <v>0.77815125038364363</v>
      </c>
      <c r="O325">
        <f t="shared" ref="O325:O328" si="166">LOG(D325)</f>
        <v>0.50514997831990605</v>
      </c>
      <c r="P325">
        <f t="shared" ref="P325:P328" si="167">LOG(E325)</f>
        <v>0.3010299956639812</v>
      </c>
      <c r="Q325">
        <f t="shared" ref="Q325:Q328" si="168">LOG(F325)</f>
        <v>0.3010299956639812</v>
      </c>
      <c r="S325">
        <f t="shared" ref="S325:S328" si="169">N325-O325</f>
        <v>0.27300127206373759</v>
      </c>
      <c r="T325">
        <f t="shared" ref="T325:T328" si="170">O325-P325</f>
        <v>0.20411998265592485</v>
      </c>
      <c r="U325">
        <f t="shared" ref="U325:U328" si="171">P325-Q325</f>
        <v>0</v>
      </c>
      <c r="W325">
        <f t="shared" ref="W325:W328" si="172">(N325+O325)/2</f>
        <v>0.64165061435177484</v>
      </c>
      <c r="X325">
        <f t="shared" ref="X325:X328" si="173">(N325+P325)/2</f>
        <v>0.53959062302381244</v>
      </c>
      <c r="Y325">
        <f t="shared" ref="Y325:Y328" si="174">(N325+Q325)/2</f>
        <v>0.53959062302381244</v>
      </c>
    </row>
    <row r="326" spans="1:25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  <c r="N326">
        <f t="shared" si="165"/>
        <v>0.69019608002851374</v>
      </c>
      <c r="O326">
        <f t="shared" si="166"/>
        <v>0.90308998699194354</v>
      </c>
      <c r="P326">
        <f t="shared" si="167"/>
        <v>0.69897000433601886</v>
      </c>
      <c r="Q326">
        <f t="shared" si="168"/>
        <v>0.65321251377534373</v>
      </c>
      <c r="S326">
        <f t="shared" si="169"/>
        <v>-0.2128939069634298</v>
      </c>
      <c r="T326">
        <f t="shared" si="170"/>
        <v>0.20411998265592468</v>
      </c>
      <c r="U326">
        <f t="shared" si="171"/>
        <v>4.5757490560675129E-2</v>
      </c>
      <c r="W326">
        <f t="shared" si="172"/>
        <v>0.79664303351022858</v>
      </c>
      <c r="X326">
        <f t="shared" si="173"/>
        <v>0.6945830421822663</v>
      </c>
      <c r="Y326">
        <f t="shared" si="174"/>
        <v>0.67170429690192868</v>
      </c>
    </row>
    <row r="327" spans="1:25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  <c r="N327">
        <f t="shared" si="165"/>
        <v>0.67209785793571752</v>
      </c>
      <c r="O327">
        <f t="shared" si="166"/>
        <v>0.69897000433601886</v>
      </c>
      <c r="P327">
        <f t="shared" si="167"/>
        <v>1</v>
      </c>
      <c r="Q327">
        <f t="shared" si="168"/>
        <v>0.6020599913279624</v>
      </c>
      <c r="S327">
        <f t="shared" si="169"/>
        <v>-2.6872146400301333E-2</v>
      </c>
      <c r="T327">
        <f t="shared" si="170"/>
        <v>-0.30102999566398114</v>
      </c>
      <c r="U327">
        <f t="shared" si="171"/>
        <v>0.3979400086720376</v>
      </c>
      <c r="W327">
        <f t="shared" si="172"/>
        <v>0.68553393113586814</v>
      </c>
      <c r="X327">
        <f t="shared" si="173"/>
        <v>0.83604892896785876</v>
      </c>
      <c r="Y327">
        <f t="shared" si="174"/>
        <v>0.63707892463184002</v>
      </c>
    </row>
    <row r="328" spans="1:25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  <c r="N328">
        <f t="shared" si="165"/>
        <v>0.51851393987788741</v>
      </c>
      <c r="O328">
        <f t="shared" si="166"/>
        <v>0.84509804001425681</v>
      </c>
      <c r="P328">
        <f t="shared" si="167"/>
        <v>0.65321251377534373</v>
      </c>
      <c r="Q328">
        <f t="shared" si="168"/>
        <v>0.84509804001425681</v>
      </c>
      <c r="S328">
        <f t="shared" si="169"/>
        <v>-0.3265841001363694</v>
      </c>
      <c r="T328">
        <f t="shared" si="170"/>
        <v>0.19188552623891308</v>
      </c>
      <c r="U328">
        <f t="shared" si="171"/>
        <v>-0.19188552623891308</v>
      </c>
      <c r="W328">
        <f t="shared" si="172"/>
        <v>0.68180598994607211</v>
      </c>
      <c r="X328">
        <f t="shared" si="173"/>
        <v>0.58586322682661551</v>
      </c>
      <c r="Y328">
        <f t="shared" si="174"/>
        <v>0.68180598994607211</v>
      </c>
    </row>
    <row r="329" spans="1:25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25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  <c r="N330">
        <f>LOG(C330)</f>
        <v>0.49136169383427269</v>
      </c>
      <c r="O330">
        <f t="shared" ref="O330:Q330" si="175">LOG(D330)</f>
        <v>0.69897000433601886</v>
      </c>
      <c r="P330">
        <f t="shared" si="175"/>
        <v>0.69897000433601886</v>
      </c>
      <c r="Q330">
        <f t="shared" si="175"/>
        <v>0.3010299956639812</v>
      </c>
      <c r="S330">
        <f>N330-O330</f>
        <v>-0.20760831050174616</v>
      </c>
      <c r="T330">
        <f t="shared" ref="T330:U330" si="176">O330-P330</f>
        <v>0</v>
      </c>
      <c r="U330">
        <f t="shared" si="176"/>
        <v>0.39794000867203766</v>
      </c>
      <c r="W330">
        <f>(N330+O330)/2</f>
        <v>0.5951658490851458</v>
      </c>
      <c r="X330">
        <f>(N330+P330)/2</f>
        <v>0.5951658490851458</v>
      </c>
      <c r="Y330">
        <f>(N330+Q330)/2</f>
        <v>0.39619584474912695</v>
      </c>
    </row>
    <row r="331" spans="1:25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25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25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25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25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25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25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25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25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25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25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25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25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25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25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25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25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  <c r="N347">
        <f t="shared" ref="N347:N373" si="177">LOG(C347)</f>
        <v>0.69897000433601886</v>
      </c>
      <c r="O347">
        <f t="shared" ref="O347:O373" si="178">LOG(D347)</f>
        <v>0.17609125905568124</v>
      </c>
      <c r="P347">
        <f t="shared" ref="P347:P373" si="179">LOG(E347)</f>
        <v>0.3979400086720376</v>
      </c>
      <c r="Q347">
        <f t="shared" ref="Q347:Q373" si="180">LOG(F347)</f>
        <v>0.3979400086720376</v>
      </c>
      <c r="S347">
        <f t="shared" ref="S347:S373" si="181">N347-O347</f>
        <v>0.52287874528033762</v>
      </c>
      <c r="T347">
        <f t="shared" ref="T347:T373" si="182">O347-P347</f>
        <v>-0.22184874961635637</v>
      </c>
      <c r="U347">
        <f t="shared" ref="U347:U373" si="183">P347-Q347</f>
        <v>0</v>
      </c>
      <c r="W347">
        <f t="shared" ref="W347:W373" si="184">(N347+O347)/2</f>
        <v>0.43753063169585005</v>
      </c>
      <c r="X347">
        <f t="shared" ref="X347:X373" si="185">(N347+P347)/2</f>
        <v>0.54845500650402823</v>
      </c>
      <c r="Y347">
        <f t="shared" ref="Y347:Y373" si="186">(N347+Q347)/2</f>
        <v>0.54845500650402823</v>
      </c>
    </row>
    <row r="348" spans="1:25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  <c r="N348">
        <f t="shared" si="177"/>
        <v>0.90308998699194354</v>
      </c>
      <c r="O348">
        <f t="shared" si="178"/>
        <v>0.69897000433601886</v>
      </c>
      <c r="P348">
        <f t="shared" si="179"/>
        <v>0.44715803134221921</v>
      </c>
      <c r="Q348">
        <f t="shared" si="180"/>
        <v>0.54406804435027567</v>
      </c>
      <c r="S348">
        <f t="shared" si="181"/>
        <v>0.20411998265592468</v>
      </c>
      <c r="T348">
        <f t="shared" si="182"/>
        <v>0.25181197299379965</v>
      </c>
      <c r="U348">
        <f t="shared" si="183"/>
        <v>-9.6910013008056461E-2</v>
      </c>
      <c r="W348">
        <f t="shared" si="184"/>
        <v>0.80102999566398125</v>
      </c>
      <c r="X348">
        <f t="shared" si="185"/>
        <v>0.67512400916708137</v>
      </c>
      <c r="Y348">
        <f t="shared" si="186"/>
        <v>0.7235790156711096</v>
      </c>
    </row>
    <row r="349" spans="1:25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  <c r="N349">
        <f t="shared" si="177"/>
        <v>1</v>
      </c>
      <c r="O349">
        <f t="shared" si="178"/>
        <v>0.69897000433601886</v>
      </c>
      <c r="P349">
        <f t="shared" si="179"/>
        <v>0.74036268949424389</v>
      </c>
      <c r="Q349">
        <f t="shared" si="180"/>
        <v>0.54406804435027567</v>
      </c>
      <c r="S349">
        <f t="shared" si="181"/>
        <v>0.30102999566398114</v>
      </c>
      <c r="T349">
        <f t="shared" si="182"/>
        <v>-4.1392685158225029E-2</v>
      </c>
      <c r="U349">
        <f t="shared" si="183"/>
        <v>0.19629464514396822</v>
      </c>
      <c r="W349">
        <f t="shared" si="184"/>
        <v>0.84948500216800937</v>
      </c>
      <c r="X349">
        <f t="shared" si="185"/>
        <v>0.87018134474712194</v>
      </c>
      <c r="Y349">
        <f t="shared" si="186"/>
        <v>0.77203402217513784</v>
      </c>
    </row>
    <row r="350" spans="1:25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  <c r="N350">
        <f t="shared" si="177"/>
        <v>1.6434526764861874</v>
      </c>
      <c r="O350">
        <f t="shared" si="178"/>
        <v>0.69897000433601886</v>
      </c>
      <c r="P350">
        <f t="shared" si="179"/>
        <v>0.65321251377534373</v>
      </c>
      <c r="Q350">
        <f t="shared" si="180"/>
        <v>0.54406804435027567</v>
      </c>
      <c r="S350">
        <f t="shared" si="181"/>
        <v>0.94448267215016857</v>
      </c>
      <c r="T350">
        <f t="shared" si="182"/>
        <v>4.5757490560675129E-2</v>
      </c>
      <c r="U350">
        <f t="shared" si="183"/>
        <v>0.10914446942506806</v>
      </c>
      <c r="W350">
        <f t="shared" si="184"/>
        <v>1.1712113404111031</v>
      </c>
      <c r="X350">
        <f t="shared" si="185"/>
        <v>1.1483325951307655</v>
      </c>
      <c r="Y350">
        <f t="shared" si="186"/>
        <v>1.0937603604182315</v>
      </c>
    </row>
    <row r="351" spans="1:25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  <c r="N351">
        <f t="shared" si="177"/>
        <v>-0.63827216398240705</v>
      </c>
      <c r="O351">
        <f t="shared" si="178"/>
        <v>-0.69897000433601875</v>
      </c>
      <c r="P351">
        <f t="shared" si="179"/>
        <v>-0.52287874528033762</v>
      </c>
      <c r="Q351">
        <f t="shared" si="180"/>
        <v>-0.3010299956639812</v>
      </c>
      <c r="S351">
        <f t="shared" si="181"/>
        <v>6.0697840353611698E-2</v>
      </c>
      <c r="T351">
        <f t="shared" si="182"/>
        <v>-0.17609125905568113</v>
      </c>
      <c r="U351">
        <f t="shared" si="183"/>
        <v>-0.22184874961635642</v>
      </c>
      <c r="W351">
        <f t="shared" si="184"/>
        <v>-0.66862108415921284</v>
      </c>
      <c r="X351">
        <f t="shared" si="185"/>
        <v>-0.58057545463137239</v>
      </c>
      <c r="Y351">
        <f t="shared" si="186"/>
        <v>-0.4696510798231941</v>
      </c>
    </row>
    <row r="352" spans="1:25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  <c r="N352">
        <f t="shared" si="177"/>
        <v>0.83884909073725533</v>
      </c>
      <c r="O352">
        <f t="shared" si="178"/>
        <v>0.17609125905568124</v>
      </c>
      <c r="P352">
        <f t="shared" si="179"/>
        <v>0</v>
      </c>
      <c r="Q352">
        <f t="shared" si="180"/>
        <v>0.17609125905568124</v>
      </c>
      <c r="S352">
        <f t="shared" si="181"/>
        <v>0.66275783168157409</v>
      </c>
      <c r="T352">
        <f t="shared" si="182"/>
        <v>0.17609125905568124</v>
      </c>
      <c r="U352">
        <f t="shared" si="183"/>
        <v>-0.17609125905568124</v>
      </c>
      <c r="W352">
        <f t="shared" si="184"/>
        <v>0.50747017489646828</v>
      </c>
      <c r="X352">
        <f t="shared" si="185"/>
        <v>0.41942454536862767</v>
      </c>
      <c r="Y352">
        <f t="shared" si="186"/>
        <v>0.50747017489646828</v>
      </c>
    </row>
    <row r="353" spans="1:25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  <c r="N353">
        <f t="shared" si="177"/>
        <v>0.53147891704225514</v>
      </c>
      <c r="O353">
        <f t="shared" si="178"/>
        <v>0.3979400086720376</v>
      </c>
      <c r="P353">
        <f t="shared" si="179"/>
        <v>0.3979400086720376</v>
      </c>
      <c r="Q353">
        <f t="shared" si="180"/>
        <v>0.3979400086720376</v>
      </c>
      <c r="S353">
        <f t="shared" si="181"/>
        <v>0.13353890837021754</v>
      </c>
      <c r="T353">
        <f t="shared" si="182"/>
        <v>0</v>
      </c>
      <c r="U353">
        <f t="shared" si="183"/>
        <v>0</v>
      </c>
      <c r="W353">
        <f t="shared" si="184"/>
        <v>0.46470946285714637</v>
      </c>
      <c r="X353">
        <f t="shared" si="185"/>
        <v>0.46470946285714637</v>
      </c>
      <c r="Y353">
        <f t="shared" si="186"/>
        <v>0.46470946285714637</v>
      </c>
    </row>
    <row r="354" spans="1:25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  <c r="N354">
        <f t="shared" si="177"/>
        <v>0.49136169383427269</v>
      </c>
      <c r="O354">
        <f t="shared" si="178"/>
        <v>-0.22184874961635639</v>
      </c>
      <c r="P354">
        <f t="shared" si="179"/>
        <v>4.1392685158225077E-2</v>
      </c>
      <c r="Q354">
        <f t="shared" si="180"/>
        <v>0</v>
      </c>
      <c r="S354">
        <f t="shared" si="181"/>
        <v>0.71321044345062912</v>
      </c>
      <c r="T354">
        <f t="shared" si="182"/>
        <v>-0.26324143477458145</v>
      </c>
      <c r="U354">
        <f t="shared" si="183"/>
        <v>4.1392685158225077E-2</v>
      </c>
      <c r="W354">
        <f t="shared" si="184"/>
        <v>0.13475647210895814</v>
      </c>
      <c r="X354">
        <f t="shared" si="185"/>
        <v>0.26637718949624889</v>
      </c>
      <c r="Y354">
        <f t="shared" si="186"/>
        <v>0.24568084691713635</v>
      </c>
    </row>
    <row r="355" spans="1:25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  <c r="N355">
        <f t="shared" si="177"/>
        <v>0.44715803134221921</v>
      </c>
      <c r="O355">
        <f t="shared" si="178"/>
        <v>0.3979400086720376</v>
      </c>
      <c r="P355">
        <f t="shared" si="179"/>
        <v>0.3979400086720376</v>
      </c>
      <c r="Q355">
        <f t="shared" si="180"/>
        <v>0.17609125905568124</v>
      </c>
      <c r="S355">
        <f t="shared" si="181"/>
        <v>4.9218022670181605E-2</v>
      </c>
      <c r="T355">
        <f t="shared" si="182"/>
        <v>0</v>
      </c>
      <c r="U355">
        <f t="shared" si="183"/>
        <v>0.22184874961635637</v>
      </c>
      <c r="W355">
        <f t="shared" si="184"/>
        <v>0.42254902000712841</v>
      </c>
      <c r="X355">
        <f t="shared" si="185"/>
        <v>0.42254902000712841</v>
      </c>
      <c r="Y355">
        <f t="shared" si="186"/>
        <v>0.31162464519895022</v>
      </c>
    </row>
    <row r="356" spans="1:25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  <c r="N356">
        <f t="shared" si="177"/>
        <v>0.36172783601759284</v>
      </c>
      <c r="O356">
        <f t="shared" si="178"/>
        <v>-0.15490195998574319</v>
      </c>
      <c r="P356">
        <f t="shared" si="179"/>
        <v>0</v>
      </c>
      <c r="Q356">
        <f t="shared" si="180"/>
        <v>-0.3979400086720376</v>
      </c>
      <c r="S356">
        <f t="shared" si="181"/>
        <v>0.51662979600333603</v>
      </c>
      <c r="T356">
        <f t="shared" si="182"/>
        <v>-0.15490195998574319</v>
      </c>
      <c r="U356">
        <f t="shared" si="183"/>
        <v>0.3979400086720376</v>
      </c>
      <c r="W356">
        <f t="shared" si="184"/>
        <v>0.10341293801592483</v>
      </c>
      <c r="X356">
        <f t="shared" si="185"/>
        <v>0.18086391800879642</v>
      </c>
      <c r="Y356">
        <f t="shared" si="186"/>
        <v>-1.8106086327222382E-2</v>
      </c>
    </row>
    <row r="357" spans="1:25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  <c r="N357">
        <f t="shared" si="177"/>
        <v>0.3222192947339193</v>
      </c>
      <c r="O357">
        <f t="shared" si="178"/>
        <v>0.54406804435027567</v>
      </c>
      <c r="P357">
        <f t="shared" si="179"/>
        <v>0.6020599913279624</v>
      </c>
      <c r="Q357">
        <f t="shared" si="180"/>
        <v>0.47712125471966244</v>
      </c>
      <c r="S357">
        <f t="shared" si="181"/>
        <v>-0.22184874961635637</v>
      </c>
      <c r="T357">
        <f t="shared" si="182"/>
        <v>-5.7991946977686726E-2</v>
      </c>
      <c r="U357">
        <f t="shared" si="183"/>
        <v>0.12493873660829996</v>
      </c>
      <c r="W357">
        <f t="shared" si="184"/>
        <v>0.43314366954209749</v>
      </c>
      <c r="X357">
        <f t="shared" si="185"/>
        <v>0.46213964303094085</v>
      </c>
      <c r="Y357">
        <f t="shared" si="186"/>
        <v>0.39967027472679084</v>
      </c>
    </row>
    <row r="358" spans="1:25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  <c r="N358">
        <f t="shared" si="177"/>
        <v>0.3222192947339193</v>
      </c>
      <c r="O358">
        <f t="shared" si="178"/>
        <v>0.17609125905568124</v>
      </c>
      <c r="P358">
        <f t="shared" si="179"/>
        <v>0.25527250510330607</v>
      </c>
      <c r="Q358">
        <f t="shared" si="180"/>
        <v>0.3010299956639812</v>
      </c>
      <c r="S358">
        <f t="shared" si="181"/>
        <v>0.14612803567823807</v>
      </c>
      <c r="T358">
        <f t="shared" si="182"/>
        <v>-7.9181246047624831E-2</v>
      </c>
      <c r="U358">
        <f t="shared" si="183"/>
        <v>-4.5757490560675129E-2</v>
      </c>
      <c r="W358">
        <f t="shared" si="184"/>
        <v>0.24915527689480027</v>
      </c>
      <c r="X358">
        <f t="shared" si="185"/>
        <v>0.28874589991861266</v>
      </c>
      <c r="Y358">
        <f t="shared" si="186"/>
        <v>0.31162464519895028</v>
      </c>
    </row>
    <row r="359" spans="1:25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  <c r="N359">
        <f t="shared" si="177"/>
        <v>0.3010299956639812</v>
      </c>
      <c r="O359">
        <f t="shared" si="178"/>
        <v>0.50514997831990605</v>
      </c>
      <c r="P359">
        <f t="shared" si="179"/>
        <v>0.3979400086720376</v>
      </c>
      <c r="Q359">
        <f t="shared" si="180"/>
        <v>0.17609125905568124</v>
      </c>
      <c r="S359">
        <f t="shared" si="181"/>
        <v>-0.20411998265592485</v>
      </c>
      <c r="T359">
        <f t="shared" si="182"/>
        <v>0.10720996964786844</v>
      </c>
      <c r="U359">
        <f t="shared" si="183"/>
        <v>0.22184874961635637</v>
      </c>
      <c r="W359">
        <f t="shared" si="184"/>
        <v>0.40308998699194365</v>
      </c>
      <c r="X359">
        <f t="shared" si="185"/>
        <v>0.34948500216800937</v>
      </c>
      <c r="Y359">
        <f t="shared" si="186"/>
        <v>0.23856062735983122</v>
      </c>
    </row>
    <row r="360" spans="1:25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  <c r="N360">
        <f t="shared" si="177"/>
        <v>0.3010299956639812</v>
      </c>
      <c r="O360">
        <f t="shared" si="178"/>
        <v>0.47712125471966244</v>
      </c>
      <c r="P360">
        <f t="shared" si="179"/>
        <v>0.47712125471966244</v>
      </c>
      <c r="Q360">
        <f t="shared" si="180"/>
        <v>0</v>
      </c>
      <c r="S360">
        <f t="shared" si="181"/>
        <v>-0.17609125905568124</v>
      </c>
      <c r="T360">
        <f t="shared" si="182"/>
        <v>0</v>
      </c>
      <c r="U360">
        <f t="shared" si="183"/>
        <v>0.47712125471966244</v>
      </c>
      <c r="W360">
        <f t="shared" si="184"/>
        <v>0.38907562519182182</v>
      </c>
      <c r="X360">
        <f t="shared" si="185"/>
        <v>0.38907562519182182</v>
      </c>
      <c r="Y360">
        <f t="shared" si="186"/>
        <v>0.1505149978319906</v>
      </c>
    </row>
    <row r="361" spans="1:25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  <c r="N361">
        <f t="shared" si="177"/>
        <v>0.23044892137827391</v>
      </c>
      <c r="O361">
        <f t="shared" si="178"/>
        <v>0.65321251377534373</v>
      </c>
      <c r="P361">
        <f t="shared" si="179"/>
        <v>0.6020599913279624</v>
      </c>
      <c r="Q361">
        <f t="shared" si="180"/>
        <v>0.69897000433601886</v>
      </c>
      <c r="S361">
        <f t="shared" si="181"/>
        <v>-0.42276359239706984</v>
      </c>
      <c r="T361">
        <f t="shared" si="182"/>
        <v>5.1152522447381332E-2</v>
      </c>
      <c r="U361">
        <f t="shared" si="183"/>
        <v>-9.6910013008056461E-2</v>
      </c>
      <c r="W361">
        <f t="shared" si="184"/>
        <v>0.44183071757680881</v>
      </c>
      <c r="X361">
        <f t="shared" si="185"/>
        <v>0.41625445635311814</v>
      </c>
      <c r="Y361">
        <f t="shared" si="186"/>
        <v>0.46470946285714637</v>
      </c>
    </row>
    <row r="362" spans="1:25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  <c r="N362">
        <f t="shared" si="177"/>
        <v>0.17609125905568124</v>
      </c>
      <c r="O362">
        <f t="shared" si="178"/>
        <v>0.54406804435027567</v>
      </c>
      <c r="P362">
        <f t="shared" si="179"/>
        <v>0.69897000433601886</v>
      </c>
      <c r="Q362">
        <f t="shared" si="180"/>
        <v>0.69897000433601886</v>
      </c>
      <c r="S362">
        <f t="shared" si="181"/>
        <v>-0.36797678529459443</v>
      </c>
      <c r="T362">
        <f t="shared" si="182"/>
        <v>-0.15490195998574319</v>
      </c>
      <c r="U362">
        <f t="shared" si="183"/>
        <v>0</v>
      </c>
      <c r="W362">
        <f t="shared" si="184"/>
        <v>0.36007965170297845</v>
      </c>
      <c r="X362">
        <f t="shared" si="185"/>
        <v>0.43753063169585005</v>
      </c>
      <c r="Y362">
        <f t="shared" si="186"/>
        <v>0.43753063169585005</v>
      </c>
    </row>
    <row r="363" spans="1:25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  <c r="N363">
        <f t="shared" si="177"/>
        <v>-0.52287874528033762</v>
      </c>
      <c r="O363">
        <f t="shared" si="178"/>
        <v>-0.52287874528033762</v>
      </c>
      <c r="P363">
        <f t="shared" si="179"/>
        <v>-0.3010299956639812</v>
      </c>
      <c r="Q363">
        <f t="shared" si="180"/>
        <v>-0.3010299956639812</v>
      </c>
      <c r="S363">
        <f t="shared" si="181"/>
        <v>0</v>
      </c>
      <c r="T363">
        <f t="shared" si="182"/>
        <v>-0.22184874961635642</v>
      </c>
      <c r="U363">
        <f t="shared" si="183"/>
        <v>0</v>
      </c>
      <c r="W363">
        <f t="shared" si="184"/>
        <v>-0.52287874528033762</v>
      </c>
      <c r="X363">
        <f t="shared" si="185"/>
        <v>-0.41195437047215944</v>
      </c>
      <c r="Y363">
        <f t="shared" si="186"/>
        <v>-0.41195437047215944</v>
      </c>
    </row>
    <row r="364" spans="1:25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  <c r="N364">
        <f t="shared" si="177"/>
        <v>-0.52287874528033762</v>
      </c>
      <c r="O364">
        <f t="shared" si="178"/>
        <v>-0.52287874528033762</v>
      </c>
      <c r="P364">
        <f t="shared" si="179"/>
        <v>-0.3979400086720376</v>
      </c>
      <c r="Q364">
        <f t="shared" si="180"/>
        <v>0</v>
      </c>
      <c r="S364">
        <f t="shared" si="181"/>
        <v>0</v>
      </c>
      <c r="T364">
        <f t="shared" si="182"/>
        <v>-0.12493873660830002</v>
      </c>
      <c r="U364">
        <f t="shared" si="183"/>
        <v>-0.3979400086720376</v>
      </c>
      <c r="W364">
        <f t="shared" si="184"/>
        <v>-0.52287874528033762</v>
      </c>
      <c r="X364">
        <f t="shared" si="185"/>
        <v>-0.46040937697618761</v>
      </c>
      <c r="Y364">
        <f t="shared" si="186"/>
        <v>-0.26143937264016881</v>
      </c>
    </row>
    <row r="365" spans="1:25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  <c r="N365">
        <f t="shared" si="177"/>
        <v>-0.3010299956639812</v>
      </c>
      <c r="O365">
        <f t="shared" si="178"/>
        <v>-0.69897000433601875</v>
      </c>
      <c r="P365">
        <f t="shared" si="179"/>
        <v>-0.3010299956639812</v>
      </c>
      <c r="Q365">
        <f t="shared" si="180"/>
        <v>-9.6910013008056392E-2</v>
      </c>
      <c r="S365">
        <f t="shared" si="181"/>
        <v>0.39794000867203755</v>
      </c>
      <c r="T365">
        <f t="shared" si="182"/>
        <v>-0.39794000867203755</v>
      </c>
      <c r="U365">
        <f t="shared" si="183"/>
        <v>-0.20411998265592479</v>
      </c>
      <c r="W365">
        <f t="shared" si="184"/>
        <v>-0.5</v>
      </c>
      <c r="X365">
        <f t="shared" si="185"/>
        <v>-0.3010299956639812</v>
      </c>
      <c r="Y365">
        <f t="shared" si="186"/>
        <v>-0.1989700043360188</v>
      </c>
    </row>
    <row r="366" spans="1:25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  <c r="N366">
        <f t="shared" si="177"/>
        <v>-0.3010299956639812</v>
      </c>
      <c r="O366">
        <f t="shared" si="178"/>
        <v>-9.6910013008056392E-2</v>
      </c>
      <c r="P366">
        <f t="shared" si="179"/>
        <v>0</v>
      </c>
      <c r="Q366">
        <f t="shared" si="180"/>
        <v>0</v>
      </c>
      <c r="S366">
        <f t="shared" si="181"/>
        <v>-0.20411998265592479</v>
      </c>
      <c r="T366">
        <f t="shared" si="182"/>
        <v>-9.6910013008056392E-2</v>
      </c>
      <c r="U366">
        <f t="shared" si="183"/>
        <v>0</v>
      </c>
      <c r="W366">
        <f t="shared" si="184"/>
        <v>-0.1989700043360188</v>
      </c>
      <c r="X366">
        <f t="shared" si="185"/>
        <v>-0.1505149978319906</v>
      </c>
      <c r="Y366">
        <f t="shared" si="186"/>
        <v>-0.1505149978319906</v>
      </c>
    </row>
    <row r="367" spans="1:25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  <c r="N367">
        <f t="shared" si="177"/>
        <v>-0.22184874961635639</v>
      </c>
      <c r="O367">
        <f t="shared" si="178"/>
        <v>-0.69897000433601875</v>
      </c>
      <c r="P367">
        <f t="shared" si="179"/>
        <v>-0.52287874528033762</v>
      </c>
      <c r="Q367">
        <f t="shared" si="180"/>
        <v>-0.15490195998574319</v>
      </c>
      <c r="S367">
        <f t="shared" si="181"/>
        <v>0.47712125471966238</v>
      </c>
      <c r="T367">
        <f t="shared" si="182"/>
        <v>-0.17609125905568113</v>
      </c>
      <c r="U367">
        <f t="shared" si="183"/>
        <v>-0.36797678529459443</v>
      </c>
      <c r="W367">
        <f t="shared" si="184"/>
        <v>-0.46040937697618756</v>
      </c>
      <c r="X367">
        <f t="shared" si="185"/>
        <v>-0.37236374744834699</v>
      </c>
      <c r="Y367">
        <f t="shared" si="186"/>
        <v>-0.18837535480104978</v>
      </c>
    </row>
    <row r="368" spans="1:25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  <c r="N368">
        <f t="shared" si="177"/>
        <v>-0.22184874961635639</v>
      </c>
      <c r="O368">
        <f t="shared" si="178"/>
        <v>-0.52287874528033762</v>
      </c>
      <c r="P368">
        <f t="shared" si="179"/>
        <v>-0.3010299956639812</v>
      </c>
      <c r="Q368">
        <f t="shared" si="180"/>
        <v>-9.6910013008056392E-2</v>
      </c>
      <c r="S368">
        <f t="shared" si="181"/>
        <v>0.30102999566398125</v>
      </c>
      <c r="T368">
        <f t="shared" si="182"/>
        <v>-0.22184874961635642</v>
      </c>
      <c r="U368">
        <f t="shared" si="183"/>
        <v>-0.20411998265592479</v>
      </c>
      <c r="W368">
        <f t="shared" si="184"/>
        <v>-0.37236374744834699</v>
      </c>
      <c r="X368">
        <f t="shared" si="185"/>
        <v>-0.26143937264016881</v>
      </c>
      <c r="Y368">
        <f t="shared" si="186"/>
        <v>-0.15937938131220639</v>
      </c>
    </row>
    <row r="369" spans="1:25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  <c r="N369">
        <f t="shared" si="177"/>
        <v>-0.22184874961635639</v>
      </c>
      <c r="O369">
        <f t="shared" si="178"/>
        <v>-0.69897000433601875</v>
      </c>
      <c r="P369">
        <f t="shared" si="179"/>
        <v>-0.3010299956639812</v>
      </c>
      <c r="Q369">
        <f t="shared" si="180"/>
        <v>-9.6910013008056392E-2</v>
      </c>
      <c r="S369">
        <f t="shared" si="181"/>
        <v>0.47712125471966238</v>
      </c>
      <c r="T369">
        <f t="shared" si="182"/>
        <v>-0.39794000867203755</v>
      </c>
      <c r="U369">
        <f t="shared" si="183"/>
        <v>-0.20411998265592479</v>
      </c>
      <c r="W369">
        <f t="shared" si="184"/>
        <v>-0.46040937697618756</v>
      </c>
      <c r="X369">
        <f t="shared" si="185"/>
        <v>-0.26143937264016881</v>
      </c>
      <c r="Y369">
        <f t="shared" si="186"/>
        <v>-0.15937938131220639</v>
      </c>
    </row>
    <row r="370" spans="1:25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  <c r="N370">
        <f t="shared" si="177"/>
        <v>-0.15490195998574319</v>
      </c>
      <c r="O370">
        <f t="shared" si="178"/>
        <v>-0.69897000433601875</v>
      </c>
      <c r="P370">
        <f t="shared" si="179"/>
        <v>-0.22184874961635639</v>
      </c>
      <c r="Q370">
        <f t="shared" si="180"/>
        <v>-9.6910013008056392E-2</v>
      </c>
      <c r="S370">
        <f t="shared" si="181"/>
        <v>0.54406804435027556</v>
      </c>
      <c r="T370">
        <f t="shared" si="182"/>
        <v>-0.47712125471966238</v>
      </c>
      <c r="U370">
        <f t="shared" si="183"/>
        <v>-0.1249387366083</v>
      </c>
      <c r="W370">
        <f t="shared" si="184"/>
        <v>-0.42693598216088097</v>
      </c>
      <c r="X370">
        <f t="shared" si="185"/>
        <v>-0.18837535480104978</v>
      </c>
      <c r="Y370">
        <f t="shared" si="186"/>
        <v>-0.1259059864968998</v>
      </c>
    </row>
    <row r="371" spans="1:25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  <c r="N371">
        <f t="shared" si="177"/>
        <v>-0.15490195998574319</v>
      </c>
      <c r="O371">
        <f t="shared" si="178"/>
        <v>-0.3979400086720376</v>
      </c>
      <c r="P371">
        <f t="shared" si="179"/>
        <v>0</v>
      </c>
      <c r="Q371">
        <f t="shared" si="180"/>
        <v>0</v>
      </c>
      <c r="S371">
        <f t="shared" si="181"/>
        <v>0.24303804868629442</v>
      </c>
      <c r="T371">
        <f t="shared" si="182"/>
        <v>-0.3979400086720376</v>
      </c>
      <c r="U371">
        <f t="shared" si="183"/>
        <v>0</v>
      </c>
      <c r="W371">
        <f t="shared" si="184"/>
        <v>-0.2764209843288904</v>
      </c>
      <c r="X371">
        <f t="shared" si="185"/>
        <v>-7.7450979992871594E-2</v>
      </c>
      <c r="Y371">
        <f t="shared" si="186"/>
        <v>-7.7450979992871594E-2</v>
      </c>
    </row>
    <row r="372" spans="1:25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  <c r="N372">
        <f t="shared" si="177"/>
        <v>-9.6910013008056392E-2</v>
      </c>
      <c r="O372">
        <f t="shared" si="178"/>
        <v>-0.52287874528033762</v>
      </c>
      <c r="P372">
        <f t="shared" si="179"/>
        <v>-0.3979400086720376</v>
      </c>
      <c r="Q372">
        <f t="shared" si="180"/>
        <v>-0.3979400086720376</v>
      </c>
      <c r="S372">
        <f t="shared" si="181"/>
        <v>0.42596873227228121</v>
      </c>
      <c r="T372">
        <f t="shared" si="182"/>
        <v>-0.12493873660830002</v>
      </c>
      <c r="U372">
        <f t="shared" si="183"/>
        <v>0</v>
      </c>
      <c r="W372">
        <f t="shared" si="184"/>
        <v>-0.30989437914419699</v>
      </c>
      <c r="X372">
        <f t="shared" si="185"/>
        <v>-0.247425010840047</v>
      </c>
      <c r="Y372">
        <f t="shared" si="186"/>
        <v>-0.247425010840047</v>
      </c>
    </row>
    <row r="373" spans="1:25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  <c r="N373">
        <f t="shared" si="177"/>
        <v>-4.5757490560675115E-2</v>
      </c>
      <c r="O373">
        <f t="shared" si="178"/>
        <v>-0.69897000433601875</v>
      </c>
      <c r="P373">
        <f t="shared" si="179"/>
        <v>-0.52287874528033762</v>
      </c>
      <c r="Q373">
        <f t="shared" si="180"/>
        <v>-0.3010299956639812</v>
      </c>
      <c r="S373">
        <f t="shared" si="181"/>
        <v>0.65321251377534362</v>
      </c>
      <c r="T373">
        <f t="shared" si="182"/>
        <v>-0.17609125905568113</v>
      </c>
      <c r="U373">
        <f t="shared" si="183"/>
        <v>-0.22184874961635642</v>
      </c>
      <c r="W373">
        <f t="shared" si="184"/>
        <v>-0.37236374744834694</v>
      </c>
      <c r="X373">
        <f t="shared" si="185"/>
        <v>-0.28431811792050637</v>
      </c>
      <c r="Y373">
        <f t="shared" si="186"/>
        <v>-0.17339374311232816</v>
      </c>
    </row>
    <row r="374" spans="1:25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25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  <c r="N375">
        <f>LOG(C375)</f>
        <v>0.81291335664285558</v>
      </c>
      <c r="O375">
        <f t="shared" ref="O375:Q375" si="187">LOG(D375)</f>
        <v>0.54406804435027567</v>
      </c>
      <c r="P375">
        <f t="shared" si="187"/>
        <v>0.47712125471966244</v>
      </c>
      <c r="Q375">
        <f t="shared" si="187"/>
        <v>0.3979400086720376</v>
      </c>
      <c r="S375">
        <f>N375-O375</f>
        <v>0.26884531229257991</v>
      </c>
      <c r="T375">
        <f t="shared" ref="T375:U375" si="188">O375-P375</f>
        <v>6.6946789630613235E-2</v>
      </c>
      <c r="U375">
        <f t="shared" si="188"/>
        <v>7.9181246047624831E-2</v>
      </c>
      <c r="W375">
        <f>(N375+O375)/2</f>
        <v>0.67849070049656568</v>
      </c>
      <c r="X375">
        <f>(N375+P375)/2</f>
        <v>0.64501730568125903</v>
      </c>
      <c r="Y375">
        <f>(N375+Q375)/2</f>
        <v>0.60542668265744659</v>
      </c>
    </row>
    <row r="376" spans="1:25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25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  <c r="N377">
        <f t="shared" ref="N377:N388" si="189">LOG(C377)</f>
        <v>0.70757017609793638</v>
      </c>
      <c r="O377">
        <f t="shared" ref="O377:O388" si="190">LOG(D377)</f>
        <v>0.54406804435027567</v>
      </c>
      <c r="P377">
        <f t="shared" ref="P377:P388" si="191">LOG(E377)</f>
        <v>0.54406804435027567</v>
      </c>
      <c r="Q377">
        <f t="shared" ref="Q377:Q388" si="192">LOG(F377)</f>
        <v>0.11394335230683679</v>
      </c>
      <c r="S377">
        <f t="shared" ref="S377:S388" si="193">N377-O377</f>
        <v>0.16350213174766071</v>
      </c>
      <c r="T377">
        <f t="shared" ref="T377:T388" si="194">O377-P377</f>
        <v>0</v>
      </c>
      <c r="U377">
        <f t="shared" ref="U377:U388" si="195">P377-Q377</f>
        <v>0.43012469204343889</v>
      </c>
      <c r="W377">
        <f t="shared" ref="W377:W388" si="196">(N377+O377)/2</f>
        <v>0.62581911022410597</v>
      </c>
      <c r="X377">
        <f t="shared" ref="X377:X388" si="197">(N377+P377)/2</f>
        <v>0.62581911022410597</v>
      </c>
      <c r="Y377">
        <f t="shared" ref="Y377:Y388" si="198">(N377+Q377)/2</f>
        <v>0.4107567642023866</v>
      </c>
    </row>
    <row r="378" spans="1:25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  <c r="N378">
        <f t="shared" si="189"/>
        <v>0.65321251377534373</v>
      </c>
      <c r="O378">
        <f t="shared" si="190"/>
        <v>0.3979400086720376</v>
      </c>
      <c r="P378">
        <f t="shared" si="191"/>
        <v>0.3979400086720376</v>
      </c>
      <c r="Q378">
        <f t="shared" si="192"/>
        <v>0.3979400086720376</v>
      </c>
      <c r="S378">
        <f t="shared" si="193"/>
        <v>0.25527250510330612</v>
      </c>
      <c r="T378">
        <f t="shared" si="194"/>
        <v>0</v>
      </c>
      <c r="U378">
        <f t="shared" si="195"/>
        <v>0</v>
      </c>
      <c r="W378">
        <f t="shared" si="196"/>
        <v>0.52557626122369072</v>
      </c>
      <c r="X378">
        <f t="shared" si="197"/>
        <v>0.52557626122369072</v>
      </c>
      <c r="Y378">
        <f t="shared" si="198"/>
        <v>0.52557626122369072</v>
      </c>
    </row>
    <row r="379" spans="1:25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  <c r="N379">
        <f t="shared" si="189"/>
        <v>0.44715803134221921</v>
      </c>
      <c r="O379">
        <f t="shared" si="190"/>
        <v>0.17609125905568124</v>
      </c>
      <c r="P379">
        <f t="shared" si="191"/>
        <v>4.1392685158225077E-2</v>
      </c>
      <c r="Q379">
        <f t="shared" si="192"/>
        <v>0.14612803567823801</v>
      </c>
      <c r="S379">
        <f t="shared" si="193"/>
        <v>0.27106677228653797</v>
      </c>
      <c r="T379">
        <f t="shared" si="194"/>
        <v>0.13469857389745615</v>
      </c>
      <c r="U379">
        <f t="shared" si="195"/>
        <v>-0.10473535052001293</v>
      </c>
      <c r="W379">
        <f t="shared" si="196"/>
        <v>0.31162464519895022</v>
      </c>
      <c r="X379">
        <f t="shared" si="197"/>
        <v>0.24427535825022215</v>
      </c>
      <c r="Y379">
        <f t="shared" si="198"/>
        <v>0.29664303351022858</v>
      </c>
    </row>
    <row r="380" spans="1:25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  <c r="N380">
        <f t="shared" si="189"/>
        <v>0.38021124171160603</v>
      </c>
      <c r="O380">
        <f t="shared" si="190"/>
        <v>0.3979400086720376</v>
      </c>
      <c r="P380">
        <f t="shared" si="191"/>
        <v>0.25527250510330607</v>
      </c>
      <c r="Q380">
        <f t="shared" si="192"/>
        <v>0.20411998265592479</v>
      </c>
      <c r="S380">
        <f t="shared" si="193"/>
        <v>-1.7728766960431575E-2</v>
      </c>
      <c r="T380">
        <f t="shared" si="194"/>
        <v>0.14266750356873154</v>
      </c>
      <c r="U380">
        <f t="shared" si="195"/>
        <v>5.1152522447381277E-2</v>
      </c>
      <c r="W380">
        <f t="shared" si="196"/>
        <v>0.38907562519182182</v>
      </c>
      <c r="X380">
        <f t="shared" si="197"/>
        <v>0.31774187340745608</v>
      </c>
      <c r="Y380">
        <f t="shared" si="198"/>
        <v>0.29216561218376541</v>
      </c>
    </row>
    <row r="381" spans="1:25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  <c r="N381">
        <f t="shared" si="189"/>
        <v>0.3010299956639812</v>
      </c>
      <c r="O381">
        <f t="shared" si="190"/>
        <v>7.9181246047624818E-2</v>
      </c>
      <c r="P381">
        <f t="shared" si="191"/>
        <v>0.17609125905568124</v>
      </c>
      <c r="Q381">
        <f t="shared" si="192"/>
        <v>0.17609125905568124</v>
      </c>
      <c r="S381">
        <f t="shared" si="193"/>
        <v>0.22184874961635637</v>
      </c>
      <c r="T381">
        <f t="shared" si="194"/>
        <v>-9.691001300805642E-2</v>
      </c>
      <c r="U381">
        <f t="shared" si="195"/>
        <v>0</v>
      </c>
      <c r="W381">
        <f t="shared" si="196"/>
        <v>0.19010562085580301</v>
      </c>
      <c r="X381">
        <f t="shared" si="197"/>
        <v>0.23856062735983122</v>
      </c>
      <c r="Y381">
        <f t="shared" si="198"/>
        <v>0.23856062735983122</v>
      </c>
    </row>
    <row r="382" spans="1:25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  <c r="N382">
        <f t="shared" si="189"/>
        <v>0.25527250510330607</v>
      </c>
      <c r="O382">
        <f t="shared" si="190"/>
        <v>7.9181246047624818E-2</v>
      </c>
      <c r="P382">
        <f t="shared" si="191"/>
        <v>0.17609125905568124</v>
      </c>
      <c r="Q382">
        <f t="shared" si="192"/>
        <v>7.9181246047624818E-2</v>
      </c>
      <c r="S382">
        <f t="shared" si="193"/>
        <v>0.17609125905568124</v>
      </c>
      <c r="T382">
        <f t="shared" si="194"/>
        <v>-9.691001300805642E-2</v>
      </c>
      <c r="U382">
        <f t="shared" si="195"/>
        <v>9.691001300805642E-2</v>
      </c>
      <c r="W382">
        <f t="shared" si="196"/>
        <v>0.16722687557546545</v>
      </c>
      <c r="X382">
        <f t="shared" si="197"/>
        <v>0.21568188207949365</v>
      </c>
      <c r="Y382">
        <f t="shared" si="198"/>
        <v>0.16722687557546545</v>
      </c>
    </row>
    <row r="383" spans="1:25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  <c r="N383">
        <f t="shared" si="189"/>
        <v>0.23044892137827391</v>
      </c>
      <c r="O383">
        <f t="shared" si="190"/>
        <v>0.54406804435027567</v>
      </c>
      <c r="P383">
        <f t="shared" si="191"/>
        <v>0.54406804435027567</v>
      </c>
      <c r="Q383">
        <f t="shared" si="192"/>
        <v>0.3010299956639812</v>
      </c>
      <c r="S383">
        <f t="shared" si="193"/>
        <v>-0.31361912297200178</v>
      </c>
      <c r="T383">
        <f t="shared" si="194"/>
        <v>0</v>
      </c>
      <c r="U383">
        <f t="shared" si="195"/>
        <v>0.24303804868629447</v>
      </c>
      <c r="W383">
        <f t="shared" si="196"/>
        <v>0.38725848286427478</v>
      </c>
      <c r="X383">
        <f t="shared" si="197"/>
        <v>0.38725848286427478</v>
      </c>
      <c r="Y383">
        <f t="shared" si="198"/>
        <v>0.26573945852112757</v>
      </c>
    </row>
    <row r="384" spans="1:25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  <c r="N384">
        <f t="shared" si="189"/>
        <v>0.11394335230683679</v>
      </c>
      <c r="O384">
        <f t="shared" si="190"/>
        <v>7.9181246047624818E-2</v>
      </c>
      <c r="P384">
        <f t="shared" si="191"/>
        <v>4.1392685158225077E-2</v>
      </c>
      <c r="Q384">
        <f t="shared" si="192"/>
        <v>0.11394335230683679</v>
      </c>
      <c r="S384">
        <f t="shared" si="193"/>
        <v>3.4762106259211972E-2</v>
      </c>
      <c r="T384">
        <f t="shared" si="194"/>
        <v>3.778856088939974E-2</v>
      </c>
      <c r="U384">
        <f t="shared" si="195"/>
        <v>-7.2550667148611719E-2</v>
      </c>
      <c r="W384">
        <f t="shared" si="196"/>
        <v>9.6562299177230804E-2</v>
      </c>
      <c r="X384">
        <f t="shared" si="197"/>
        <v>7.766801873253093E-2</v>
      </c>
      <c r="Y384">
        <f t="shared" si="198"/>
        <v>0.11394335230683679</v>
      </c>
    </row>
    <row r="385" spans="1:25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  <c r="N385">
        <f t="shared" si="189"/>
        <v>-0.22184874961635639</v>
      </c>
      <c r="O385">
        <f t="shared" si="190"/>
        <v>-0.22184874961635639</v>
      </c>
      <c r="P385">
        <f t="shared" si="191"/>
        <v>-9.6910013008056392E-2</v>
      </c>
      <c r="Q385">
        <f t="shared" si="192"/>
        <v>-0.3010299956639812</v>
      </c>
      <c r="S385">
        <f t="shared" si="193"/>
        <v>0</v>
      </c>
      <c r="T385">
        <f t="shared" si="194"/>
        <v>-0.1249387366083</v>
      </c>
      <c r="U385">
        <f t="shared" si="195"/>
        <v>0.20411998265592479</v>
      </c>
      <c r="W385">
        <f t="shared" si="196"/>
        <v>-0.22184874961635639</v>
      </c>
      <c r="X385">
        <f t="shared" si="197"/>
        <v>-0.15937938131220639</v>
      </c>
      <c r="Y385">
        <f t="shared" si="198"/>
        <v>-0.26143937264016881</v>
      </c>
    </row>
    <row r="386" spans="1:25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  <c r="N386">
        <f t="shared" si="189"/>
        <v>-0.95860731484177497</v>
      </c>
      <c r="O386">
        <f t="shared" si="190"/>
        <v>-0.22184874961635639</v>
      </c>
      <c r="P386">
        <f t="shared" si="191"/>
        <v>4.1392685158225077E-2</v>
      </c>
      <c r="Q386">
        <f t="shared" si="192"/>
        <v>0</v>
      </c>
      <c r="S386">
        <f t="shared" si="193"/>
        <v>-0.7367585652254186</v>
      </c>
      <c r="T386">
        <f t="shared" si="194"/>
        <v>-0.26324143477458145</v>
      </c>
      <c r="U386">
        <f t="shared" si="195"/>
        <v>4.1392685158225077E-2</v>
      </c>
      <c r="W386">
        <f t="shared" si="196"/>
        <v>-0.59022803222906572</v>
      </c>
      <c r="X386">
        <f t="shared" si="197"/>
        <v>-0.45860731484177497</v>
      </c>
      <c r="Y386">
        <f t="shared" si="198"/>
        <v>-0.47930365742088749</v>
      </c>
    </row>
    <row r="387" spans="1:25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  <c r="N387">
        <f t="shared" si="189"/>
        <v>-1.3979400086720375</v>
      </c>
      <c r="O387">
        <f t="shared" si="190"/>
        <v>4.1392685158225077E-2</v>
      </c>
      <c r="P387">
        <f t="shared" si="191"/>
        <v>-0.14874165128092473</v>
      </c>
      <c r="Q387">
        <f t="shared" si="192"/>
        <v>-0.22184874961635639</v>
      </c>
      <c r="S387">
        <f t="shared" si="193"/>
        <v>-1.4393326938302626</v>
      </c>
      <c r="T387">
        <f t="shared" si="194"/>
        <v>0.19013433643914981</v>
      </c>
      <c r="U387">
        <f t="shared" si="195"/>
        <v>7.3107098335431664E-2</v>
      </c>
      <c r="W387">
        <f t="shared" si="196"/>
        <v>-0.67827366175690618</v>
      </c>
      <c r="X387">
        <f t="shared" si="197"/>
        <v>-0.77334082997648113</v>
      </c>
      <c r="Y387">
        <f t="shared" si="198"/>
        <v>-0.80989437914419693</v>
      </c>
    </row>
    <row r="388" spans="1:25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  <c r="N388">
        <f t="shared" si="189"/>
        <v>-0.92081875395237522</v>
      </c>
      <c r="O388">
        <f t="shared" si="190"/>
        <v>-1</v>
      </c>
      <c r="P388">
        <f t="shared" si="191"/>
        <v>-0.69897000433601875</v>
      </c>
      <c r="Q388">
        <f t="shared" si="192"/>
        <v>-1</v>
      </c>
      <c r="S388">
        <f t="shared" si="193"/>
        <v>7.9181246047624776E-2</v>
      </c>
      <c r="T388">
        <f t="shared" si="194"/>
        <v>-0.30102999566398125</v>
      </c>
      <c r="U388">
        <f t="shared" si="195"/>
        <v>0.30102999566398125</v>
      </c>
      <c r="W388">
        <f t="shared" si="196"/>
        <v>-0.96040937697618767</v>
      </c>
      <c r="X388">
        <f t="shared" si="197"/>
        <v>-0.80989437914419704</v>
      </c>
      <c r="Y388">
        <f t="shared" si="198"/>
        <v>-0.96040937697618767</v>
      </c>
    </row>
    <row r="389" spans="1:25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25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  <c r="N390">
        <f t="shared" ref="N390:N391" si="199">LOG(C390)</f>
        <v>-0.3979400086720376</v>
      </c>
      <c r="O390">
        <f t="shared" ref="O390:O391" si="200">LOG(D390)</f>
        <v>-0.52287874528033762</v>
      </c>
      <c r="P390">
        <f t="shared" ref="P390:P391" si="201">LOG(E390)</f>
        <v>-0.3010299956639812</v>
      </c>
      <c r="Q390">
        <f t="shared" ref="Q390:Q391" si="202">LOG(F390)</f>
        <v>-0.22184874961635639</v>
      </c>
      <c r="S390">
        <f t="shared" ref="S390:S391" si="203">N390-O390</f>
        <v>0.12493873660830002</v>
      </c>
      <c r="T390">
        <f t="shared" ref="T390:T391" si="204">O390-P390</f>
        <v>-0.22184874961635642</v>
      </c>
      <c r="U390">
        <f t="shared" ref="U390:U391" si="205">P390-Q390</f>
        <v>-7.9181246047624804E-2</v>
      </c>
      <c r="W390">
        <f t="shared" ref="W390:W391" si="206">(N390+O390)/2</f>
        <v>-0.46040937697618761</v>
      </c>
      <c r="X390">
        <f t="shared" ref="X390:X391" si="207">(N390+P390)/2</f>
        <v>-0.34948500216800937</v>
      </c>
      <c r="Y390">
        <f t="shared" ref="Y390:Y391" si="208">(N390+Q390)/2</f>
        <v>-0.30989437914419699</v>
      </c>
    </row>
    <row r="391" spans="1:25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  <c r="N391">
        <f t="shared" si="199"/>
        <v>-0.32790214206428259</v>
      </c>
      <c r="O391">
        <f t="shared" si="200"/>
        <v>-0.69897000433601875</v>
      </c>
      <c r="P391">
        <f t="shared" si="201"/>
        <v>-0.69897000433601875</v>
      </c>
      <c r="Q391">
        <f t="shared" si="202"/>
        <v>-0.52287874528033762</v>
      </c>
      <c r="S391">
        <f t="shared" si="203"/>
        <v>0.37106786227173616</v>
      </c>
      <c r="T391">
        <f t="shared" si="204"/>
        <v>0</v>
      </c>
      <c r="U391">
        <f t="shared" si="205"/>
        <v>-0.17609125905568113</v>
      </c>
      <c r="W391">
        <f t="shared" si="206"/>
        <v>-0.51343607320015061</v>
      </c>
      <c r="X391">
        <f t="shared" si="207"/>
        <v>-0.51343607320015061</v>
      </c>
      <c r="Y391">
        <f t="shared" si="208"/>
        <v>-0.4253904436723101</v>
      </c>
    </row>
    <row r="392" spans="1:25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25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  <c r="N393">
        <f t="shared" ref="N393:N403" si="209">LOG(C393)</f>
        <v>-0.10237290870955855</v>
      </c>
      <c r="O393">
        <f t="shared" ref="O393:O403" si="210">LOG(D393)</f>
        <v>-0.52287874528033762</v>
      </c>
      <c r="P393">
        <f t="shared" ref="P393:P403" si="211">LOG(E393)</f>
        <v>-0.52287874528033762</v>
      </c>
      <c r="Q393">
        <f t="shared" ref="Q393:Q403" si="212">LOG(F393)</f>
        <v>-9.6910013008056392E-2</v>
      </c>
      <c r="S393">
        <f t="shared" ref="S393:S403" si="213">N393-O393</f>
        <v>0.42050583657077906</v>
      </c>
      <c r="T393">
        <f t="shared" ref="T393:T403" si="214">O393-P393</f>
        <v>0</v>
      </c>
      <c r="U393">
        <f t="shared" ref="U393:U403" si="215">P393-Q393</f>
        <v>-0.42596873227228121</v>
      </c>
      <c r="W393">
        <f t="shared" ref="W393:W403" si="216">(N393+O393)/2</f>
        <v>-0.31262582699494806</v>
      </c>
      <c r="X393">
        <f t="shared" ref="X393:X403" si="217">(N393+P393)/2</f>
        <v>-0.31262582699494806</v>
      </c>
      <c r="Y393">
        <f t="shared" ref="Y393:Y403" si="218">(N393+Q393)/2</f>
        <v>-9.9641460858807471E-2</v>
      </c>
    </row>
    <row r="394" spans="1:25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  <c r="N394">
        <f t="shared" si="209"/>
        <v>-9.6910013008056392E-2</v>
      </c>
      <c r="O394">
        <f t="shared" si="210"/>
        <v>-0.69897000433601875</v>
      </c>
      <c r="P394">
        <f t="shared" si="211"/>
        <v>-0.22184874961635639</v>
      </c>
      <c r="Q394">
        <f t="shared" si="212"/>
        <v>-9.6910013008056392E-2</v>
      </c>
      <c r="S394">
        <f t="shared" si="213"/>
        <v>0.6020599913279624</v>
      </c>
      <c r="T394">
        <f t="shared" si="214"/>
        <v>-0.47712125471966238</v>
      </c>
      <c r="U394">
        <f t="shared" si="215"/>
        <v>-0.1249387366083</v>
      </c>
      <c r="W394">
        <f t="shared" si="216"/>
        <v>-0.39794000867203755</v>
      </c>
      <c r="X394">
        <f t="shared" si="217"/>
        <v>-0.15937938131220639</v>
      </c>
      <c r="Y394">
        <f t="shared" si="218"/>
        <v>-9.6910013008056392E-2</v>
      </c>
    </row>
    <row r="395" spans="1:25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  <c r="N395">
        <f t="shared" si="209"/>
        <v>-6.5501548756432285E-2</v>
      </c>
      <c r="O395">
        <f t="shared" si="210"/>
        <v>-0.3010299956639812</v>
      </c>
      <c r="P395">
        <f t="shared" si="211"/>
        <v>-9.6910013008056392E-2</v>
      </c>
      <c r="Q395">
        <f t="shared" si="212"/>
        <v>-0.12493873660829995</v>
      </c>
      <c r="S395">
        <f t="shared" si="213"/>
        <v>0.23552844690754893</v>
      </c>
      <c r="T395">
        <f t="shared" si="214"/>
        <v>-0.20411998265592479</v>
      </c>
      <c r="U395">
        <f t="shared" si="215"/>
        <v>2.8028723600243555E-2</v>
      </c>
      <c r="W395">
        <f t="shared" si="216"/>
        <v>-0.18326577221020673</v>
      </c>
      <c r="X395">
        <f t="shared" si="217"/>
        <v>-8.1205780882244338E-2</v>
      </c>
      <c r="Y395">
        <f t="shared" si="218"/>
        <v>-9.5220142682366116E-2</v>
      </c>
    </row>
    <row r="396" spans="1:25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  <c r="N396">
        <f t="shared" si="209"/>
        <v>-5.551732784983137E-2</v>
      </c>
      <c r="O396">
        <f t="shared" si="210"/>
        <v>-0.52287874528033762</v>
      </c>
      <c r="P396">
        <f t="shared" si="211"/>
        <v>-0.22184874961635639</v>
      </c>
      <c r="Q396">
        <f t="shared" si="212"/>
        <v>-9.6910013008056392E-2</v>
      </c>
      <c r="S396">
        <f t="shared" si="213"/>
        <v>0.46736141743050624</v>
      </c>
      <c r="T396">
        <f t="shared" si="214"/>
        <v>-0.30102999566398125</v>
      </c>
      <c r="U396">
        <f t="shared" si="215"/>
        <v>-0.1249387366083</v>
      </c>
      <c r="W396">
        <f t="shared" si="216"/>
        <v>-0.28919803656508447</v>
      </c>
      <c r="X396">
        <f t="shared" si="217"/>
        <v>-0.13868303873309387</v>
      </c>
      <c r="Y396">
        <f t="shared" si="218"/>
        <v>-7.6213670428943878E-2</v>
      </c>
    </row>
    <row r="397" spans="1:25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  <c r="N397">
        <f t="shared" si="209"/>
        <v>-4.0958607678906384E-2</v>
      </c>
      <c r="O397">
        <f t="shared" si="210"/>
        <v>-0.3979400086720376</v>
      </c>
      <c r="P397">
        <f t="shared" si="211"/>
        <v>-0.3010299956639812</v>
      </c>
      <c r="Q397">
        <f t="shared" si="212"/>
        <v>-4.5757490560675115E-2</v>
      </c>
      <c r="S397">
        <f t="shared" si="213"/>
        <v>0.35698140099313125</v>
      </c>
      <c r="T397">
        <f t="shared" si="214"/>
        <v>-9.6910013008056406E-2</v>
      </c>
      <c r="U397">
        <f t="shared" si="215"/>
        <v>-0.25527250510330607</v>
      </c>
      <c r="W397">
        <f t="shared" si="216"/>
        <v>-0.21944930817547198</v>
      </c>
      <c r="X397">
        <f t="shared" si="217"/>
        <v>-0.1709943016714438</v>
      </c>
      <c r="Y397">
        <f t="shared" si="218"/>
        <v>-4.3358049119790749E-2</v>
      </c>
    </row>
    <row r="398" spans="1:25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  <c r="N398">
        <f t="shared" si="209"/>
        <v>-2.2276394711152253E-2</v>
      </c>
      <c r="O398">
        <f t="shared" si="210"/>
        <v>-0.52287874528033762</v>
      </c>
      <c r="P398">
        <f t="shared" si="211"/>
        <v>-0.3010299956639812</v>
      </c>
      <c r="Q398">
        <f t="shared" si="212"/>
        <v>-9.6910013008056392E-2</v>
      </c>
      <c r="S398">
        <f t="shared" si="213"/>
        <v>0.50060235056918534</v>
      </c>
      <c r="T398">
        <f t="shared" si="214"/>
        <v>-0.22184874961635642</v>
      </c>
      <c r="U398">
        <f t="shared" si="215"/>
        <v>-0.20411998265592479</v>
      </c>
      <c r="W398">
        <f t="shared" si="216"/>
        <v>-0.27257756999574495</v>
      </c>
      <c r="X398">
        <f t="shared" si="217"/>
        <v>-0.16165319518756671</v>
      </c>
      <c r="Y398">
        <f t="shared" si="218"/>
        <v>-5.9593203859604323E-2</v>
      </c>
    </row>
    <row r="399" spans="1:25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  <c r="N399">
        <f t="shared" si="209"/>
        <v>3.342375548694973E-2</v>
      </c>
      <c r="O399">
        <f t="shared" si="210"/>
        <v>7.9181246047624818E-2</v>
      </c>
      <c r="P399">
        <f t="shared" si="211"/>
        <v>-4.5757490560675115E-2</v>
      </c>
      <c r="Q399">
        <f t="shared" si="212"/>
        <v>0</v>
      </c>
      <c r="S399">
        <f t="shared" si="213"/>
        <v>-4.5757490560675088E-2</v>
      </c>
      <c r="T399">
        <f t="shared" si="214"/>
        <v>0.12493873660829993</v>
      </c>
      <c r="U399">
        <f t="shared" si="215"/>
        <v>-4.5757490560675115E-2</v>
      </c>
      <c r="W399">
        <f t="shared" si="216"/>
        <v>5.6302500767287274E-2</v>
      </c>
      <c r="X399">
        <f t="shared" si="217"/>
        <v>-6.1668675368626927E-3</v>
      </c>
      <c r="Y399">
        <f t="shared" si="218"/>
        <v>1.6711877743474865E-2</v>
      </c>
    </row>
    <row r="400" spans="1:25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  <c r="N400">
        <f t="shared" si="209"/>
        <v>4.1392685158225077E-2</v>
      </c>
      <c r="O400">
        <f t="shared" si="210"/>
        <v>-0.3010299956639812</v>
      </c>
      <c r="P400">
        <f t="shared" si="211"/>
        <v>-9.6910013008056392E-2</v>
      </c>
      <c r="Q400">
        <f t="shared" si="212"/>
        <v>0</v>
      </c>
      <c r="S400">
        <f t="shared" si="213"/>
        <v>0.34242268082220628</v>
      </c>
      <c r="T400">
        <f t="shared" si="214"/>
        <v>-0.20411998265592479</v>
      </c>
      <c r="U400">
        <f t="shared" si="215"/>
        <v>-9.6910013008056392E-2</v>
      </c>
      <c r="W400">
        <f t="shared" si="216"/>
        <v>-0.12981865525287806</v>
      </c>
      <c r="X400">
        <f t="shared" si="217"/>
        <v>-2.7758663924915657E-2</v>
      </c>
      <c r="Y400">
        <f t="shared" si="218"/>
        <v>2.0696342579112539E-2</v>
      </c>
    </row>
    <row r="401" spans="1:25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  <c r="N401">
        <f t="shared" si="209"/>
        <v>0.11394335230683679</v>
      </c>
      <c r="O401">
        <f t="shared" si="210"/>
        <v>-0.12493873660829995</v>
      </c>
      <c r="P401">
        <f t="shared" si="211"/>
        <v>-9.6910013008056392E-2</v>
      </c>
      <c r="Q401">
        <f t="shared" si="212"/>
        <v>0</v>
      </c>
      <c r="S401">
        <f t="shared" si="213"/>
        <v>0.23888208891513674</v>
      </c>
      <c r="T401">
        <f t="shared" si="214"/>
        <v>-2.8028723600243555E-2</v>
      </c>
      <c r="U401">
        <f t="shared" si="215"/>
        <v>-9.6910013008056392E-2</v>
      </c>
      <c r="W401">
        <f t="shared" si="216"/>
        <v>-5.4976921507315785E-3</v>
      </c>
      <c r="X401">
        <f t="shared" si="217"/>
        <v>8.5166696493901989E-3</v>
      </c>
      <c r="Y401">
        <f t="shared" si="218"/>
        <v>5.6971676153418395E-2</v>
      </c>
    </row>
    <row r="402" spans="1:25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  <c r="N402">
        <f t="shared" si="209"/>
        <v>0.96378782734555524</v>
      </c>
      <c r="O402">
        <f t="shared" si="210"/>
        <v>0.65321251377534373</v>
      </c>
      <c r="P402">
        <f t="shared" si="211"/>
        <v>0.6020599913279624</v>
      </c>
      <c r="Q402">
        <f t="shared" si="212"/>
        <v>0.69897000433601886</v>
      </c>
      <c r="S402">
        <f t="shared" si="213"/>
        <v>0.31057531357021151</v>
      </c>
      <c r="T402">
        <f t="shared" si="214"/>
        <v>5.1152522447381332E-2</v>
      </c>
      <c r="U402">
        <f t="shared" si="215"/>
        <v>-9.6910013008056461E-2</v>
      </c>
      <c r="W402">
        <f t="shared" si="216"/>
        <v>0.80850017056044954</v>
      </c>
      <c r="X402">
        <f t="shared" si="217"/>
        <v>0.78292390933675882</v>
      </c>
      <c r="Y402">
        <f t="shared" si="218"/>
        <v>0.83137891584078705</v>
      </c>
    </row>
    <row r="403" spans="1:25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  <c r="N403">
        <f t="shared" si="209"/>
        <v>0.85733249643126852</v>
      </c>
      <c r="O403">
        <f t="shared" si="210"/>
        <v>0.54406804435027567</v>
      </c>
      <c r="P403">
        <f t="shared" si="211"/>
        <v>0.3979400086720376</v>
      </c>
      <c r="Q403">
        <f t="shared" si="212"/>
        <v>0.3979400086720376</v>
      </c>
      <c r="S403">
        <f t="shared" si="213"/>
        <v>0.31326445208099285</v>
      </c>
      <c r="T403">
        <f t="shared" si="214"/>
        <v>0.14612803567823807</v>
      </c>
      <c r="U403">
        <f t="shared" si="215"/>
        <v>0</v>
      </c>
      <c r="W403">
        <f t="shared" si="216"/>
        <v>0.7007002703907721</v>
      </c>
      <c r="X403">
        <f t="shared" si="217"/>
        <v>0.62763625255165301</v>
      </c>
      <c r="Y403">
        <f t="shared" si="218"/>
        <v>0.62763625255165301</v>
      </c>
    </row>
    <row r="404" spans="1:25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25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  <c r="N405">
        <f t="shared" ref="N405:N406" si="219">LOG(C405)</f>
        <v>0.74036268949424389</v>
      </c>
      <c r="O405">
        <f t="shared" ref="O405:O406" si="220">LOG(D405)</f>
        <v>0.17609125905568124</v>
      </c>
      <c r="P405">
        <f t="shared" ref="P405:P406" si="221">LOG(E405)</f>
        <v>0</v>
      </c>
      <c r="Q405">
        <f t="shared" ref="Q405:Q406" si="222">LOG(F405)</f>
        <v>0.47712125471966244</v>
      </c>
      <c r="S405">
        <f t="shared" ref="S405:S406" si="223">N405-O405</f>
        <v>0.56427143043856265</v>
      </c>
      <c r="T405">
        <f t="shared" ref="T405:T406" si="224">O405-P405</f>
        <v>0.17609125905568124</v>
      </c>
      <c r="U405">
        <f t="shared" ref="U405:U406" si="225">P405-Q405</f>
        <v>-0.47712125471966244</v>
      </c>
      <c r="W405">
        <f t="shared" ref="W405:W406" si="226">(N405+O405)/2</f>
        <v>0.45822697427496256</v>
      </c>
      <c r="X405">
        <f t="shared" ref="X405:X406" si="227">(N405+P405)/2</f>
        <v>0.37018134474712194</v>
      </c>
      <c r="Y405">
        <f t="shared" ref="Y405:Y406" si="228">(N405+Q405)/2</f>
        <v>0.60874197210695313</v>
      </c>
    </row>
    <row r="406" spans="1:25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  <c r="N406">
        <f t="shared" si="219"/>
        <v>0.17609125905568124</v>
      </c>
      <c r="O406">
        <f t="shared" si="220"/>
        <v>0.69897000433601886</v>
      </c>
      <c r="P406">
        <f t="shared" si="221"/>
        <v>0.54406804435027567</v>
      </c>
      <c r="Q406">
        <f t="shared" si="222"/>
        <v>0.3979400086720376</v>
      </c>
      <c r="S406">
        <f t="shared" si="223"/>
        <v>-0.52287874528033762</v>
      </c>
      <c r="T406">
        <f t="shared" si="224"/>
        <v>0.15490195998574319</v>
      </c>
      <c r="U406">
        <f t="shared" si="225"/>
        <v>0.14612803567823807</v>
      </c>
      <c r="W406">
        <f t="shared" si="226"/>
        <v>0.43753063169585005</v>
      </c>
      <c r="X406">
        <f t="shared" si="227"/>
        <v>0.36007965170297845</v>
      </c>
      <c r="Y406">
        <f t="shared" si="228"/>
        <v>0.28701563386385942</v>
      </c>
    </row>
    <row r="407" spans="1:25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25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25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25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  <c r="N410">
        <f t="shared" ref="N410:N413" si="229">LOG(C410)</f>
        <v>-0.31875876262441277</v>
      </c>
      <c r="O410">
        <f t="shared" ref="O410:O413" si="230">LOG(D410)</f>
        <v>-0.69897000433601875</v>
      </c>
      <c r="P410">
        <f t="shared" ref="P410:P413" si="231">LOG(E410)</f>
        <v>-0.3010299956639812</v>
      </c>
      <c r="Q410">
        <f t="shared" ref="Q410:Q413" si="232">LOG(F410)</f>
        <v>-0.3010299956639812</v>
      </c>
      <c r="S410">
        <f t="shared" ref="S410:S413" si="233">N410-O410</f>
        <v>0.38021124171160597</v>
      </c>
      <c r="T410">
        <f t="shared" ref="T410:T413" si="234">O410-P410</f>
        <v>-0.39794000867203755</v>
      </c>
      <c r="U410">
        <f t="shared" ref="U410:U413" si="235">P410-Q410</f>
        <v>0</v>
      </c>
      <c r="W410">
        <f t="shared" ref="W410:W413" si="236">(N410+O410)/2</f>
        <v>-0.50886438348021579</v>
      </c>
      <c r="X410">
        <f t="shared" ref="X410:X413" si="237">(N410+P410)/2</f>
        <v>-0.30989437914419699</v>
      </c>
      <c r="Y410">
        <f t="shared" ref="Y410:Y413" si="238">(N410+Q410)/2</f>
        <v>-0.30989437914419699</v>
      </c>
    </row>
    <row r="411" spans="1:25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  <c r="N411">
        <f t="shared" si="229"/>
        <v>-0.26760624017703144</v>
      </c>
      <c r="O411">
        <f t="shared" si="230"/>
        <v>-0.52287874528033762</v>
      </c>
      <c r="P411">
        <f t="shared" si="231"/>
        <v>0</v>
      </c>
      <c r="Q411">
        <f t="shared" si="232"/>
        <v>-0.3979400086720376</v>
      </c>
      <c r="S411">
        <f t="shared" si="233"/>
        <v>0.25527250510330618</v>
      </c>
      <c r="T411">
        <f t="shared" si="234"/>
        <v>-0.52287874528033762</v>
      </c>
      <c r="U411">
        <f t="shared" si="235"/>
        <v>0.3979400086720376</v>
      </c>
      <c r="W411">
        <f t="shared" si="236"/>
        <v>-0.3952424927286845</v>
      </c>
      <c r="X411">
        <f t="shared" si="237"/>
        <v>-0.13380312008851572</v>
      </c>
      <c r="Y411">
        <f t="shared" si="238"/>
        <v>-0.33277312442453455</v>
      </c>
    </row>
    <row r="412" spans="1:25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  <c r="N412">
        <f t="shared" si="229"/>
        <v>-0.15490195998574319</v>
      </c>
      <c r="O412">
        <f t="shared" si="230"/>
        <v>-0.52287874528033762</v>
      </c>
      <c r="P412">
        <f t="shared" si="231"/>
        <v>-0.69897000433601875</v>
      </c>
      <c r="Q412">
        <f t="shared" si="232"/>
        <v>-4.5757490560675115E-2</v>
      </c>
      <c r="S412">
        <f t="shared" si="233"/>
        <v>0.36797678529459443</v>
      </c>
      <c r="T412">
        <f t="shared" si="234"/>
        <v>0.17609125905568113</v>
      </c>
      <c r="U412">
        <f t="shared" si="235"/>
        <v>-0.65321251377534362</v>
      </c>
      <c r="W412">
        <f t="shared" si="236"/>
        <v>-0.3388903526330404</v>
      </c>
      <c r="X412">
        <f t="shared" si="237"/>
        <v>-0.42693598216088097</v>
      </c>
      <c r="Y412">
        <f t="shared" si="238"/>
        <v>-0.10032972527320916</v>
      </c>
    </row>
    <row r="413" spans="1:25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  <c r="N413">
        <f t="shared" si="229"/>
        <v>-7.5720713938118356E-2</v>
      </c>
      <c r="O413">
        <f t="shared" si="230"/>
        <v>-0.69897000433601875</v>
      </c>
      <c r="P413">
        <f t="shared" si="231"/>
        <v>-0.52287874528033762</v>
      </c>
      <c r="Q413">
        <f t="shared" si="232"/>
        <v>-0.15490195998574319</v>
      </c>
      <c r="S413">
        <f t="shared" si="233"/>
        <v>0.62324929039790034</v>
      </c>
      <c r="T413">
        <f t="shared" si="234"/>
        <v>-0.17609125905568113</v>
      </c>
      <c r="U413">
        <f t="shared" si="235"/>
        <v>-0.36797678529459443</v>
      </c>
      <c r="W413">
        <f t="shared" si="236"/>
        <v>-0.38734535913706858</v>
      </c>
      <c r="X413">
        <f t="shared" si="237"/>
        <v>-0.29929972960922802</v>
      </c>
      <c r="Y413">
        <f t="shared" si="238"/>
        <v>-0.11531133696193077</v>
      </c>
    </row>
    <row r="414" spans="1:25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25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25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25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  <c r="N417">
        <f t="shared" ref="N417:N422" si="239">LOG(C417)</f>
        <v>0.25527250510330607</v>
      </c>
      <c r="O417">
        <f t="shared" ref="O417:O422" si="240">LOG(D417)</f>
        <v>0.92941892571429274</v>
      </c>
      <c r="P417">
        <f t="shared" ref="P417:P422" si="241">LOG(E417)</f>
        <v>0.54406804435027567</v>
      </c>
      <c r="Q417">
        <f t="shared" ref="Q417:Q422" si="242">LOG(F417)</f>
        <v>0.3979400086720376</v>
      </c>
      <c r="S417">
        <f t="shared" ref="S417:S422" si="243">N417-O417</f>
        <v>-0.67414642061098662</v>
      </c>
      <c r="T417">
        <f t="shared" ref="T417:T422" si="244">O417-P417</f>
        <v>0.38535088136401707</v>
      </c>
      <c r="U417">
        <f t="shared" ref="U417:U422" si="245">P417-Q417</f>
        <v>0.14612803567823807</v>
      </c>
      <c r="W417">
        <f t="shared" ref="W417:W422" si="246">(N417+O417)/2</f>
        <v>0.59234571540879943</v>
      </c>
      <c r="X417">
        <f t="shared" ref="X417:X422" si="247">(N417+P417)/2</f>
        <v>0.39967027472679084</v>
      </c>
      <c r="Y417">
        <f t="shared" ref="Y417:Y422" si="248">(N417+Q417)/2</f>
        <v>0.32660625688767186</v>
      </c>
    </row>
    <row r="418" spans="1:25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  <c r="N418">
        <f t="shared" si="239"/>
        <v>4.1392685158225077E-2</v>
      </c>
      <c r="O418">
        <f t="shared" si="240"/>
        <v>0.92941892571429274</v>
      </c>
      <c r="P418">
        <f t="shared" si="241"/>
        <v>0.90308998699194354</v>
      </c>
      <c r="Q418">
        <f t="shared" si="242"/>
        <v>0.47712125471966244</v>
      </c>
      <c r="S418">
        <f t="shared" si="243"/>
        <v>-0.88802624055606771</v>
      </c>
      <c r="T418">
        <f t="shared" si="244"/>
        <v>2.6328938722349204E-2</v>
      </c>
      <c r="U418">
        <f t="shared" si="245"/>
        <v>0.4259687322722811</v>
      </c>
      <c r="W418">
        <f t="shared" si="246"/>
        <v>0.48540580543625889</v>
      </c>
      <c r="X418">
        <f t="shared" si="247"/>
        <v>0.47224133607508428</v>
      </c>
      <c r="Y418">
        <f t="shared" si="248"/>
        <v>0.25925696993894376</v>
      </c>
    </row>
    <row r="419" spans="1:25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  <c r="N419">
        <f t="shared" si="239"/>
        <v>0.27875360095282892</v>
      </c>
      <c r="O419">
        <f t="shared" si="240"/>
        <v>1.3979400086720377</v>
      </c>
      <c r="P419">
        <f t="shared" si="241"/>
        <v>1.3010299956639813</v>
      </c>
      <c r="Q419">
        <f t="shared" si="242"/>
        <v>0.77815125038364363</v>
      </c>
      <c r="S419">
        <f t="shared" si="243"/>
        <v>-1.1191864077192089</v>
      </c>
      <c r="T419">
        <f t="shared" si="244"/>
        <v>9.6910013008056461E-2</v>
      </c>
      <c r="U419">
        <f t="shared" si="245"/>
        <v>0.52287874528033762</v>
      </c>
      <c r="W419">
        <f t="shared" si="246"/>
        <v>0.83834680481243329</v>
      </c>
      <c r="X419">
        <f t="shared" si="247"/>
        <v>0.78989179830840506</v>
      </c>
      <c r="Y419">
        <f t="shared" si="248"/>
        <v>0.52845242566823625</v>
      </c>
    </row>
    <row r="420" spans="1:25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  <c r="N420">
        <f t="shared" si="239"/>
        <v>-0.28399665636520083</v>
      </c>
      <c r="O420">
        <f t="shared" si="240"/>
        <v>-1</v>
      </c>
      <c r="P420">
        <f t="shared" si="241"/>
        <v>-0.69897000433601875</v>
      </c>
      <c r="Q420">
        <f t="shared" si="242"/>
        <v>-0.69897000433601875</v>
      </c>
      <c r="S420">
        <f t="shared" si="243"/>
        <v>0.71600334363479923</v>
      </c>
      <c r="T420">
        <f t="shared" si="244"/>
        <v>-0.30102999566398125</v>
      </c>
      <c r="U420">
        <f t="shared" si="245"/>
        <v>0</v>
      </c>
      <c r="W420">
        <f t="shared" si="246"/>
        <v>-0.64199832818260039</v>
      </c>
      <c r="X420">
        <f t="shared" si="247"/>
        <v>-0.49148333035060976</v>
      </c>
      <c r="Y420">
        <f t="shared" si="248"/>
        <v>-0.49148333035060976</v>
      </c>
    </row>
    <row r="421" spans="1:25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  <c r="N421">
        <f t="shared" si="239"/>
        <v>-0.23657200643706275</v>
      </c>
      <c r="O421">
        <f t="shared" si="240"/>
        <v>-1</v>
      </c>
      <c r="P421">
        <f t="shared" si="241"/>
        <v>-0.52287874528033762</v>
      </c>
      <c r="Q421">
        <f t="shared" si="242"/>
        <v>-0.3010299956639812</v>
      </c>
      <c r="S421">
        <f t="shared" si="243"/>
        <v>0.76342799356293722</v>
      </c>
      <c r="T421">
        <f t="shared" si="244"/>
        <v>-0.47712125471966238</v>
      </c>
      <c r="U421">
        <f t="shared" si="245"/>
        <v>-0.22184874961635642</v>
      </c>
      <c r="W421">
        <f t="shared" si="246"/>
        <v>-0.61828600321853133</v>
      </c>
      <c r="X421">
        <f t="shared" si="247"/>
        <v>-0.3797253758587002</v>
      </c>
      <c r="Y421">
        <f t="shared" si="248"/>
        <v>-0.26880100105052196</v>
      </c>
    </row>
    <row r="422" spans="1:25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  <c r="N422">
        <f t="shared" si="239"/>
        <v>-0.10790539730951958</v>
      </c>
      <c r="O422">
        <f t="shared" si="240"/>
        <v>-0.69897000433601875</v>
      </c>
      <c r="P422">
        <f t="shared" si="241"/>
        <v>-0.52287874528033762</v>
      </c>
      <c r="Q422">
        <f t="shared" si="242"/>
        <v>-0.3010299956639812</v>
      </c>
      <c r="S422">
        <f t="shared" si="243"/>
        <v>0.59106460702649921</v>
      </c>
      <c r="T422">
        <f t="shared" si="244"/>
        <v>-0.17609125905568113</v>
      </c>
      <c r="U422">
        <f t="shared" si="245"/>
        <v>-0.22184874961635642</v>
      </c>
      <c r="W422">
        <f t="shared" si="246"/>
        <v>-0.40343770082276914</v>
      </c>
      <c r="X422">
        <f t="shared" si="247"/>
        <v>-0.31539207129492858</v>
      </c>
      <c r="Y422">
        <f t="shared" si="248"/>
        <v>-0.20446769648675039</v>
      </c>
    </row>
    <row r="423" spans="1:25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25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  <c r="N424">
        <f t="shared" ref="N424:N425" si="249">LOG(C424)</f>
        <v>0.14612803567823801</v>
      </c>
      <c r="O424">
        <f t="shared" ref="O424:O425" si="250">LOG(D424)</f>
        <v>7.9181246047624818E-2</v>
      </c>
      <c r="P424">
        <f t="shared" ref="P424:P425" si="251">LOG(E424)</f>
        <v>7.9181246047624818E-2</v>
      </c>
      <c r="Q424">
        <f t="shared" ref="Q424:Q425" si="252">LOG(F424)</f>
        <v>-0.3010299956639812</v>
      </c>
      <c r="S424">
        <f t="shared" ref="S424:S425" si="253">N424-O424</f>
        <v>6.6946789630613193E-2</v>
      </c>
      <c r="T424">
        <f t="shared" ref="T424:T425" si="254">O424-P424</f>
        <v>0</v>
      </c>
      <c r="U424">
        <f t="shared" ref="U424:U425" si="255">P424-Q424</f>
        <v>0.38021124171160603</v>
      </c>
      <c r="W424">
        <f t="shared" ref="W424:W425" si="256">(N424+O424)/2</f>
        <v>0.11265464086293142</v>
      </c>
      <c r="X424">
        <f t="shared" ref="X424:X425" si="257">(N424+P424)/2</f>
        <v>0.11265464086293142</v>
      </c>
      <c r="Y424">
        <f t="shared" ref="Y424:Y425" si="258">(N424+Q424)/2</f>
        <v>-7.7450979992871594E-2</v>
      </c>
    </row>
    <row r="425" spans="1:25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  <c r="N425">
        <f t="shared" si="249"/>
        <v>0.1359208032682494</v>
      </c>
      <c r="O425">
        <f t="shared" si="250"/>
        <v>0.54406804435027567</v>
      </c>
      <c r="P425">
        <f t="shared" si="251"/>
        <v>0.41497334797081797</v>
      </c>
      <c r="Q425">
        <f t="shared" si="252"/>
        <v>0.3010299956639812</v>
      </c>
      <c r="S425">
        <f t="shared" si="253"/>
        <v>-0.40814724108202627</v>
      </c>
      <c r="T425">
        <f t="shared" si="254"/>
        <v>0.1290946963794577</v>
      </c>
      <c r="U425">
        <f t="shared" si="255"/>
        <v>0.11394335230683678</v>
      </c>
      <c r="W425">
        <f t="shared" si="256"/>
        <v>0.33999442380926254</v>
      </c>
      <c r="X425">
        <f t="shared" si="257"/>
        <v>0.27544707561953369</v>
      </c>
      <c r="Y425">
        <f t="shared" si="258"/>
        <v>0.2184753994661153</v>
      </c>
    </row>
    <row r="426" spans="1:25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25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25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  <c r="N428">
        <f t="shared" ref="N428:N438" si="259">LOG(C428)</f>
        <v>0.16172918342473389</v>
      </c>
      <c r="O428">
        <f t="shared" ref="O428:O438" si="260">LOG(D428)</f>
        <v>7.9181246047624818E-2</v>
      </c>
      <c r="P428">
        <f t="shared" ref="P428:P438" si="261">LOG(E428)</f>
        <v>7.9181246047624818E-2</v>
      </c>
      <c r="Q428">
        <f t="shared" ref="Q428:Q438" si="262">LOG(F428)</f>
        <v>0</v>
      </c>
      <c r="S428">
        <f t="shared" ref="S428:S438" si="263">N428-O428</f>
        <v>8.2547937377109068E-2</v>
      </c>
      <c r="T428">
        <f t="shared" ref="T428:T438" si="264">O428-P428</f>
        <v>0</v>
      </c>
      <c r="U428">
        <f t="shared" ref="U428:U438" si="265">P428-Q428</f>
        <v>7.9181246047624818E-2</v>
      </c>
      <c r="W428">
        <f t="shared" ref="W428:W438" si="266">(N428+O428)/2</f>
        <v>0.12045521473617934</v>
      </c>
      <c r="X428">
        <f t="shared" ref="X428:X438" si="267">(N428+P428)/2</f>
        <v>0.12045521473617934</v>
      </c>
      <c r="Y428">
        <f t="shared" ref="Y428:Y438" si="268">(N428+Q428)/2</f>
        <v>8.0864591712366943E-2</v>
      </c>
    </row>
    <row r="429" spans="1:25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  <c r="N429">
        <f t="shared" si="259"/>
        <v>0.1860876430575322</v>
      </c>
      <c r="O429">
        <f t="shared" si="260"/>
        <v>0</v>
      </c>
      <c r="P429">
        <f t="shared" si="261"/>
        <v>4.1392685158225077E-2</v>
      </c>
      <c r="Q429">
        <f t="shared" si="262"/>
        <v>0.17609125905568124</v>
      </c>
      <c r="S429">
        <f t="shared" si="263"/>
        <v>0.1860876430575322</v>
      </c>
      <c r="T429">
        <f t="shared" si="264"/>
        <v>-4.1392685158225077E-2</v>
      </c>
      <c r="U429">
        <f t="shared" si="265"/>
        <v>-0.13469857389745615</v>
      </c>
      <c r="W429">
        <f t="shared" si="266"/>
        <v>9.3043821528766099E-2</v>
      </c>
      <c r="X429">
        <f t="shared" si="267"/>
        <v>0.11374016410787864</v>
      </c>
      <c r="Y429">
        <f t="shared" si="268"/>
        <v>0.18108945105660673</v>
      </c>
    </row>
    <row r="430" spans="1:25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  <c r="N430">
        <f t="shared" si="259"/>
        <v>0.20070027039077193</v>
      </c>
      <c r="O430">
        <f t="shared" si="260"/>
        <v>7.9181246047624818E-2</v>
      </c>
      <c r="P430">
        <f t="shared" si="261"/>
        <v>-9.6910013008056392E-2</v>
      </c>
      <c r="Q430">
        <f t="shared" si="262"/>
        <v>0</v>
      </c>
      <c r="S430">
        <f t="shared" si="263"/>
        <v>0.12151902434314711</v>
      </c>
      <c r="T430">
        <f t="shared" si="264"/>
        <v>0.17609125905568121</v>
      </c>
      <c r="U430">
        <f t="shared" si="265"/>
        <v>-9.6910013008056392E-2</v>
      </c>
      <c r="W430">
        <f t="shared" si="266"/>
        <v>0.13994075821919838</v>
      </c>
      <c r="X430">
        <f t="shared" si="267"/>
        <v>5.1895128691357768E-2</v>
      </c>
      <c r="Y430">
        <f t="shared" si="268"/>
        <v>0.10035013519538596</v>
      </c>
    </row>
    <row r="431" spans="1:25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  <c r="N431">
        <f t="shared" si="259"/>
        <v>0.53147891704225514</v>
      </c>
      <c r="O431">
        <f t="shared" si="260"/>
        <v>0.65321251377534373</v>
      </c>
      <c r="P431">
        <f t="shared" si="261"/>
        <v>0.47712125471966244</v>
      </c>
      <c r="Q431">
        <f t="shared" si="262"/>
        <v>0.3979400086720376</v>
      </c>
      <c r="S431">
        <f t="shared" si="263"/>
        <v>-0.12173359673308859</v>
      </c>
      <c r="T431">
        <f t="shared" si="264"/>
        <v>0.17609125905568129</v>
      </c>
      <c r="U431">
        <f t="shared" si="265"/>
        <v>7.9181246047624831E-2</v>
      </c>
      <c r="W431">
        <f t="shared" si="266"/>
        <v>0.59234571540879943</v>
      </c>
      <c r="X431">
        <f t="shared" si="267"/>
        <v>0.50430008588095876</v>
      </c>
      <c r="Y431">
        <f t="shared" si="268"/>
        <v>0.46470946285714637</v>
      </c>
    </row>
    <row r="432" spans="1:25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  <c r="N432">
        <f t="shared" si="259"/>
        <v>0.3222192947339193</v>
      </c>
      <c r="O432">
        <f t="shared" si="260"/>
        <v>0.69897000433601886</v>
      </c>
      <c r="P432">
        <f t="shared" si="261"/>
        <v>0.3979400086720376</v>
      </c>
      <c r="Q432">
        <f t="shared" si="262"/>
        <v>0.43136376415898736</v>
      </c>
      <c r="S432">
        <f t="shared" si="263"/>
        <v>-0.37675070960209955</v>
      </c>
      <c r="T432">
        <f t="shared" si="264"/>
        <v>0.30102999566398125</v>
      </c>
      <c r="U432">
        <f t="shared" si="265"/>
        <v>-3.3423755486949758E-2</v>
      </c>
      <c r="W432">
        <f t="shared" si="266"/>
        <v>0.51059464953496914</v>
      </c>
      <c r="X432">
        <f t="shared" si="267"/>
        <v>0.36007965170297845</v>
      </c>
      <c r="Y432">
        <f t="shared" si="268"/>
        <v>0.37679152944645333</v>
      </c>
    </row>
    <row r="433" spans="1:25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  <c r="N433">
        <f t="shared" si="259"/>
        <v>0.25527250510330607</v>
      </c>
      <c r="O433">
        <f t="shared" si="260"/>
        <v>0.65321251377534373</v>
      </c>
      <c r="P433">
        <f t="shared" si="261"/>
        <v>0.6020599913279624</v>
      </c>
      <c r="Q433">
        <f t="shared" si="262"/>
        <v>0.3979400086720376</v>
      </c>
      <c r="S433">
        <f t="shared" si="263"/>
        <v>-0.39794000867203766</v>
      </c>
      <c r="T433">
        <f t="shared" si="264"/>
        <v>5.1152522447381332E-2</v>
      </c>
      <c r="U433">
        <f t="shared" si="265"/>
        <v>0.20411998265592479</v>
      </c>
      <c r="W433">
        <f t="shared" si="266"/>
        <v>0.45424250943932487</v>
      </c>
      <c r="X433">
        <f t="shared" si="267"/>
        <v>0.42866624821563426</v>
      </c>
      <c r="Y433">
        <f t="shared" si="268"/>
        <v>0.32660625688767186</v>
      </c>
    </row>
    <row r="434" spans="1:25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  <c r="N434">
        <f t="shared" si="259"/>
        <v>0.29553230351324966</v>
      </c>
      <c r="O434">
        <f t="shared" si="260"/>
        <v>0.6020599913279624</v>
      </c>
      <c r="P434">
        <f t="shared" si="261"/>
        <v>0.17609125905568124</v>
      </c>
      <c r="Q434">
        <f t="shared" si="262"/>
        <v>0.3010299956639812</v>
      </c>
      <c r="S434">
        <f t="shared" si="263"/>
        <v>-0.30652768781471273</v>
      </c>
      <c r="T434">
        <f t="shared" si="264"/>
        <v>0.42596873227228116</v>
      </c>
      <c r="U434">
        <f t="shared" si="265"/>
        <v>-0.12493873660829996</v>
      </c>
      <c r="W434">
        <f t="shared" si="266"/>
        <v>0.44879614742060603</v>
      </c>
      <c r="X434">
        <f t="shared" si="267"/>
        <v>0.23581178128446545</v>
      </c>
      <c r="Y434">
        <f t="shared" si="268"/>
        <v>0.2982811495886154</v>
      </c>
    </row>
    <row r="435" spans="1:25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  <c r="N435">
        <f t="shared" si="259"/>
        <v>0.31874486475625535</v>
      </c>
      <c r="O435">
        <f t="shared" si="260"/>
        <v>0.54406804435027567</v>
      </c>
      <c r="P435">
        <f t="shared" si="261"/>
        <v>0.54406804435027567</v>
      </c>
      <c r="Q435">
        <f t="shared" si="262"/>
        <v>7.9181246047624818E-2</v>
      </c>
      <c r="S435">
        <f t="shared" si="263"/>
        <v>-0.22532317959402032</v>
      </c>
      <c r="T435">
        <f t="shared" si="264"/>
        <v>0</v>
      </c>
      <c r="U435">
        <f t="shared" si="265"/>
        <v>0.46488679830265084</v>
      </c>
      <c r="W435">
        <f t="shared" si="266"/>
        <v>0.43140645455326554</v>
      </c>
      <c r="X435">
        <f t="shared" si="267"/>
        <v>0.43140645455326554</v>
      </c>
      <c r="Y435">
        <f t="shared" si="268"/>
        <v>0.19896305540194009</v>
      </c>
    </row>
    <row r="436" spans="1:25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  <c r="N436">
        <f t="shared" si="259"/>
        <v>0.14612803567823801</v>
      </c>
      <c r="O436">
        <f t="shared" si="260"/>
        <v>0.69897000433601886</v>
      </c>
      <c r="P436">
        <f t="shared" si="261"/>
        <v>0.77815125038364363</v>
      </c>
      <c r="Q436">
        <f t="shared" si="262"/>
        <v>0.47712125471966244</v>
      </c>
      <c r="S436">
        <f t="shared" si="263"/>
        <v>-0.55284196865778079</v>
      </c>
      <c r="T436">
        <f t="shared" si="264"/>
        <v>-7.9181246047624776E-2</v>
      </c>
      <c r="U436">
        <f t="shared" si="265"/>
        <v>0.3010299956639812</v>
      </c>
      <c r="W436">
        <f t="shared" si="266"/>
        <v>0.42254902000712846</v>
      </c>
      <c r="X436">
        <f t="shared" si="267"/>
        <v>0.46213964303094079</v>
      </c>
      <c r="Y436">
        <f t="shared" si="268"/>
        <v>0.31162464519895022</v>
      </c>
    </row>
    <row r="437" spans="1:25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  <c r="N437">
        <f t="shared" si="259"/>
        <v>0.17896742350022693</v>
      </c>
      <c r="O437">
        <f t="shared" si="260"/>
        <v>0.54406804435027567</v>
      </c>
      <c r="P437">
        <f t="shared" si="261"/>
        <v>0.17609125905568124</v>
      </c>
      <c r="Q437">
        <f t="shared" si="262"/>
        <v>0.3010299956639812</v>
      </c>
      <c r="S437">
        <f t="shared" si="263"/>
        <v>-0.36510062085004874</v>
      </c>
      <c r="T437">
        <f t="shared" si="264"/>
        <v>0.36797678529459443</v>
      </c>
      <c r="U437">
        <f t="shared" si="265"/>
        <v>-0.12493873660829996</v>
      </c>
      <c r="W437">
        <f t="shared" si="266"/>
        <v>0.36151773392525133</v>
      </c>
      <c r="X437">
        <f t="shared" si="267"/>
        <v>0.17752934127795408</v>
      </c>
      <c r="Y437">
        <f t="shared" si="268"/>
        <v>0.23999870958210406</v>
      </c>
    </row>
    <row r="438" spans="1:25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  <c r="N438">
        <f t="shared" si="259"/>
        <v>0.2592569699389437</v>
      </c>
      <c r="O438">
        <f t="shared" si="260"/>
        <v>0.3979400086720376</v>
      </c>
      <c r="P438">
        <f t="shared" si="261"/>
        <v>0.17609125905568124</v>
      </c>
      <c r="Q438">
        <f t="shared" si="262"/>
        <v>0.3010299956639812</v>
      </c>
      <c r="S438">
        <f t="shared" si="263"/>
        <v>-0.1386830387330939</v>
      </c>
      <c r="T438">
        <f t="shared" si="264"/>
        <v>0.22184874961635637</v>
      </c>
      <c r="U438">
        <f t="shared" si="265"/>
        <v>-0.12493873660829996</v>
      </c>
      <c r="W438">
        <f t="shared" si="266"/>
        <v>0.32859848930549063</v>
      </c>
      <c r="X438">
        <f t="shared" si="267"/>
        <v>0.21767411449731247</v>
      </c>
      <c r="Y438">
        <f t="shared" si="268"/>
        <v>0.28014348280146245</v>
      </c>
    </row>
    <row r="439" spans="1:25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25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  <c r="N440">
        <f t="shared" ref="N440:N444" si="269">LOG(C440)</f>
        <v>6.9309216949746122E-2</v>
      </c>
      <c r="O440">
        <f t="shared" ref="O440:O444" si="270">LOG(D440)</f>
        <v>0.3979400086720376</v>
      </c>
      <c r="P440">
        <f t="shared" ref="P440:P444" si="271">LOG(E440)</f>
        <v>0.17609125905568124</v>
      </c>
      <c r="Q440">
        <f t="shared" ref="Q440:Q444" si="272">LOG(F440)</f>
        <v>0.17609125905568124</v>
      </c>
      <c r="S440">
        <f t="shared" ref="S440:S444" si="273">N440-O440</f>
        <v>-0.32863079172229148</v>
      </c>
      <c r="T440">
        <f t="shared" ref="T440:T444" si="274">O440-P440</f>
        <v>0.22184874961635637</v>
      </c>
      <c r="U440">
        <f t="shared" ref="U440:U444" si="275">P440-Q440</f>
        <v>0</v>
      </c>
      <c r="W440">
        <f t="shared" ref="W440:W444" si="276">(N440+O440)/2</f>
        <v>0.23362461281089186</v>
      </c>
      <c r="X440">
        <f t="shared" ref="X440:X444" si="277">(N440+P440)/2</f>
        <v>0.12270023800271368</v>
      </c>
      <c r="Y440">
        <f t="shared" ref="Y440:Y444" si="278">(N440+Q440)/2</f>
        <v>0.12270023800271368</v>
      </c>
    </row>
    <row r="441" spans="1:25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  <c r="N441">
        <f t="shared" si="269"/>
        <v>0.21178675986636791</v>
      </c>
      <c r="O441">
        <f t="shared" si="270"/>
        <v>0.47712125471966244</v>
      </c>
      <c r="P441">
        <f t="shared" si="271"/>
        <v>0.47712125471966244</v>
      </c>
      <c r="Q441">
        <f t="shared" si="272"/>
        <v>0.3010299956639812</v>
      </c>
      <c r="S441">
        <f t="shared" si="273"/>
        <v>-0.26533449485329452</v>
      </c>
      <c r="T441">
        <f t="shared" si="274"/>
        <v>0</v>
      </c>
      <c r="U441">
        <f t="shared" si="275"/>
        <v>0.17609125905568124</v>
      </c>
      <c r="W441">
        <f t="shared" si="276"/>
        <v>0.34445400729301517</v>
      </c>
      <c r="X441">
        <f t="shared" si="277"/>
        <v>0.34445400729301517</v>
      </c>
      <c r="Y441">
        <f t="shared" si="278"/>
        <v>0.25640837776517456</v>
      </c>
    </row>
    <row r="442" spans="1:25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  <c r="N442">
        <f t="shared" si="269"/>
        <v>1.5865769972913141E-2</v>
      </c>
      <c r="O442">
        <f t="shared" si="270"/>
        <v>0.47712125471966244</v>
      </c>
      <c r="P442">
        <f t="shared" si="271"/>
        <v>0.3979400086720376</v>
      </c>
      <c r="Q442">
        <f t="shared" si="272"/>
        <v>7.9181246047624818E-2</v>
      </c>
      <c r="S442">
        <f t="shared" si="273"/>
        <v>-0.46125548474674927</v>
      </c>
      <c r="T442">
        <f t="shared" si="274"/>
        <v>7.9181246047624831E-2</v>
      </c>
      <c r="U442">
        <f t="shared" si="275"/>
        <v>0.31875876262441277</v>
      </c>
      <c r="W442">
        <f t="shared" si="276"/>
        <v>0.2464935123462878</v>
      </c>
      <c r="X442">
        <f t="shared" si="277"/>
        <v>0.20690288932247536</v>
      </c>
      <c r="Y442">
        <f t="shared" si="278"/>
        <v>4.7523508010268979E-2</v>
      </c>
    </row>
    <row r="443" spans="1:25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  <c r="N443">
        <f t="shared" si="269"/>
        <v>6.7247927917336608E-2</v>
      </c>
      <c r="O443">
        <f t="shared" si="270"/>
        <v>0.65321251377534373</v>
      </c>
      <c r="P443">
        <f t="shared" si="271"/>
        <v>0.3979400086720376</v>
      </c>
      <c r="Q443">
        <f t="shared" si="272"/>
        <v>0.3979400086720376</v>
      </c>
      <c r="S443">
        <f t="shared" si="273"/>
        <v>-0.58596458585800715</v>
      </c>
      <c r="T443">
        <f t="shared" si="274"/>
        <v>0.25527250510330612</v>
      </c>
      <c r="U443">
        <f t="shared" si="275"/>
        <v>0</v>
      </c>
      <c r="W443">
        <f t="shared" si="276"/>
        <v>0.36023022084634015</v>
      </c>
      <c r="X443">
        <f t="shared" si="277"/>
        <v>0.23259396829468709</v>
      </c>
      <c r="Y443">
        <f t="shared" si="278"/>
        <v>0.23259396829468709</v>
      </c>
    </row>
    <row r="444" spans="1:25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  <c r="N444">
        <f t="shared" si="269"/>
        <v>0.16110964736695965</v>
      </c>
      <c r="O444">
        <f t="shared" si="270"/>
        <v>-0.52287874528033762</v>
      </c>
      <c r="P444">
        <f t="shared" si="271"/>
        <v>0.17609125905568124</v>
      </c>
      <c r="Q444">
        <f t="shared" si="272"/>
        <v>0.3979400086720376</v>
      </c>
      <c r="S444">
        <f t="shared" si="273"/>
        <v>0.68398839264729727</v>
      </c>
      <c r="T444">
        <f t="shared" si="274"/>
        <v>-0.69897000433601886</v>
      </c>
      <c r="U444">
        <f t="shared" si="275"/>
        <v>-0.22184874961635637</v>
      </c>
      <c r="W444">
        <f t="shared" si="276"/>
        <v>-0.18088454895668898</v>
      </c>
      <c r="X444">
        <f t="shared" si="277"/>
        <v>0.16860045321132044</v>
      </c>
      <c r="Y444">
        <f t="shared" si="278"/>
        <v>0.27952482801949863</v>
      </c>
    </row>
    <row r="445" spans="1:25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25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25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25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25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25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  <c r="N450">
        <f>LOG(C450)</f>
        <v>-0.24074303006105627</v>
      </c>
      <c r="O450">
        <f t="shared" ref="O450:Q450" si="279">LOG(D450)</f>
        <v>-0.69897000433601875</v>
      </c>
      <c r="P450">
        <f t="shared" si="279"/>
        <v>-0.3979400086720376</v>
      </c>
      <c r="Q450">
        <f t="shared" si="279"/>
        <v>-0.3010299956639812</v>
      </c>
      <c r="S450">
        <f>N450-O450</f>
        <v>0.45822697427496251</v>
      </c>
      <c r="T450">
        <f t="shared" ref="T450:U450" si="280">O450-P450</f>
        <v>-0.30102999566398114</v>
      </c>
      <c r="U450">
        <f t="shared" si="280"/>
        <v>-9.6910013008056406E-2</v>
      </c>
      <c r="W450">
        <f>(N450+O450)/2</f>
        <v>-0.46985651719853749</v>
      </c>
      <c r="X450">
        <f>(N450+P450)/2</f>
        <v>-0.31934151936654692</v>
      </c>
      <c r="Y450">
        <f>(N450+Q450)/2</f>
        <v>-0.27088651286251875</v>
      </c>
    </row>
    <row r="451" spans="1:25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25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  <c r="N452">
        <f t="shared" ref="N452:N453" si="281">LOG(C452)</f>
        <v>-0.16316706187714908</v>
      </c>
      <c r="O452">
        <f t="shared" ref="O452:O453" si="282">LOG(D452)</f>
        <v>0.3979400086720376</v>
      </c>
      <c r="P452">
        <f t="shared" ref="P452:P453" si="283">LOG(E452)</f>
        <v>0.36172783601759284</v>
      </c>
      <c r="Q452">
        <f t="shared" ref="Q452:Q453" si="284">LOG(F452)</f>
        <v>0.3010299956639812</v>
      </c>
      <c r="S452">
        <f t="shared" ref="S452:S453" si="285">N452-O452</f>
        <v>-0.56110707054918674</v>
      </c>
      <c r="T452">
        <f t="shared" ref="T452:T453" si="286">O452-P452</f>
        <v>3.6212172654444763E-2</v>
      </c>
      <c r="U452">
        <f t="shared" ref="U452:U453" si="287">P452-Q452</f>
        <v>6.0697840353611643E-2</v>
      </c>
      <c r="W452">
        <f t="shared" ref="W452:W453" si="288">(N452+O452)/2</f>
        <v>0.11738647339744426</v>
      </c>
      <c r="X452">
        <f t="shared" ref="X452:X453" si="289">(N452+P452)/2</f>
        <v>9.9280387070221882E-2</v>
      </c>
      <c r="Y452">
        <f t="shared" ref="Y452:Y453" si="290">(N452+Q452)/2</f>
        <v>6.893146689341606E-2</v>
      </c>
    </row>
    <row r="453" spans="1:25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  <c r="N453">
        <f t="shared" si="281"/>
        <v>-0.10912231267376554</v>
      </c>
      <c r="O453">
        <f t="shared" si="282"/>
        <v>-0.3010299956639812</v>
      </c>
      <c r="P453">
        <f t="shared" si="283"/>
        <v>-9.6910013008056392E-2</v>
      </c>
      <c r="Q453">
        <f t="shared" si="284"/>
        <v>0</v>
      </c>
      <c r="S453">
        <f t="shared" si="285"/>
        <v>0.19190768299021566</v>
      </c>
      <c r="T453">
        <f t="shared" si="286"/>
        <v>-0.20411998265592479</v>
      </c>
      <c r="U453">
        <f t="shared" si="287"/>
        <v>-9.6910013008056392E-2</v>
      </c>
      <c r="W453">
        <f t="shared" si="288"/>
        <v>-0.20507615416887337</v>
      </c>
      <c r="X453">
        <f t="shared" si="289"/>
        <v>-0.10301616284091097</v>
      </c>
      <c r="Y453">
        <f t="shared" si="290"/>
        <v>-5.4561156336882771E-2</v>
      </c>
    </row>
    <row r="454" spans="1:25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25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  <c r="N455">
        <f>LOG(C455)</f>
        <v>-4.0958607678906384E-2</v>
      </c>
      <c r="O455">
        <f t="shared" ref="O455:Q455" si="291">LOG(D455)</f>
        <v>-0.12493873660829995</v>
      </c>
      <c r="P455">
        <f t="shared" si="291"/>
        <v>-9.6910013008056392E-2</v>
      </c>
      <c r="Q455">
        <f t="shared" si="291"/>
        <v>0</v>
      </c>
      <c r="S455">
        <f>N455-O455</f>
        <v>8.3980128929393563E-2</v>
      </c>
      <c r="T455">
        <f t="shared" ref="T455:U455" si="292">O455-P455</f>
        <v>-2.8028723600243555E-2</v>
      </c>
      <c r="U455">
        <f t="shared" si="292"/>
        <v>-9.6910013008056392E-2</v>
      </c>
      <c r="W455">
        <f>(N455+O455)/2</f>
        <v>-8.2948672143603158E-2</v>
      </c>
      <c r="X455">
        <f>(N455+P455)/2</f>
        <v>-6.8934310343481381E-2</v>
      </c>
      <c r="Y455">
        <f>(N455+Q455)/2</f>
        <v>-2.0479303839453192E-2</v>
      </c>
    </row>
    <row r="456" spans="1:25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25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  <c r="N457">
        <f t="shared" ref="N457:N470" si="293">LOG(C457)</f>
        <v>-3.1517051446064863E-2</v>
      </c>
      <c r="O457">
        <f t="shared" ref="O457:O470" si="294">LOG(D457)</f>
        <v>-0.3010299956639812</v>
      </c>
      <c r="P457">
        <f t="shared" ref="P457:P470" si="295">LOG(E457)</f>
        <v>-9.6910013008056392E-2</v>
      </c>
      <c r="Q457">
        <f t="shared" ref="Q457:Q470" si="296">LOG(F457)</f>
        <v>7.9181246047624818E-2</v>
      </c>
      <c r="S457">
        <f t="shared" ref="S457:S470" si="297">N457-O457</f>
        <v>0.26951294421791633</v>
      </c>
      <c r="T457">
        <f t="shared" ref="T457:T470" si="298">O457-P457</f>
        <v>-0.20411998265592479</v>
      </c>
      <c r="U457">
        <f t="shared" ref="U457:U470" si="299">P457-Q457</f>
        <v>-0.17609125905568121</v>
      </c>
      <c r="W457">
        <f t="shared" ref="W457:W470" si="300">(N457+O457)/2</f>
        <v>-0.16627352355502303</v>
      </c>
      <c r="X457">
        <f t="shared" ref="X457:X470" si="301">(N457+P457)/2</f>
        <v>-6.4213532227060624E-2</v>
      </c>
      <c r="Y457">
        <f t="shared" ref="Y457:Y470" si="302">(N457+Q457)/2</f>
        <v>2.3832097300779977E-2</v>
      </c>
    </row>
    <row r="458" spans="1:25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  <c r="N458">
        <f t="shared" si="293"/>
        <v>3.140376658607965E-2</v>
      </c>
      <c r="O458">
        <f t="shared" si="294"/>
        <v>-0.69897000433601875</v>
      </c>
      <c r="P458">
        <f t="shared" si="295"/>
        <v>-0.69897000433601875</v>
      </c>
      <c r="Q458">
        <f t="shared" si="296"/>
        <v>-0.3010299956639812</v>
      </c>
      <c r="S458">
        <f t="shared" si="297"/>
        <v>0.73037377092209843</v>
      </c>
      <c r="T458">
        <f t="shared" si="298"/>
        <v>0</v>
      </c>
      <c r="U458">
        <f t="shared" si="299"/>
        <v>-0.39794000867203755</v>
      </c>
      <c r="W458">
        <f t="shared" si="300"/>
        <v>-0.33378311887496953</v>
      </c>
      <c r="X458">
        <f t="shared" si="301"/>
        <v>-0.33378311887496953</v>
      </c>
      <c r="Y458">
        <f t="shared" si="302"/>
        <v>-0.13481311453895078</v>
      </c>
    </row>
    <row r="459" spans="1:25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  <c r="N459">
        <f t="shared" si="293"/>
        <v>-0.29775419112065704</v>
      </c>
      <c r="O459">
        <f t="shared" si="294"/>
        <v>-0.52287874528033762</v>
      </c>
      <c r="P459">
        <f t="shared" si="295"/>
        <v>-0.3010299956639812</v>
      </c>
      <c r="Q459">
        <f t="shared" si="296"/>
        <v>-0.3010299956639812</v>
      </c>
      <c r="S459">
        <f t="shared" si="297"/>
        <v>0.22512455415968058</v>
      </c>
      <c r="T459">
        <f t="shared" si="298"/>
        <v>-0.22184874961635642</v>
      </c>
      <c r="U459">
        <f t="shared" si="299"/>
        <v>0</v>
      </c>
      <c r="W459">
        <f t="shared" si="300"/>
        <v>-0.41031646820049733</v>
      </c>
      <c r="X459">
        <f t="shared" si="301"/>
        <v>-0.29939209339231909</v>
      </c>
      <c r="Y459">
        <f t="shared" si="302"/>
        <v>-0.29939209339231909</v>
      </c>
    </row>
    <row r="460" spans="1:25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  <c r="N460">
        <f t="shared" si="293"/>
        <v>-7.3150894111912793E-2</v>
      </c>
      <c r="O460">
        <f t="shared" si="294"/>
        <v>-0.52287874528033762</v>
      </c>
      <c r="P460">
        <f t="shared" si="295"/>
        <v>0.3979400086720376</v>
      </c>
      <c r="Q460">
        <f t="shared" si="296"/>
        <v>0.17609125905568124</v>
      </c>
      <c r="S460">
        <f t="shared" si="297"/>
        <v>0.44972785116842484</v>
      </c>
      <c r="T460">
        <f t="shared" si="298"/>
        <v>-0.92081875395237522</v>
      </c>
      <c r="U460">
        <f t="shared" si="299"/>
        <v>0.22184874961635637</v>
      </c>
      <c r="W460">
        <f t="shared" si="300"/>
        <v>-0.2980148196961252</v>
      </c>
      <c r="X460">
        <f t="shared" si="301"/>
        <v>0.16239455728006241</v>
      </c>
      <c r="Y460">
        <f t="shared" si="302"/>
        <v>5.1470182471884222E-2</v>
      </c>
    </row>
    <row r="461" spans="1:25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  <c r="N461">
        <f t="shared" si="293"/>
        <v>-7.6831443935097332E-2</v>
      </c>
      <c r="O461">
        <f t="shared" si="294"/>
        <v>-0.69897000433601875</v>
      </c>
      <c r="P461">
        <f t="shared" si="295"/>
        <v>-0.3010299956639812</v>
      </c>
      <c r="Q461">
        <f t="shared" si="296"/>
        <v>-0.3010299956639812</v>
      </c>
      <c r="S461">
        <f t="shared" si="297"/>
        <v>0.62213856040092141</v>
      </c>
      <c r="T461">
        <f t="shared" si="298"/>
        <v>-0.39794000867203755</v>
      </c>
      <c r="U461">
        <f t="shared" si="299"/>
        <v>0</v>
      </c>
      <c r="W461">
        <f t="shared" si="300"/>
        <v>-0.38790072413555804</v>
      </c>
      <c r="X461">
        <f t="shared" si="301"/>
        <v>-0.18893071979953927</v>
      </c>
      <c r="Y461">
        <f t="shared" si="302"/>
        <v>-0.18893071979953927</v>
      </c>
    </row>
    <row r="462" spans="1:25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  <c r="N462">
        <f t="shared" si="293"/>
        <v>-0.13639208954575374</v>
      </c>
      <c r="O462">
        <f t="shared" si="294"/>
        <v>-0.52287874528033762</v>
      </c>
      <c r="P462">
        <f t="shared" si="295"/>
        <v>-0.52287874528033762</v>
      </c>
      <c r="Q462">
        <f t="shared" si="296"/>
        <v>-0.22184874961635639</v>
      </c>
      <c r="S462">
        <f t="shared" si="297"/>
        <v>0.38648665573458385</v>
      </c>
      <c r="T462">
        <f t="shared" si="298"/>
        <v>0</v>
      </c>
      <c r="U462">
        <f t="shared" si="299"/>
        <v>-0.30102999566398125</v>
      </c>
      <c r="W462">
        <f t="shared" si="300"/>
        <v>-0.32963541741304569</v>
      </c>
      <c r="X462">
        <f t="shared" si="301"/>
        <v>-0.32963541741304569</v>
      </c>
      <c r="Y462">
        <f t="shared" si="302"/>
        <v>-0.17912041958105507</v>
      </c>
    </row>
    <row r="463" spans="1:25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  <c r="N463">
        <f t="shared" si="293"/>
        <v>-0.22184874961635639</v>
      </c>
      <c r="O463">
        <f t="shared" si="294"/>
        <v>-0.69897000433601875</v>
      </c>
      <c r="P463">
        <f t="shared" si="295"/>
        <v>-0.3010299956639812</v>
      </c>
      <c r="Q463">
        <f t="shared" si="296"/>
        <v>-0.3010299956639812</v>
      </c>
      <c r="S463">
        <f t="shared" si="297"/>
        <v>0.47712125471966238</v>
      </c>
      <c r="T463">
        <f t="shared" si="298"/>
        <v>-0.39794000867203755</v>
      </c>
      <c r="U463">
        <f t="shared" si="299"/>
        <v>0</v>
      </c>
      <c r="W463">
        <f t="shared" si="300"/>
        <v>-0.46040937697618756</v>
      </c>
      <c r="X463">
        <f t="shared" si="301"/>
        <v>-0.26143937264016881</v>
      </c>
      <c r="Y463">
        <f t="shared" si="302"/>
        <v>-0.26143937264016881</v>
      </c>
    </row>
    <row r="464" spans="1:25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  <c r="N464">
        <f t="shared" si="293"/>
        <v>-0.20065945054641829</v>
      </c>
      <c r="O464">
        <f t="shared" si="294"/>
        <v>-0.69897000433601875</v>
      </c>
      <c r="P464">
        <f t="shared" si="295"/>
        <v>-0.69897000433601875</v>
      </c>
      <c r="Q464">
        <f t="shared" si="296"/>
        <v>-0.3010299956639812</v>
      </c>
      <c r="S464">
        <f t="shared" si="297"/>
        <v>0.49831055378960043</v>
      </c>
      <c r="T464">
        <f t="shared" si="298"/>
        <v>0</v>
      </c>
      <c r="U464">
        <f t="shared" si="299"/>
        <v>-0.39794000867203755</v>
      </c>
      <c r="W464">
        <f t="shared" si="300"/>
        <v>-0.44981472744121853</v>
      </c>
      <c r="X464">
        <f t="shared" si="301"/>
        <v>-0.44981472744121853</v>
      </c>
      <c r="Y464">
        <f t="shared" si="302"/>
        <v>-0.25084472310519973</v>
      </c>
    </row>
    <row r="465" spans="1:25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  <c r="N465">
        <f t="shared" si="293"/>
        <v>-0.10366410542921635</v>
      </c>
      <c r="O465">
        <f t="shared" si="294"/>
        <v>-0.69897000433601875</v>
      </c>
      <c r="P465">
        <f t="shared" si="295"/>
        <v>-0.52287874528033762</v>
      </c>
      <c r="Q465">
        <f t="shared" si="296"/>
        <v>-0.3010299956639812</v>
      </c>
      <c r="S465">
        <f t="shared" si="297"/>
        <v>0.59530589890680241</v>
      </c>
      <c r="T465">
        <f t="shared" si="298"/>
        <v>-0.17609125905568113</v>
      </c>
      <c r="U465">
        <f t="shared" si="299"/>
        <v>-0.22184874961635642</v>
      </c>
      <c r="W465">
        <f t="shared" si="300"/>
        <v>-0.40131705488261754</v>
      </c>
      <c r="X465">
        <f t="shared" si="301"/>
        <v>-0.31327142535477698</v>
      </c>
      <c r="Y465">
        <f t="shared" si="302"/>
        <v>-0.20234705054659877</v>
      </c>
    </row>
    <row r="466" spans="1:25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  <c r="N466">
        <f t="shared" si="293"/>
        <v>-0.14266750356873156</v>
      </c>
      <c r="O466">
        <f t="shared" si="294"/>
        <v>-0.69897000433601875</v>
      </c>
      <c r="P466">
        <f t="shared" si="295"/>
        <v>-0.52287874528033762</v>
      </c>
      <c r="Q466">
        <f t="shared" si="296"/>
        <v>-0.15490195998574319</v>
      </c>
      <c r="S466">
        <f t="shared" si="297"/>
        <v>0.55630250076728716</v>
      </c>
      <c r="T466">
        <f t="shared" si="298"/>
        <v>-0.17609125905568113</v>
      </c>
      <c r="U466">
        <f t="shared" si="299"/>
        <v>-0.36797678529459443</v>
      </c>
      <c r="W466">
        <f t="shared" si="300"/>
        <v>-0.42081875395237517</v>
      </c>
      <c r="X466">
        <f t="shared" si="301"/>
        <v>-0.33277312442453461</v>
      </c>
      <c r="Y466">
        <f t="shared" si="302"/>
        <v>-0.14878473177723739</v>
      </c>
    </row>
    <row r="467" spans="1:25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  <c r="N467">
        <f t="shared" si="293"/>
        <v>-0.13076828026902382</v>
      </c>
      <c r="O467">
        <f t="shared" si="294"/>
        <v>-0.3979400086720376</v>
      </c>
      <c r="P467">
        <f t="shared" si="295"/>
        <v>-0.3010299956639812</v>
      </c>
      <c r="Q467">
        <f t="shared" si="296"/>
        <v>-0.3010299956639812</v>
      </c>
      <c r="S467">
        <f t="shared" si="297"/>
        <v>0.26717172840301379</v>
      </c>
      <c r="T467">
        <f t="shared" si="298"/>
        <v>-9.6910013008056406E-2</v>
      </c>
      <c r="U467">
        <f t="shared" si="299"/>
        <v>0</v>
      </c>
      <c r="W467">
        <f t="shared" si="300"/>
        <v>-0.26435414447053074</v>
      </c>
      <c r="X467">
        <f t="shared" si="301"/>
        <v>-0.21589913796650251</v>
      </c>
      <c r="Y467">
        <f t="shared" si="302"/>
        <v>-0.21589913796650251</v>
      </c>
    </row>
    <row r="468" spans="1:25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  <c r="N468">
        <f t="shared" si="293"/>
        <v>-4.5757490560675115E-2</v>
      </c>
      <c r="O468">
        <f t="shared" si="294"/>
        <v>-0.69897000433601875</v>
      </c>
      <c r="P468">
        <f t="shared" si="295"/>
        <v>-0.52287874528033762</v>
      </c>
      <c r="Q468">
        <f t="shared" si="296"/>
        <v>-0.22184874961635639</v>
      </c>
      <c r="S468">
        <f t="shared" si="297"/>
        <v>0.65321251377534362</v>
      </c>
      <c r="T468">
        <f t="shared" si="298"/>
        <v>-0.17609125905568113</v>
      </c>
      <c r="U468">
        <f t="shared" si="299"/>
        <v>-0.30102999566398125</v>
      </c>
      <c r="W468">
        <f t="shared" si="300"/>
        <v>-0.37236374744834694</v>
      </c>
      <c r="X468">
        <f t="shared" si="301"/>
        <v>-0.28431811792050637</v>
      </c>
      <c r="Y468">
        <f t="shared" si="302"/>
        <v>-0.13380312008851575</v>
      </c>
    </row>
    <row r="469" spans="1:25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  <c r="N469">
        <f t="shared" si="293"/>
        <v>-2.1824027012250376E-3</v>
      </c>
      <c r="O469">
        <f t="shared" si="294"/>
        <v>-0.22184874961635639</v>
      </c>
      <c r="P469">
        <f t="shared" si="295"/>
        <v>-9.6910013008056392E-2</v>
      </c>
      <c r="Q469">
        <f t="shared" si="296"/>
        <v>-4.5757490560675115E-2</v>
      </c>
      <c r="S469">
        <f t="shared" si="297"/>
        <v>0.21966634691513134</v>
      </c>
      <c r="T469">
        <f t="shared" si="298"/>
        <v>-0.1249387366083</v>
      </c>
      <c r="U469">
        <f t="shared" si="299"/>
        <v>-5.1152522447381277E-2</v>
      </c>
      <c r="W469">
        <f t="shared" si="300"/>
        <v>-0.11201557615879072</v>
      </c>
      <c r="X469">
        <f t="shared" si="301"/>
        <v>-4.9546207854640714E-2</v>
      </c>
      <c r="Y469">
        <f t="shared" si="302"/>
        <v>-2.3969946630950076E-2</v>
      </c>
    </row>
    <row r="470" spans="1:25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  <c r="N470">
        <f t="shared" si="293"/>
        <v>-8.7739243075051505E-3</v>
      </c>
      <c r="O470">
        <f t="shared" si="294"/>
        <v>-0.69897000433601875</v>
      </c>
      <c r="P470">
        <f t="shared" si="295"/>
        <v>-0.18045606445813131</v>
      </c>
      <c r="Q470">
        <f t="shared" si="296"/>
        <v>-9.6910013008056392E-2</v>
      </c>
      <c r="S470">
        <f t="shared" si="297"/>
        <v>0.69019608002851363</v>
      </c>
      <c r="T470">
        <f t="shared" si="298"/>
        <v>-0.51851393987788741</v>
      </c>
      <c r="U470">
        <f t="shared" si="299"/>
        <v>-8.3546051450074918E-2</v>
      </c>
      <c r="W470">
        <f t="shared" si="300"/>
        <v>-0.35387196432176193</v>
      </c>
      <c r="X470">
        <f t="shared" si="301"/>
        <v>-9.4614994382818229E-2</v>
      </c>
      <c r="Y470">
        <f t="shared" si="302"/>
        <v>-5.284196865778077E-2</v>
      </c>
    </row>
    <row r="471" spans="1:25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25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25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25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25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25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25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25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25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25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25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25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25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25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25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  <c r="N485">
        <f t="shared" ref="N485:N499" si="303">LOG(C485)</f>
        <v>0.47712125471966244</v>
      </c>
      <c r="O485">
        <f t="shared" ref="O485:O499" si="304">LOG(D485)</f>
        <v>7.9181246047624818E-2</v>
      </c>
      <c r="P485">
        <f t="shared" ref="P485:P499" si="305">LOG(E485)</f>
        <v>0.17609125905568124</v>
      </c>
      <c r="Q485">
        <f t="shared" ref="Q485:Q499" si="306">LOG(F485)</f>
        <v>0.3979400086720376</v>
      </c>
      <c r="S485">
        <f t="shared" ref="S485:S499" si="307">N485-O485</f>
        <v>0.3979400086720376</v>
      </c>
      <c r="T485">
        <f t="shared" ref="T485:T499" si="308">O485-P485</f>
        <v>-9.691001300805642E-2</v>
      </c>
      <c r="U485">
        <f t="shared" ref="U485:U499" si="309">P485-Q485</f>
        <v>-0.22184874961635637</v>
      </c>
      <c r="W485">
        <f t="shared" ref="W485:W499" si="310">(N485+O485)/2</f>
        <v>0.27815125038364363</v>
      </c>
      <c r="X485">
        <f t="shared" ref="X485:X499" si="311">(N485+P485)/2</f>
        <v>0.32660625688767186</v>
      </c>
      <c r="Y485">
        <f t="shared" ref="Y485:Y499" si="312">(N485+Q485)/2</f>
        <v>0.43753063169585005</v>
      </c>
    </row>
    <row r="486" spans="1:25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  <c r="N486">
        <f t="shared" si="303"/>
        <v>0.46239799789895608</v>
      </c>
      <c r="O486">
        <f t="shared" si="304"/>
        <v>7.9181246047624818E-2</v>
      </c>
      <c r="P486">
        <f t="shared" si="305"/>
        <v>0.14612803567823801</v>
      </c>
      <c r="Q486">
        <f t="shared" si="306"/>
        <v>0.3979400086720376</v>
      </c>
      <c r="S486">
        <f t="shared" si="307"/>
        <v>0.38321675185133125</v>
      </c>
      <c r="T486">
        <f t="shared" si="308"/>
        <v>-6.6946789630613193E-2</v>
      </c>
      <c r="U486">
        <f t="shared" si="309"/>
        <v>-0.25181197299379959</v>
      </c>
      <c r="W486">
        <f t="shared" si="310"/>
        <v>0.27078962197329043</v>
      </c>
      <c r="X486">
        <f t="shared" si="311"/>
        <v>0.30426301678859702</v>
      </c>
      <c r="Y486">
        <f t="shared" si="312"/>
        <v>0.43016900328549684</v>
      </c>
    </row>
    <row r="487" spans="1:25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  <c r="N487">
        <f t="shared" si="303"/>
        <v>0.41497334797081797</v>
      </c>
      <c r="O487">
        <f t="shared" si="304"/>
        <v>0.3979400086720376</v>
      </c>
      <c r="P487">
        <f t="shared" si="305"/>
        <v>0.11394335230683679</v>
      </c>
      <c r="Q487">
        <f t="shared" si="306"/>
        <v>0.47712125471966244</v>
      </c>
      <c r="S487">
        <f t="shared" si="307"/>
        <v>1.703333929878037E-2</v>
      </c>
      <c r="T487">
        <f t="shared" si="308"/>
        <v>0.28399665636520083</v>
      </c>
      <c r="U487">
        <f t="shared" si="309"/>
        <v>-0.36317790241282566</v>
      </c>
      <c r="W487">
        <f t="shared" si="310"/>
        <v>0.40645667832142779</v>
      </c>
      <c r="X487">
        <f t="shared" si="311"/>
        <v>0.2644583501388274</v>
      </c>
      <c r="Y487">
        <f t="shared" si="312"/>
        <v>0.44604730134524018</v>
      </c>
    </row>
    <row r="488" spans="1:25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  <c r="N488">
        <f t="shared" si="303"/>
        <v>-0.18708664335714442</v>
      </c>
      <c r="O488">
        <f t="shared" si="304"/>
        <v>0.54406804435027567</v>
      </c>
      <c r="P488">
        <f t="shared" si="305"/>
        <v>0.69897000433601886</v>
      </c>
      <c r="Q488">
        <f t="shared" si="306"/>
        <v>0</v>
      </c>
      <c r="S488">
        <f t="shared" si="307"/>
        <v>-0.73115468770742009</v>
      </c>
      <c r="T488">
        <f t="shared" si="308"/>
        <v>-0.15490195998574319</v>
      </c>
      <c r="U488">
        <f t="shared" si="309"/>
        <v>0.69897000433601886</v>
      </c>
      <c r="W488">
        <f t="shared" si="310"/>
        <v>0.17849070049656562</v>
      </c>
      <c r="X488">
        <f t="shared" si="311"/>
        <v>0.25594168048943722</v>
      </c>
      <c r="Y488">
        <f t="shared" si="312"/>
        <v>-9.3543321678572211E-2</v>
      </c>
    </row>
    <row r="489" spans="1:25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  <c r="N489">
        <f t="shared" si="303"/>
        <v>0.91381385238371671</v>
      </c>
      <c r="O489">
        <f t="shared" si="304"/>
        <v>0.3979400086720376</v>
      </c>
      <c r="P489">
        <f t="shared" si="305"/>
        <v>0.3979400086720376</v>
      </c>
      <c r="Q489">
        <f t="shared" si="306"/>
        <v>0.3979400086720376</v>
      </c>
      <c r="S489">
        <f t="shared" si="307"/>
        <v>0.5158738437116791</v>
      </c>
      <c r="T489">
        <f t="shared" si="308"/>
        <v>0</v>
      </c>
      <c r="U489">
        <f t="shared" si="309"/>
        <v>0</v>
      </c>
      <c r="W489">
        <f t="shared" si="310"/>
        <v>0.6558769305278771</v>
      </c>
      <c r="X489">
        <f t="shared" si="311"/>
        <v>0.6558769305278771</v>
      </c>
      <c r="Y489">
        <f t="shared" si="312"/>
        <v>0.6558769305278771</v>
      </c>
    </row>
    <row r="490" spans="1:25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  <c r="N490">
        <f t="shared" si="303"/>
        <v>0.79239168949825389</v>
      </c>
      <c r="O490">
        <f t="shared" si="304"/>
        <v>0.65321251377534373</v>
      </c>
      <c r="P490">
        <f t="shared" si="305"/>
        <v>0.3979400086720376</v>
      </c>
      <c r="Q490">
        <f t="shared" si="306"/>
        <v>0.69897000433601886</v>
      </c>
      <c r="S490">
        <f t="shared" si="307"/>
        <v>0.13917917572291016</v>
      </c>
      <c r="T490">
        <f t="shared" si="308"/>
        <v>0.25527250510330612</v>
      </c>
      <c r="U490">
        <f t="shared" si="309"/>
        <v>-0.30102999566398125</v>
      </c>
      <c r="W490">
        <f t="shared" si="310"/>
        <v>0.72280210163679881</v>
      </c>
      <c r="X490">
        <f t="shared" si="311"/>
        <v>0.59516584908514569</v>
      </c>
      <c r="Y490">
        <f t="shared" si="312"/>
        <v>0.74568084691713632</v>
      </c>
    </row>
    <row r="491" spans="1:25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  <c r="N491">
        <f t="shared" si="303"/>
        <v>0.69897000433601886</v>
      </c>
      <c r="O491">
        <f t="shared" si="304"/>
        <v>0.3979400086720376</v>
      </c>
      <c r="P491">
        <f t="shared" si="305"/>
        <v>0.17609125905568124</v>
      </c>
      <c r="Q491">
        <f t="shared" si="306"/>
        <v>0.47712125471966244</v>
      </c>
      <c r="S491">
        <f t="shared" si="307"/>
        <v>0.30102999566398125</v>
      </c>
      <c r="T491">
        <f t="shared" si="308"/>
        <v>0.22184874961635637</v>
      </c>
      <c r="U491">
        <f t="shared" si="309"/>
        <v>-0.3010299956639812</v>
      </c>
      <c r="W491">
        <f t="shared" si="310"/>
        <v>0.54845500650402823</v>
      </c>
      <c r="X491">
        <f t="shared" si="311"/>
        <v>0.43753063169585005</v>
      </c>
      <c r="Y491">
        <f t="shared" si="312"/>
        <v>0.58804562952784067</v>
      </c>
    </row>
    <row r="492" spans="1:25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  <c r="N492">
        <f t="shared" si="303"/>
        <v>0.63346845557958653</v>
      </c>
      <c r="O492">
        <f t="shared" si="304"/>
        <v>0.3979400086720376</v>
      </c>
      <c r="P492">
        <f t="shared" si="305"/>
        <v>0.44715803134221921</v>
      </c>
      <c r="Q492">
        <f t="shared" si="306"/>
        <v>0.47712125471966244</v>
      </c>
      <c r="S492">
        <f t="shared" si="307"/>
        <v>0.23552844690754893</v>
      </c>
      <c r="T492">
        <f t="shared" si="308"/>
        <v>-4.9218022670181605E-2</v>
      </c>
      <c r="U492">
        <f t="shared" si="309"/>
        <v>-2.9963223377443227E-2</v>
      </c>
      <c r="W492">
        <f t="shared" si="310"/>
        <v>0.51570423212581207</v>
      </c>
      <c r="X492">
        <f t="shared" si="311"/>
        <v>0.54031324346090281</v>
      </c>
      <c r="Y492">
        <f t="shared" si="312"/>
        <v>0.55529485514962451</v>
      </c>
    </row>
    <row r="493" spans="1:25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  <c r="N493">
        <f t="shared" si="303"/>
        <v>0.3010299956639812</v>
      </c>
      <c r="O493">
        <f t="shared" si="304"/>
        <v>0.3979400086720376</v>
      </c>
      <c r="P493">
        <f t="shared" si="305"/>
        <v>0.17609125905568124</v>
      </c>
      <c r="Q493">
        <f t="shared" si="306"/>
        <v>0.3979400086720376</v>
      </c>
      <c r="S493">
        <f t="shared" si="307"/>
        <v>-9.6910013008056406E-2</v>
      </c>
      <c r="T493">
        <f t="shared" si="308"/>
        <v>0.22184874961635637</v>
      </c>
      <c r="U493">
        <f t="shared" si="309"/>
        <v>-0.22184874961635637</v>
      </c>
      <c r="W493">
        <f t="shared" si="310"/>
        <v>0.34948500216800937</v>
      </c>
      <c r="X493">
        <f t="shared" si="311"/>
        <v>0.23856062735983122</v>
      </c>
      <c r="Y493">
        <f t="shared" si="312"/>
        <v>0.34948500216800937</v>
      </c>
    </row>
    <row r="494" spans="1:25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  <c r="N494">
        <f t="shared" si="303"/>
        <v>0.25527250510330607</v>
      </c>
      <c r="O494">
        <f t="shared" si="304"/>
        <v>-0.52287874528033762</v>
      </c>
      <c r="P494">
        <f t="shared" si="305"/>
        <v>0.47712125471966244</v>
      </c>
      <c r="Q494">
        <f t="shared" si="306"/>
        <v>0.3010299956639812</v>
      </c>
      <c r="S494">
        <f t="shared" si="307"/>
        <v>0.77815125038364363</v>
      </c>
      <c r="T494">
        <f t="shared" si="308"/>
        <v>-1</v>
      </c>
      <c r="U494">
        <f t="shared" si="309"/>
        <v>0.17609125905568124</v>
      </c>
      <c r="W494">
        <f t="shared" si="310"/>
        <v>-0.13380312008851578</v>
      </c>
      <c r="X494">
        <f t="shared" si="311"/>
        <v>0.36619687991148425</v>
      </c>
      <c r="Y494">
        <f t="shared" si="312"/>
        <v>0.27815125038364363</v>
      </c>
    </row>
    <row r="495" spans="1:25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  <c r="N495">
        <f t="shared" si="303"/>
        <v>0</v>
      </c>
      <c r="O495">
        <f t="shared" si="304"/>
        <v>-0.6020599913279624</v>
      </c>
      <c r="P495">
        <f t="shared" si="305"/>
        <v>0.84509804001425681</v>
      </c>
      <c r="Q495">
        <f t="shared" si="306"/>
        <v>0.14612803567823801</v>
      </c>
      <c r="S495">
        <f t="shared" si="307"/>
        <v>0.6020599913279624</v>
      </c>
      <c r="T495">
        <f t="shared" si="308"/>
        <v>-1.4471580313422192</v>
      </c>
      <c r="U495">
        <f t="shared" si="309"/>
        <v>0.69897000433601875</v>
      </c>
      <c r="W495">
        <f t="shared" si="310"/>
        <v>-0.3010299956639812</v>
      </c>
      <c r="X495">
        <f t="shared" si="311"/>
        <v>0.42254902000712841</v>
      </c>
      <c r="Y495">
        <f t="shared" si="312"/>
        <v>7.3064017839119005E-2</v>
      </c>
    </row>
    <row r="496" spans="1:25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  <c r="N496">
        <f t="shared" si="303"/>
        <v>-1.7728766960431602E-2</v>
      </c>
      <c r="O496">
        <f t="shared" si="304"/>
        <v>0.69897000433601886</v>
      </c>
      <c r="P496">
        <f t="shared" si="305"/>
        <v>0.3979400086720376</v>
      </c>
      <c r="Q496">
        <f t="shared" si="306"/>
        <v>0.14612803567823801</v>
      </c>
      <c r="S496">
        <f t="shared" si="307"/>
        <v>-0.71669877129645043</v>
      </c>
      <c r="T496">
        <f t="shared" si="308"/>
        <v>0.30102999566398125</v>
      </c>
      <c r="U496">
        <f t="shared" si="309"/>
        <v>0.25181197299379959</v>
      </c>
      <c r="W496">
        <f t="shared" si="310"/>
        <v>0.34062061868779364</v>
      </c>
      <c r="X496">
        <f t="shared" si="311"/>
        <v>0.19010562085580301</v>
      </c>
      <c r="Y496">
        <f t="shared" si="312"/>
        <v>6.4199634358903204E-2</v>
      </c>
    </row>
    <row r="497" spans="1:25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  <c r="N497">
        <f t="shared" si="303"/>
        <v>-0.34678748622465633</v>
      </c>
      <c r="O497">
        <f t="shared" si="304"/>
        <v>-0.3010299956639812</v>
      </c>
      <c r="P497">
        <f t="shared" si="305"/>
        <v>-0.3010299956639812</v>
      </c>
      <c r="Q497">
        <f t="shared" si="306"/>
        <v>-0.3979400086720376</v>
      </c>
      <c r="S497">
        <f t="shared" si="307"/>
        <v>-4.5757490560675129E-2</v>
      </c>
      <c r="T497">
        <f t="shared" si="308"/>
        <v>0</v>
      </c>
      <c r="U497">
        <f t="shared" si="309"/>
        <v>9.6910013008056406E-2</v>
      </c>
      <c r="W497">
        <f t="shared" si="310"/>
        <v>-0.32390874094431876</v>
      </c>
      <c r="X497">
        <f t="shared" si="311"/>
        <v>-0.32390874094431876</v>
      </c>
      <c r="Y497">
        <f t="shared" si="312"/>
        <v>-0.37236374744834699</v>
      </c>
    </row>
    <row r="498" spans="1:25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  <c r="N498">
        <f t="shared" si="303"/>
        <v>-0.45593195564972439</v>
      </c>
      <c r="O498">
        <f t="shared" si="304"/>
        <v>-0.15490195998574319</v>
      </c>
      <c r="P498">
        <f t="shared" si="305"/>
        <v>-0.3010299956639812</v>
      </c>
      <c r="Q498">
        <f t="shared" si="306"/>
        <v>-0.52287874528033762</v>
      </c>
      <c r="S498">
        <f t="shared" si="307"/>
        <v>-0.3010299956639812</v>
      </c>
      <c r="T498">
        <f t="shared" si="308"/>
        <v>0.14612803567823801</v>
      </c>
      <c r="U498">
        <f t="shared" si="309"/>
        <v>0.22184874961635642</v>
      </c>
      <c r="W498">
        <f t="shared" si="310"/>
        <v>-0.30541695781773381</v>
      </c>
      <c r="X498">
        <f t="shared" si="311"/>
        <v>-0.37848097565685279</v>
      </c>
      <c r="Y498">
        <f t="shared" si="312"/>
        <v>-0.48940535046503097</v>
      </c>
    </row>
    <row r="499" spans="1:25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  <c r="N499">
        <f t="shared" si="303"/>
        <v>-0.92081875395237522</v>
      </c>
      <c r="O499">
        <f t="shared" si="304"/>
        <v>0.17609125905568124</v>
      </c>
      <c r="P499">
        <f t="shared" si="305"/>
        <v>0.17609125905568124</v>
      </c>
      <c r="Q499">
        <f t="shared" si="306"/>
        <v>-0.52287874528033762</v>
      </c>
      <c r="S499">
        <f t="shared" si="307"/>
        <v>-1.0969100130080565</v>
      </c>
      <c r="T499">
        <f t="shared" si="308"/>
        <v>0</v>
      </c>
      <c r="U499">
        <f t="shared" si="309"/>
        <v>0.69897000433601886</v>
      </c>
      <c r="W499">
        <f t="shared" si="310"/>
        <v>-0.37236374744834699</v>
      </c>
      <c r="X499">
        <f t="shared" si="311"/>
        <v>-0.37236374744834699</v>
      </c>
      <c r="Y499">
        <f t="shared" si="312"/>
        <v>-0.72184874961635637</v>
      </c>
    </row>
    <row r="500" spans="1:25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25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25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  <c r="N502">
        <f>LOG(C502)</f>
        <v>0.79239168949825389</v>
      </c>
      <c r="O502">
        <f t="shared" ref="O502:Q502" si="313">LOG(D502)</f>
        <v>7.9181246047624818E-2</v>
      </c>
      <c r="P502">
        <f t="shared" si="313"/>
        <v>0</v>
      </c>
      <c r="Q502">
        <f t="shared" si="313"/>
        <v>0.3010299956639812</v>
      </c>
      <c r="S502">
        <f>N502-O502</f>
        <v>0.71321044345062912</v>
      </c>
      <c r="T502">
        <f t="shared" ref="T502:U502" si="314">O502-P502</f>
        <v>7.9181246047624818E-2</v>
      </c>
      <c r="U502">
        <f t="shared" si="314"/>
        <v>-0.3010299956639812</v>
      </c>
      <c r="W502">
        <f>(N502+O502)/2</f>
        <v>0.43578646777293933</v>
      </c>
      <c r="X502">
        <f>(N502+P502)/2</f>
        <v>0.39619584474912695</v>
      </c>
      <c r="Y502">
        <f>(N502+Q502)/2</f>
        <v>0.54671084258111757</v>
      </c>
    </row>
    <row r="503" spans="1:25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25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25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25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25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25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25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25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25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25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25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25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25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  <c r="N515">
        <f t="shared" ref="N515:N524" si="315">LOG(C515)</f>
        <v>-0.13667713987954411</v>
      </c>
      <c r="O515">
        <f t="shared" ref="O515:O524" si="316">LOG(D515)</f>
        <v>-0.52287874528033762</v>
      </c>
      <c r="P515">
        <f t="shared" ref="P515:P524" si="317">LOG(E515)</f>
        <v>-0.3010299956639812</v>
      </c>
      <c r="Q515">
        <f t="shared" ref="Q515:Q524" si="318">LOG(F515)</f>
        <v>-9.6910013008056392E-2</v>
      </c>
      <c r="S515">
        <f t="shared" ref="S515:S524" si="319">N515-O515</f>
        <v>0.38620160540079351</v>
      </c>
      <c r="T515">
        <f t="shared" ref="T515:T524" si="320">O515-P515</f>
        <v>-0.22184874961635642</v>
      </c>
      <c r="U515">
        <f t="shared" ref="U515:U524" si="321">P515-Q515</f>
        <v>-0.20411998265592479</v>
      </c>
      <c r="W515">
        <f t="shared" ref="W515:W524" si="322">(N515+O515)/2</f>
        <v>-0.32977794257994086</v>
      </c>
      <c r="X515">
        <f t="shared" ref="X515:X524" si="323">(N515+P515)/2</f>
        <v>-0.21885356777176265</v>
      </c>
      <c r="Y515">
        <f t="shared" ref="Y515:Y524" si="324">(N515+Q515)/2</f>
        <v>-0.11679357644380026</v>
      </c>
    </row>
    <row r="516" spans="1:25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  <c r="N516">
        <f t="shared" si="315"/>
        <v>-0.18045606445813131</v>
      </c>
      <c r="O516">
        <f t="shared" si="316"/>
        <v>-0.52287874528033762</v>
      </c>
      <c r="P516">
        <f t="shared" si="317"/>
        <v>-0.3010299956639812</v>
      </c>
      <c r="Q516">
        <f t="shared" si="318"/>
        <v>-0.3010299956639812</v>
      </c>
      <c r="S516">
        <f t="shared" si="319"/>
        <v>0.34242268082220628</v>
      </c>
      <c r="T516">
        <f t="shared" si="320"/>
        <v>-0.22184874961635642</v>
      </c>
      <c r="U516">
        <f t="shared" si="321"/>
        <v>0</v>
      </c>
      <c r="W516">
        <f t="shared" si="322"/>
        <v>-0.35166740486923448</v>
      </c>
      <c r="X516">
        <f t="shared" si="323"/>
        <v>-0.24074303006105624</v>
      </c>
      <c r="Y516">
        <f t="shared" si="324"/>
        <v>-0.24074303006105624</v>
      </c>
    </row>
    <row r="517" spans="1:25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  <c r="N517">
        <f t="shared" si="315"/>
        <v>-0.18708664335714442</v>
      </c>
      <c r="O517">
        <f t="shared" si="316"/>
        <v>-0.52287874528033762</v>
      </c>
      <c r="P517">
        <f t="shared" si="317"/>
        <v>-0.22184874961635639</v>
      </c>
      <c r="Q517">
        <f t="shared" si="318"/>
        <v>-0.3010299956639812</v>
      </c>
      <c r="S517">
        <f t="shared" si="319"/>
        <v>0.3357921019231932</v>
      </c>
      <c r="T517">
        <f t="shared" si="320"/>
        <v>-0.30102999566398125</v>
      </c>
      <c r="U517">
        <f t="shared" si="321"/>
        <v>7.9181246047624804E-2</v>
      </c>
      <c r="W517">
        <f t="shared" si="322"/>
        <v>-0.35498269431874102</v>
      </c>
      <c r="X517">
        <f t="shared" si="323"/>
        <v>-0.20446769648675039</v>
      </c>
      <c r="Y517">
        <f t="shared" si="324"/>
        <v>-0.24405831951056281</v>
      </c>
    </row>
    <row r="518" spans="1:25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  <c r="N518">
        <f t="shared" si="315"/>
        <v>-3.1517051446064863E-2</v>
      </c>
      <c r="O518">
        <f t="shared" si="316"/>
        <v>-0.52287874528033762</v>
      </c>
      <c r="P518">
        <f t="shared" si="317"/>
        <v>-0.3979400086720376</v>
      </c>
      <c r="Q518">
        <f t="shared" si="318"/>
        <v>0</v>
      </c>
      <c r="S518">
        <f t="shared" si="319"/>
        <v>0.49136169383427275</v>
      </c>
      <c r="T518">
        <f t="shared" si="320"/>
        <v>-0.12493873660830002</v>
      </c>
      <c r="U518">
        <f t="shared" si="321"/>
        <v>-0.3979400086720376</v>
      </c>
      <c r="W518">
        <f t="shared" si="322"/>
        <v>-0.27719789836320124</v>
      </c>
      <c r="X518">
        <f t="shared" si="323"/>
        <v>-0.21472853005905124</v>
      </c>
      <c r="Y518">
        <f t="shared" si="324"/>
        <v>-1.5758525723032431E-2</v>
      </c>
    </row>
    <row r="519" spans="1:25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  <c r="N519">
        <f t="shared" si="315"/>
        <v>0.23044892137827391</v>
      </c>
      <c r="O519">
        <f t="shared" si="316"/>
        <v>-1</v>
      </c>
      <c r="P519">
        <f t="shared" si="317"/>
        <v>-0.82390874094431876</v>
      </c>
      <c r="Q519">
        <f t="shared" si="318"/>
        <v>-0.69897000433601875</v>
      </c>
      <c r="S519">
        <f t="shared" si="319"/>
        <v>1.2304489213782739</v>
      </c>
      <c r="T519">
        <f t="shared" si="320"/>
        <v>-0.17609125905568124</v>
      </c>
      <c r="U519">
        <f t="shared" si="321"/>
        <v>-0.12493873660830002</v>
      </c>
      <c r="W519">
        <f t="shared" si="322"/>
        <v>-0.38477553931086306</v>
      </c>
      <c r="X519">
        <f t="shared" si="323"/>
        <v>-0.29672990978302244</v>
      </c>
      <c r="Y519">
        <f t="shared" si="324"/>
        <v>-0.23426054147887243</v>
      </c>
    </row>
    <row r="520" spans="1:25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  <c r="N520">
        <f t="shared" si="315"/>
        <v>-0.22914798835785583</v>
      </c>
      <c r="O520">
        <f t="shared" si="316"/>
        <v>-0.52287874528033762</v>
      </c>
      <c r="P520">
        <f t="shared" si="317"/>
        <v>-0.17392519729917355</v>
      </c>
      <c r="Q520">
        <f t="shared" si="318"/>
        <v>-0.3010299956639812</v>
      </c>
      <c r="S520">
        <f t="shared" si="319"/>
        <v>0.29373075692248179</v>
      </c>
      <c r="T520">
        <f t="shared" si="320"/>
        <v>-0.34895354798116407</v>
      </c>
      <c r="U520">
        <f t="shared" si="321"/>
        <v>0.12710479836480765</v>
      </c>
      <c r="W520">
        <f t="shared" si="322"/>
        <v>-0.37601336681909669</v>
      </c>
      <c r="X520">
        <f t="shared" si="323"/>
        <v>-0.20153659282851469</v>
      </c>
      <c r="Y520">
        <f t="shared" si="324"/>
        <v>-0.26508899201091851</v>
      </c>
    </row>
    <row r="521" spans="1:25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  <c r="N521">
        <f t="shared" si="315"/>
        <v>-8.092190762392612E-2</v>
      </c>
      <c r="O521">
        <f t="shared" si="316"/>
        <v>-0.52287874528033762</v>
      </c>
      <c r="P521">
        <f t="shared" si="317"/>
        <v>-9.6910013008056392E-2</v>
      </c>
      <c r="Q521">
        <f t="shared" si="318"/>
        <v>-9.6910013008056392E-2</v>
      </c>
      <c r="S521">
        <f t="shared" si="319"/>
        <v>0.44195683765641147</v>
      </c>
      <c r="T521">
        <f t="shared" si="320"/>
        <v>-0.42596873227228121</v>
      </c>
      <c r="U521">
        <f t="shared" si="321"/>
        <v>0</v>
      </c>
      <c r="W521">
        <f t="shared" si="322"/>
        <v>-0.30190032645213188</v>
      </c>
      <c r="X521">
        <f t="shared" si="323"/>
        <v>-8.8915960315991249E-2</v>
      </c>
      <c r="Y521">
        <f t="shared" si="324"/>
        <v>-8.8915960315991249E-2</v>
      </c>
    </row>
    <row r="522" spans="1:25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  <c r="N522">
        <f t="shared" si="315"/>
        <v>-6.0480747381381476E-2</v>
      </c>
      <c r="O522">
        <f t="shared" si="316"/>
        <v>-0.69897000433601875</v>
      </c>
      <c r="P522">
        <f t="shared" si="317"/>
        <v>-9.6910013008056392E-2</v>
      </c>
      <c r="Q522">
        <f t="shared" si="318"/>
        <v>-4.5757490560675115E-2</v>
      </c>
      <c r="S522">
        <f t="shared" si="319"/>
        <v>0.63848925695463732</v>
      </c>
      <c r="T522">
        <f t="shared" si="320"/>
        <v>-0.6020599913279624</v>
      </c>
      <c r="U522">
        <f t="shared" si="321"/>
        <v>-5.1152522447381277E-2</v>
      </c>
      <c r="W522">
        <f t="shared" si="322"/>
        <v>-0.37972537585870009</v>
      </c>
      <c r="X522">
        <f t="shared" si="323"/>
        <v>-7.8695380194718931E-2</v>
      </c>
      <c r="Y522">
        <f t="shared" si="324"/>
        <v>-5.3119118971028292E-2</v>
      </c>
    </row>
    <row r="523" spans="1:25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  <c r="N523">
        <f t="shared" si="315"/>
        <v>4.1392685158225077E-2</v>
      </c>
      <c r="O523">
        <f t="shared" si="316"/>
        <v>-0.69897000433601875</v>
      </c>
      <c r="P523">
        <f t="shared" si="317"/>
        <v>-0.3010299956639812</v>
      </c>
      <c r="Q523">
        <f t="shared" si="318"/>
        <v>-0.3979400086720376</v>
      </c>
      <c r="S523">
        <f t="shared" si="319"/>
        <v>0.74036268949424378</v>
      </c>
      <c r="T523">
        <f t="shared" si="320"/>
        <v>-0.39794000867203755</v>
      </c>
      <c r="U523">
        <f t="shared" si="321"/>
        <v>9.6910013008056406E-2</v>
      </c>
      <c r="W523">
        <f t="shared" si="322"/>
        <v>-0.32878865958889686</v>
      </c>
      <c r="X523">
        <f t="shared" si="323"/>
        <v>-0.12981865525287806</v>
      </c>
      <c r="Y523">
        <f t="shared" si="324"/>
        <v>-0.17827366175690626</v>
      </c>
    </row>
    <row r="524" spans="1:25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  <c r="N524">
        <f t="shared" si="315"/>
        <v>4.1392685158225077E-2</v>
      </c>
      <c r="O524">
        <f t="shared" si="316"/>
        <v>-0.52287874528033762</v>
      </c>
      <c r="P524">
        <f t="shared" si="317"/>
        <v>-9.6910013008056392E-2</v>
      </c>
      <c r="Q524">
        <f t="shared" si="318"/>
        <v>0</v>
      </c>
      <c r="S524">
        <f t="shared" si="319"/>
        <v>0.56427143043856265</v>
      </c>
      <c r="T524">
        <f t="shared" si="320"/>
        <v>-0.42596873227228121</v>
      </c>
      <c r="U524">
        <f t="shared" si="321"/>
        <v>-9.6910013008056392E-2</v>
      </c>
      <c r="W524">
        <f t="shared" si="322"/>
        <v>-0.24074303006105627</v>
      </c>
      <c r="X524">
        <f t="shared" si="323"/>
        <v>-2.7758663924915657E-2</v>
      </c>
      <c r="Y524">
        <f t="shared" si="324"/>
        <v>2.0696342579112539E-2</v>
      </c>
    </row>
    <row r="525" spans="1:25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25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25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  <c r="N527">
        <f>LOG(C527)</f>
        <v>-0.55284196865778079</v>
      </c>
      <c r="O527">
        <f t="shared" ref="O527:Q527" si="325">LOG(D527)</f>
        <v>-0.69897000433601875</v>
      </c>
      <c r="P527">
        <f t="shared" si="325"/>
        <v>0</v>
      </c>
      <c r="Q527">
        <f t="shared" si="325"/>
        <v>-0.3979400086720376</v>
      </c>
      <c r="S527">
        <f>N527-O527</f>
        <v>0.14612803567823796</v>
      </c>
      <c r="T527">
        <f t="shared" ref="T527:U527" si="326">O527-P527</f>
        <v>-0.69897000433601875</v>
      </c>
      <c r="U527">
        <f t="shared" si="326"/>
        <v>0.3979400086720376</v>
      </c>
      <c r="W527">
        <f>(N527+O527)/2</f>
        <v>-0.62590598649689977</v>
      </c>
      <c r="X527">
        <f>(N527+P527)/2</f>
        <v>-0.2764209843288904</v>
      </c>
      <c r="Y527">
        <f>(N527+Q527)/2</f>
        <v>-0.4753909886649092</v>
      </c>
    </row>
    <row r="528" spans="1:25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25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  <c r="N529">
        <f t="shared" ref="N529:N530" si="327">LOG(C529)</f>
        <v>1.1139433523068367</v>
      </c>
      <c r="O529">
        <f t="shared" ref="O529:O530" si="328">LOG(D529)</f>
        <v>0.3979400086720376</v>
      </c>
      <c r="P529">
        <f t="shared" ref="P529:P530" si="329">LOG(E529)</f>
        <v>0.3979400086720376</v>
      </c>
      <c r="Q529">
        <f t="shared" ref="Q529:Q530" si="330">LOG(F529)</f>
        <v>0.3010299956639812</v>
      </c>
      <c r="S529">
        <f t="shared" ref="S529:S530" si="331">N529-O529</f>
        <v>0.71600334363479912</v>
      </c>
      <c r="T529">
        <f t="shared" ref="T529:T530" si="332">O529-P529</f>
        <v>0</v>
      </c>
      <c r="U529">
        <f t="shared" ref="U529:U530" si="333">P529-Q529</f>
        <v>9.6910013008056406E-2</v>
      </c>
      <c r="W529">
        <f t="shared" ref="W529:W530" si="334">(N529+O529)/2</f>
        <v>0.75594168048943722</v>
      </c>
      <c r="X529">
        <f t="shared" ref="X529:X530" si="335">(N529+P529)/2</f>
        <v>0.75594168048943722</v>
      </c>
      <c r="Y529">
        <f t="shared" ref="Y529:Y530" si="336">(N529+Q529)/2</f>
        <v>0.70748667398540899</v>
      </c>
    </row>
    <row r="530" spans="1:25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  <c r="N530">
        <f t="shared" si="327"/>
        <v>0.65321251377534373</v>
      </c>
      <c r="O530">
        <f t="shared" si="328"/>
        <v>0.69897000433601886</v>
      </c>
      <c r="P530">
        <f t="shared" si="329"/>
        <v>0.69897000433601886</v>
      </c>
      <c r="Q530">
        <f t="shared" si="330"/>
        <v>0.3979400086720376</v>
      </c>
      <c r="S530">
        <f t="shared" si="331"/>
        <v>-4.5757490560675129E-2</v>
      </c>
      <c r="T530">
        <f t="shared" si="332"/>
        <v>0</v>
      </c>
      <c r="U530">
        <f t="shared" si="333"/>
        <v>0.30102999566398125</v>
      </c>
      <c r="W530">
        <f t="shared" si="334"/>
        <v>0.67609125905568135</v>
      </c>
      <c r="X530">
        <f t="shared" si="335"/>
        <v>0.67609125905568135</v>
      </c>
      <c r="Y530">
        <f t="shared" si="336"/>
        <v>0.52557626122369072</v>
      </c>
    </row>
    <row r="531" spans="1:25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25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25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25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25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  <c r="N535">
        <f t="shared" ref="N535:N537" si="337">LOG(C535)</f>
        <v>0.61278385671973545</v>
      </c>
      <c r="O535">
        <f t="shared" ref="O535:O537" si="338">LOG(D535)</f>
        <v>0.3979400086720376</v>
      </c>
      <c r="P535">
        <f t="shared" ref="P535:P537" si="339">LOG(E535)</f>
        <v>0.3979400086720376</v>
      </c>
      <c r="Q535">
        <f t="shared" ref="Q535:Q537" si="340">LOG(F535)</f>
        <v>-0.52287874528033762</v>
      </c>
      <c r="S535">
        <f t="shared" ref="S535:S537" si="341">N535-O535</f>
        <v>0.21484384804769785</v>
      </c>
      <c r="T535">
        <f t="shared" ref="T535:T537" si="342">O535-P535</f>
        <v>0</v>
      </c>
      <c r="U535">
        <f t="shared" ref="U535:U537" si="343">P535-Q535</f>
        <v>0.92081875395237522</v>
      </c>
      <c r="W535">
        <f t="shared" ref="W535:W537" si="344">(N535+O535)/2</f>
        <v>0.50536193269588647</v>
      </c>
      <c r="X535">
        <f t="shared" ref="X535:X537" si="345">(N535+P535)/2</f>
        <v>0.50536193269588647</v>
      </c>
      <c r="Y535">
        <f t="shared" ref="Y535:Y537" si="346">(N535+Q535)/2</f>
        <v>4.4952555719698917E-2</v>
      </c>
    </row>
    <row r="536" spans="1:25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  <c r="N536">
        <f t="shared" si="337"/>
        <v>-0.21467016498923297</v>
      </c>
      <c r="O536">
        <f t="shared" si="338"/>
        <v>-0.52287874528033762</v>
      </c>
      <c r="P536">
        <f t="shared" si="339"/>
        <v>-0.52287874528033762</v>
      </c>
      <c r="Q536">
        <f t="shared" si="340"/>
        <v>-4.5757490560675115E-2</v>
      </c>
      <c r="S536">
        <f t="shared" si="341"/>
        <v>0.30820858029110465</v>
      </c>
      <c r="T536">
        <f t="shared" si="342"/>
        <v>0</v>
      </c>
      <c r="U536">
        <f t="shared" si="343"/>
        <v>-0.47712125471966249</v>
      </c>
      <c r="W536">
        <f t="shared" si="344"/>
        <v>-0.3687744551347853</v>
      </c>
      <c r="X536">
        <f t="shared" si="345"/>
        <v>-0.3687744551347853</v>
      </c>
      <c r="Y536">
        <f t="shared" si="346"/>
        <v>-0.13021382777495405</v>
      </c>
    </row>
    <row r="537" spans="1:25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  <c r="N537">
        <f t="shared" si="337"/>
        <v>-0.15490195998574319</v>
      </c>
      <c r="O537">
        <f t="shared" si="338"/>
        <v>-0.69897000433601875</v>
      </c>
      <c r="P537">
        <f t="shared" si="339"/>
        <v>-0.3979400086720376</v>
      </c>
      <c r="Q537">
        <f t="shared" si="340"/>
        <v>0</v>
      </c>
      <c r="S537">
        <f t="shared" si="341"/>
        <v>0.54406804435027556</v>
      </c>
      <c r="T537">
        <f t="shared" si="342"/>
        <v>-0.30102999566398114</v>
      </c>
      <c r="U537">
        <f t="shared" si="343"/>
        <v>-0.3979400086720376</v>
      </c>
      <c r="W537">
        <f t="shared" si="344"/>
        <v>-0.42693598216088097</v>
      </c>
      <c r="X537">
        <f t="shared" si="345"/>
        <v>-0.2764209843288904</v>
      </c>
      <c r="Y537">
        <f t="shared" si="346"/>
        <v>-7.7450979992871594E-2</v>
      </c>
    </row>
    <row r="538" spans="1:25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25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25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25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25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  <c r="N542">
        <f t="shared" ref="N542:N554" si="347">LOG(C542)</f>
        <v>-8.6186147616283335E-2</v>
      </c>
      <c r="O542">
        <f t="shared" ref="O542:O554" si="348">LOG(D542)</f>
        <v>-0.69897000433601875</v>
      </c>
      <c r="P542">
        <f t="shared" ref="P542:P554" si="349">LOG(E542)</f>
        <v>-9.6910013008056392E-2</v>
      </c>
      <c r="Q542">
        <f t="shared" ref="Q542:Q554" si="350">LOG(F542)</f>
        <v>0</v>
      </c>
      <c r="S542">
        <f t="shared" ref="S542:S554" si="351">N542-O542</f>
        <v>0.61278385671973545</v>
      </c>
      <c r="T542">
        <f t="shared" ref="T542:T554" si="352">O542-P542</f>
        <v>-0.6020599913279624</v>
      </c>
      <c r="U542">
        <f t="shared" ref="U542:U554" si="353">P542-Q542</f>
        <v>-9.6910013008056392E-2</v>
      </c>
      <c r="W542">
        <f t="shared" ref="W542:W554" si="354">(N542+O542)/2</f>
        <v>-0.39257807597615102</v>
      </c>
      <c r="X542">
        <f t="shared" ref="X542:X554" si="355">(N542+P542)/2</f>
        <v>-9.1548080312169863E-2</v>
      </c>
      <c r="Y542">
        <f t="shared" ref="Y542:Y554" si="356">(N542+Q542)/2</f>
        <v>-4.3093073808141667E-2</v>
      </c>
    </row>
    <row r="543" spans="1:25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  <c r="N543">
        <f t="shared" si="347"/>
        <v>-5.551732784983137E-2</v>
      </c>
      <c r="O543">
        <f t="shared" si="348"/>
        <v>-0.69897000433601875</v>
      </c>
      <c r="P543">
        <f t="shared" si="349"/>
        <v>-0.52287874528033762</v>
      </c>
      <c r="Q543">
        <f t="shared" si="350"/>
        <v>-0.3010299956639812</v>
      </c>
      <c r="S543">
        <f t="shared" si="351"/>
        <v>0.64345267648618742</v>
      </c>
      <c r="T543">
        <f t="shared" si="352"/>
        <v>-0.17609125905568113</v>
      </c>
      <c r="U543">
        <f t="shared" si="353"/>
        <v>-0.22184874961635642</v>
      </c>
      <c r="W543">
        <f t="shared" si="354"/>
        <v>-0.37724366609292503</v>
      </c>
      <c r="X543">
        <f t="shared" si="355"/>
        <v>-0.28919803656508447</v>
      </c>
      <c r="Y543">
        <f t="shared" si="356"/>
        <v>-0.17827366175690629</v>
      </c>
    </row>
    <row r="544" spans="1:25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  <c r="N544">
        <f t="shared" si="347"/>
        <v>0.86923171973097624</v>
      </c>
      <c r="O544">
        <f t="shared" si="348"/>
        <v>-0.52287874528033762</v>
      </c>
      <c r="P544">
        <f t="shared" si="349"/>
        <v>-0.6020599913279624</v>
      </c>
      <c r="Q544">
        <f t="shared" si="350"/>
        <v>0.47712125471966244</v>
      </c>
      <c r="S544">
        <f t="shared" si="351"/>
        <v>1.3921104650113139</v>
      </c>
      <c r="T544">
        <f t="shared" si="352"/>
        <v>7.9181246047624776E-2</v>
      </c>
      <c r="U544">
        <f t="shared" si="353"/>
        <v>-1.0791812460476249</v>
      </c>
      <c r="W544">
        <f t="shared" si="354"/>
        <v>0.17317648722531931</v>
      </c>
      <c r="X544">
        <f t="shared" si="355"/>
        <v>0.13358586420150692</v>
      </c>
      <c r="Y544">
        <f t="shared" si="356"/>
        <v>0.67317648722531931</v>
      </c>
    </row>
    <row r="545" spans="1:25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  <c r="N545">
        <f t="shared" si="347"/>
        <v>0.85733249643126852</v>
      </c>
      <c r="O545">
        <f t="shared" si="348"/>
        <v>-0.52287874528033762</v>
      </c>
      <c r="P545">
        <f t="shared" si="349"/>
        <v>0.17609125905568124</v>
      </c>
      <c r="Q545">
        <f t="shared" si="350"/>
        <v>0.47712125471966244</v>
      </c>
      <c r="S545">
        <f t="shared" si="351"/>
        <v>1.3802112417116061</v>
      </c>
      <c r="T545">
        <f t="shared" si="352"/>
        <v>-0.69897000433601886</v>
      </c>
      <c r="U545">
        <f t="shared" si="353"/>
        <v>-0.3010299956639812</v>
      </c>
      <c r="W545">
        <f t="shared" si="354"/>
        <v>0.16722687557546545</v>
      </c>
      <c r="X545">
        <f t="shared" si="355"/>
        <v>0.51671187774347493</v>
      </c>
      <c r="Y545">
        <f t="shared" si="356"/>
        <v>0.66722687557546545</v>
      </c>
    </row>
    <row r="546" spans="1:25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  <c r="N546">
        <f t="shared" si="347"/>
        <v>0.83884909073725533</v>
      </c>
      <c r="O546">
        <f t="shared" si="348"/>
        <v>0.3979400086720376</v>
      </c>
      <c r="P546">
        <f t="shared" si="349"/>
        <v>0.3979400086720376</v>
      </c>
      <c r="Q546">
        <f t="shared" si="350"/>
        <v>0.47712125471966244</v>
      </c>
      <c r="S546">
        <f t="shared" si="351"/>
        <v>0.44090908206521773</v>
      </c>
      <c r="T546">
        <f t="shared" si="352"/>
        <v>0</v>
      </c>
      <c r="U546">
        <f t="shared" si="353"/>
        <v>-7.9181246047624831E-2</v>
      </c>
      <c r="W546">
        <f t="shared" si="354"/>
        <v>0.61839454970464647</v>
      </c>
      <c r="X546">
        <f t="shared" si="355"/>
        <v>0.61839454970464647</v>
      </c>
      <c r="Y546">
        <f t="shared" si="356"/>
        <v>0.65798517272845891</v>
      </c>
    </row>
    <row r="547" spans="1:25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  <c r="N547">
        <f t="shared" si="347"/>
        <v>0.80617997398388719</v>
      </c>
      <c r="O547">
        <f t="shared" si="348"/>
        <v>0.65321251377534373</v>
      </c>
      <c r="P547">
        <f t="shared" si="349"/>
        <v>0.47712125471966244</v>
      </c>
      <c r="Q547">
        <f t="shared" si="350"/>
        <v>0.54406804435027567</v>
      </c>
      <c r="S547">
        <f t="shared" si="351"/>
        <v>0.15296746020854346</v>
      </c>
      <c r="T547">
        <f t="shared" si="352"/>
        <v>0.17609125905568129</v>
      </c>
      <c r="U547">
        <f t="shared" si="353"/>
        <v>-6.6946789630613235E-2</v>
      </c>
      <c r="W547">
        <f t="shared" si="354"/>
        <v>0.72969624387961551</v>
      </c>
      <c r="X547">
        <f t="shared" si="355"/>
        <v>0.64165061435177484</v>
      </c>
      <c r="Y547">
        <f t="shared" si="356"/>
        <v>0.67512400916708137</v>
      </c>
    </row>
    <row r="548" spans="1:25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  <c r="N548">
        <f t="shared" si="347"/>
        <v>0.79934054945358168</v>
      </c>
      <c r="O548">
        <f t="shared" si="348"/>
        <v>0.3979400086720376</v>
      </c>
      <c r="P548">
        <f t="shared" si="349"/>
        <v>0.3979400086720376</v>
      </c>
      <c r="Q548">
        <f t="shared" si="350"/>
        <v>0.36172783601759284</v>
      </c>
      <c r="S548">
        <f t="shared" si="351"/>
        <v>0.40140054078154408</v>
      </c>
      <c r="T548">
        <f t="shared" si="352"/>
        <v>0</v>
      </c>
      <c r="U548">
        <f t="shared" si="353"/>
        <v>3.6212172654444763E-2</v>
      </c>
      <c r="W548">
        <f t="shared" si="354"/>
        <v>0.59864027906280959</v>
      </c>
      <c r="X548">
        <f t="shared" si="355"/>
        <v>0.59864027906280959</v>
      </c>
      <c r="Y548">
        <f t="shared" si="356"/>
        <v>0.58053419273558726</v>
      </c>
    </row>
    <row r="549" spans="1:25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  <c r="N549">
        <f t="shared" si="347"/>
        <v>0.56820172406699498</v>
      </c>
      <c r="O549">
        <f t="shared" si="348"/>
        <v>0.69897000433601886</v>
      </c>
      <c r="P549">
        <f t="shared" si="349"/>
        <v>0.69897000433601886</v>
      </c>
      <c r="Q549">
        <f t="shared" si="350"/>
        <v>0.77815125038364363</v>
      </c>
      <c r="S549">
        <f t="shared" si="351"/>
        <v>-0.13076828026902387</v>
      </c>
      <c r="T549">
        <f t="shared" si="352"/>
        <v>0</v>
      </c>
      <c r="U549">
        <f t="shared" si="353"/>
        <v>-7.9181246047624776E-2</v>
      </c>
      <c r="W549">
        <f t="shared" si="354"/>
        <v>0.63358586420150687</v>
      </c>
      <c r="X549">
        <f t="shared" si="355"/>
        <v>0.63358586420150687</v>
      </c>
      <c r="Y549">
        <f t="shared" si="356"/>
        <v>0.67317648722531931</v>
      </c>
    </row>
    <row r="550" spans="1:25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  <c r="N550">
        <f t="shared" si="347"/>
        <v>0.56820172406699498</v>
      </c>
      <c r="O550">
        <f t="shared" si="348"/>
        <v>0.47712125471966244</v>
      </c>
      <c r="P550">
        <f t="shared" si="349"/>
        <v>0.65321251377534373</v>
      </c>
      <c r="Q550">
        <f t="shared" si="350"/>
        <v>0.6020599913279624</v>
      </c>
      <c r="S550">
        <f t="shared" si="351"/>
        <v>9.1080469347332549E-2</v>
      </c>
      <c r="T550">
        <f t="shared" si="352"/>
        <v>-0.17609125905568129</v>
      </c>
      <c r="U550">
        <f t="shared" si="353"/>
        <v>5.1152522447381332E-2</v>
      </c>
      <c r="W550">
        <f t="shared" si="354"/>
        <v>0.52266148939332868</v>
      </c>
      <c r="X550">
        <f t="shared" si="355"/>
        <v>0.61070711892116936</v>
      </c>
      <c r="Y550">
        <f t="shared" si="356"/>
        <v>0.58513085769747875</v>
      </c>
    </row>
    <row r="551" spans="1:25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  <c r="N551">
        <f t="shared" si="347"/>
        <v>0.51851393987788741</v>
      </c>
      <c r="O551">
        <f t="shared" si="348"/>
        <v>0.65321251377534373</v>
      </c>
      <c r="P551">
        <f t="shared" si="349"/>
        <v>0.6020599913279624</v>
      </c>
      <c r="Q551">
        <f t="shared" si="350"/>
        <v>0.54406804435027567</v>
      </c>
      <c r="S551">
        <f t="shared" si="351"/>
        <v>-0.13469857389745632</v>
      </c>
      <c r="T551">
        <f t="shared" si="352"/>
        <v>5.1152522447381332E-2</v>
      </c>
      <c r="U551">
        <f t="shared" si="353"/>
        <v>5.7991946977686726E-2</v>
      </c>
      <c r="W551">
        <f t="shared" si="354"/>
        <v>0.58586322682661551</v>
      </c>
      <c r="X551">
        <f t="shared" si="355"/>
        <v>0.5602869656029249</v>
      </c>
      <c r="Y551">
        <f t="shared" si="356"/>
        <v>0.53129099211408159</v>
      </c>
    </row>
    <row r="552" spans="1:25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  <c r="N552">
        <f t="shared" si="347"/>
        <v>0.36172783601759284</v>
      </c>
      <c r="O552">
        <f t="shared" si="348"/>
        <v>0.69897000433601886</v>
      </c>
      <c r="P552">
        <f t="shared" si="349"/>
        <v>0.74036268949424389</v>
      </c>
      <c r="Q552">
        <f t="shared" si="350"/>
        <v>0.47712125471966244</v>
      </c>
      <c r="S552">
        <f t="shared" si="351"/>
        <v>-0.33724216831842602</v>
      </c>
      <c r="T552">
        <f t="shared" si="352"/>
        <v>-4.1392685158225029E-2</v>
      </c>
      <c r="U552">
        <f t="shared" si="353"/>
        <v>0.26324143477458145</v>
      </c>
      <c r="W552">
        <f t="shared" si="354"/>
        <v>0.5303489201768059</v>
      </c>
      <c r="X552">
        <f t="shared" si="355"/>
        <v>0.55104526275591836</v>
      </c>
      <c r="Y552">
        <f t="shared" si="356"/>
        <v>0.41942454536862761</v>
      </c>
    </row>
    <row r="553" spans="1:25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  <c r="N553">
        <f t="shared" si="347"/>
        <v>0.34242268082220628</v>
      </c>
      <c r="O553">
        <f t="shared" si="348"/>
        <v>0.3979400086720376</v>
      </c>
      <c r="P553">
        <f t="shared" si="349"/>
        <v>0.3979400086720376</v>
      </c>
      <c r="Q553">
        <f t="shared" si="350"/>
        <v>0.3979400086720376</v>
      </c>
      <c r="S553">
        <f t="shared" si="351"/>
        <v>-5.5517327849831322E-2</v>
      </c>
      <c r="T553">
        <f t="shared" si="352"/>
        <v>0</v>
      </c>
      <c r="U553">
        <f t="shared" si="353"/>
        <v>0</v>
      </c>
      <c r="W553">
        <f t="shared" si="354"/>
        <v>0.37018134474712194</v>
      </c>
      <c r="X553">
        <f t="shared" si="355"/>
        <v>0.37018134474712194</v>
      </c>
      <c r="Y553">
        <f t="shared" si="356"/>
        <v>0.37018134474712194</v>
      </c>
    </row>
    <row r="554" spans="1:25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  <c r="N554">
        <f t="shared" si="347"/>
        <v>0.3010299956639812</v>
      </c>
      <c r="O554">
        <f t="shared" si="348"/>
        <v>0.11394335230683679</v>
      </c>
      <c r="P554">
        <f t="shared" si="349"/>
        <v>0.3979400086720376</v>
      </c>
      <c r="Q554">
        <f t="shared" si="350"/>
        <v>7.9181246047624818E-2</v>
      </c>
      <c r="S554">
        <f t="shared" si="351"/>
        <v>0.18708664335714442</v>
      </c>
      <c r="T554">
        <f t="shared" si="352"/>
        <v>-0.28399665636520083</v>
      </c>
      <c r="U554">
        <f t="shared" si="353"/>
        <v>0.31875876262441277</v>
      </c>
      <c r="W554">
        <f t="shared" si="354"/>
        <v>0.20748667398540899</v>
      </c>
      <c r="X554">
        <f t="shared" si="355"/>
        <v>0.34948500216800937</v>
      </c>
      <c r="Y554">
        <f t="shared" si="356"/>
        <v>0.19010562085580301</v>
      </c>
    </row>
    <row r="555" spans="1:25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25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  <c r="N556">
        <f t="shared" ref="N556:N561" si="357">LOG(C556)</f>
        <v>0.14612803567823801</v>
      </c>
      <c r="O556">
        <f t="shared" ref="O556:O561" si="358">LOG(D556)</f>
        <v>0.47712125471966244</v>
      </c>
      <c r="P556">
        <f t="shared" ref="P556:P561" si="359">LOG(E556)</f>
        <v>0.25527250510330607</v>
      </c>
      <c r="Q556">
        <f t="shared" ref="Q556:Q561" si="360">LOG(F556)</f>
        <v>0.3979400086720376</v>
      </c>
      <c r="S556">
        <f t="shared" ref="S556:S561" si="361">N556-O556</f>
        <v>-0.33099321904142442</v>
      </c>
      <c r="T556">
        <f t="shared" ref="T556:T561" si="362">O556-P556</f>
        <v>0.22184874961635637</v>
      </c>
      <c r="U556">
        <f t="shared" ref="U556:U561" si="363">P556-Q556</f>
        <v>-0.14266750356873154</v>
      </c>
      <c r="W556">
        <f t="shared" ref="W556:W561" si="364">(N556+O556)/2</f>
        <v>0.31162464519895022</v>
      </c>
      <c r="X556">
        <f t="shared" ref="X556:X561" si="365">(N556+P556)/2</f>
        <v>0.20070027039077204</v>
      </c>
      <c r="Y556">
        <f t="shared" ref="Y556:Y561" si="366">(N556+Q556)/2</f>
        <v>0.27203402217513784</v>
      </c>
    </row>
    <row r="557" spans="1:25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  <c r="N557">
        <f t="shared" si="357"/>
        <v>7.9181246047624818E-2</v>
      </c>
      <c r="O557">
        <f t="shared" si="358"/>
        <v>0.54406804435027567</v>
      </c>
      <c r="P557">
        <f t="shared" si="359"/>
        <v>0.54406804435027567</v>
      </c>
      <c r="Q557">
        <f t="shared" si="360"/>
        <v>0.47712125471966244</v>
      </c>
      <c r="S557">
        <f t="shared" si="361"/>
        <v>-0.46488679830265084</v>
      </c>
      <c r="T557">
        <f t="shared" si="362"/>
        <v>0</v>
      </c>
      <c r="U557">
        <f t="shared" si="363"/>
        <v>6.6946789630613235E-2</v>
      </c>
      <c r="W557">
        <f t="shared" si="364"/>
        <v>0.31162464519895022</v>
      </c>
      <c r="X557">
        <f t="shared" si="365"/>
        <v>0.31162464519895022</v>
      </c>
      <c r="Y557">
        <f t="shared" si="366"/>
        <v>0.27815125038364363</v>
      </c>
    </row>
    <row r="558" spans="1:25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  <c r="N558">
        <f t="shared" si="357"/>
        <v>7.9181246047624818E-2</v>
      </c>
      <c r="O558">
        <f t="shared" si="358"/>
        <v>4.1392685158225077E-2</v>
      </c>
      <c r="P558">
        <f t="shared" si="359"/>
        <v>6.069784035361165E-2</v>
      </c>
      <c r="Q558">
        <f t="shared" si="360"/>
        <v>0</v>
      </c>
      <c r="S558">
        <f t="shared" si="361"/>
        <v>3.778856088939974E-2</v>
      </c>
      <c r="T558">
        <f t="shared" si="362"/>
        <v>-1.9305155195386572E-2</v>
      </c>
      <c r="U558">
        <f t="shared" si="363"/>
        <v>6.069784035361165E-2</v>
      </c>
      <c r="W558">
        <f t="shared" si="364"/>
        <v>6.0286965602924944E-2</v>
      </c>
      <c r="X558">
        <f t="shared" si="365"/>
        <v>6.9939543200618237E-2</v>
      </c>
      <c r="Y558">
        <f t="shared" si="366"/>
        <v>3.9590623023812409E-2</v>
      </c>
    </row>
    <row r="559" spans="1:25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  <c r="N559">
        <f t="shared" si="357"/>
        <v>4.1392685158225077E-2</v>
      </c>
      <c r="O559">
        <f t="shared" si="358"/>
        <v>0</v>
      </c>
      <c r="P559">
        <f t="shared" si="359"/>
        <v>0</v>
      </c>
      <c r="Q559">
        <f t="shared" si="360"/>
        <v>0</v>
      </c>
      <c r="S559">
        <f t="shared" si="361"/>
        <v>4.1392685158225077E-2</v>
      </c>
      <c r="T559">
        <f t="shared" si="362"/>
        <v>0</v>
      </c>
      <c r="U559">
        <f t="shared" si="363"/>
        <v>0</v>
      </c>
      <c r="W559">
        <f t="shared" si="364"/>
        <v>2.0696342579112539E-2</v>
      </c>
      <c r="X559">
        <f t="shared" si="365"/>
        <v>2.0696342579112539E-2</v>
      </c>
      <c r="Y559">
        <f t="shared" si="366"/>
        <v>2.0696342579112539E-2</v>
      </c>
    </row>
    <row r="560" spans="1:25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  <c r="N560">
        <f t="shared" si="357"/>
        <v>-5.551732784983137E-2</v>
      </c>
      <c r="O560">
        <f t="shared" si="358"/>
        <v>7.9181246047624818E-2</v>
      </c>
      <c r="P560">
        <f t="shared" si="359"/>
        <v>0</v>
      </c>
      <c r="Q560">
        <f t="shared" si="360"/>
        <v>0.25527250510330607</v>
      </c>
      <c r="S560">
        <f t="shared" si="361"/>
        <v>-0.13469857389745618</v>
      </c>
      <c r="T560">
        <f t="shared" si="362"/>
        <v>7.9181246047624818E-2</v>
      </c>
      <c r="U560">
        <f t="shared" si="363"/>
        <v>-0.25527250510330607</v>
      </c>
      <c r="W560">
        <f t="shared" si="364"/>
        <v>1.1831959098896724E-2</v>
      </c>
      <c r="X560">
        <f t="shared" si="365"/>
        <v>-2.7758663924915685E-2</v>
      </c>
      <c r="Y560">
        <f t="shared" si="366"/>
        <v>9.9877588626737346E-2</v>
      </c>
    </row>
    <row r="561" spans="1:25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  <c r="N561">
        <f t="shared" si="357"/>
        <v>1.1139433523068367</v>
      </c>
      <c r="O561">
        <f t="shared" si="358"/>
        <v>0.3979400086720376</v>
      </c>
      <c r="P561">
        <f t="shared" si="359"/>
        <v>0.3979400086720376</v>
      </c>
      <c r="Q561">
        <f t="shared" si="360"/>
        <v>0.3010299956639812</v>
      </c>
      <c r="S561">
        <f t="shared" si="361"/>
        <v>0.71600334363479912</v>
      </c>
      <c r="T561">
        <f t="shared" si="362"/>
        <v>0</v>
      </c>
      <c r="U561">
        <f t="shared" si="363"/>
        <v>9.6910013008056406E-2</v>
      </c>
      <c r="W561">
        <f t="shared" si="364"/>
        <v>0.75594168048943722</v>
      </c>
      <c r="X561">
        <f t="shared" si="365"/>
        <v>0.75594168048943722</v>
      </c>
      <c r="Y561">
        <f t="shared" si="366"/>
        <v>0.70748667398540899</v>
      </c>
    </row>
    <row r="562" spans="1:25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25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  <c r="N563">
        <f t="shared" ref="N563:N564" si="367">LOG(C563)</f>
        <v>0.44715803134221921</v>
      </c>
      <c r="O563">
        <f t="shared" ref="O563:O564" si="368">LOG(D563)</f>
        <v>0.3979400086720376</v>
      </c>
      <c r="P563">
        <f t="shared" ref="P563:P564" si="369">LOG(E563)</f>
        <v>0.3979400086720376</v>
      </c>
      <c r="Q563">
        <f t="shared" ref="Q563:Q564" si="370">LOG(F563)</f>
        <v>7.9181246047624818E-2</v>
      </c>
      <c r="S563">
        <f t="shared" ref="S563:S564" si="371">N563-O563</f>
        <v>4.9218022670181605E-2</v>
      </c>
      <c r="T563">
        <f t="shared" ref="T563:T564" si="372">O563-P563</f>
        <v>0</v>
      </c>
      <c r="U563">
        <f t="shared" ref="U563:U564" si="373">P563-Q563</f>
        <v>0.31875876262441277</v>
      </c>
      <c r="W563">
        <f t="shared" ref="W563:W564" si="374">(N563+O563)/2</f>
        <v>0.42254902000712841</v>
      </c>
      <c r="X563">
        <f t="shared" ref="X563:X564" si="375">(N563+P563)/2</f>
        <v>0.42254902000712841</v>
      </c>
      <c r="Y563">
        <f t="shared" ref="Y563:Y564" si="376">(N563+Q563)/2</f>
        <v>0.26316963869492199</v>
      </c>
    </row>
    <row r="564" spans="1:25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  <c r="N564">
        <f t="shared" si="367"/>
        <v>0.3979400086720376</v>
      </c>
      <c r="O564">
        <f t="shared" si="368"/>
        <v>0.17609125905568124</v>
      </c>
      <c r="P564">
        <f t="shared" si="369"/>
        <v>0.17609125905568124</v>
      </c>
      <c r="Q564">
        <f t="shared" si="370"/>
        <v>0.3979400086720376</v>
      </c>
      <c r="S564">
        <f t="shared" si="371"/>
        <v>0.22184874961635637</v>
      </c>
      <c r="T564">
        <f t="shared" si="372"/>
        <v>0</v>
      </c>
      <c r="U564">
        <f t="shared" si="373"/>
        <v>-0.22184874961635637</v>
      </c>
      <c r="W564">
        <f t="shared" si="374"/>
        <v>0.28701563386385942</v>
      </c>
      <c r="X564">
        <f t="shared" si="375"/>
        <v>0.28701563386385942</v>
      </c>
      <c r="Y564">
        <f t="shared" si="376"/>
        <v>0.3979400086720376</v>
      </c>
    </row>
    <row r="565" spans="1:25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25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  <c r="N566">
        <f t="shared" ref="N566:N582" si="377">LOG(C566)</f>
        <v>0.3222192947339193</v>
      </c>
      <c r="O566">
        <f t="shared" ref="O566:O582" si="378">LOG(D566)</f>
        <v>0.3979400086720376</v>
      </c>
      <c r="P566">
        <f t="shared" ref="P566:P582" si="379">LOG(E566)</f>
        <v>0.3010299956639812</v>
      </c>
      <c r="Q566">
        <f t="shared" ref="Q566:Q582" si="380">LOG(F566)</f>
        <v>0.3010299956639812</v>
      </c>
      <c r="S566">
        <f t="shared" ref="S566:S582" si="381">N566-O566</f>
        <v>-7.57207139381183E-2</v>
      </c>
      <c r="T566">
        <f t="shared" ref="T566:T582" si="382">O566-P566</f>
        <v>9.6910013008056406E-2</v>
      </c>
      <c r="U566">
        <f t="shared" ref="U566:U582" si="383">P566-Q566</f>
        <v>0</v>
      </c>
      <c r="W566">
        <f t="shared" ref="W566:W582" si="384">(N566+O566)/2</f>
        <v>0.36007965170297845</v>
      </c>
      <c r="X566">
        <f t="shared" ref="X566:X582" si="385">(N566+P566)/2</f>
        <v>0.31162464519895028</v>
      </c>
      <c r="Y566">
        <f t="shared" ref="Y566:Y582" si="386">(N566+Q566)/2</f>
        <v>0.31162464519895028</v>
      </c>
    </row>
    <row r="567" spans="1:25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  <c r="N567">
        <f t="shared" si="377"/>
        <v>0.3222192947339193</v>
      </c>
      <c r="O567">
        <f t="shared" si="378"/>
        <v>-0.3010299956639812</v>
      </c>
      <c r="P567">
        <f t="shared" si="379"/>
        <v>0.25527250510330607</v>
      </c>
      <c r="Q567">
        <f t="shared" si="380"/>
        <v>0.3979400086720376</v>
      </c>
      <c r="S567">
        <f t="shared" si="381"/>
        <v>0.62324929039790056</v>
      </c>
      <c r="T567">
        <f t="shared" si="382"/>
        <v>-0.55630250076728727</v>
      </c>
      <c r="U567">
        <f t="shared" si="383"/>
        <v>-0.14266750356873154</v>
      </c>
      <c r="W567">
        <f t="shared" si="384"/>
        <v>1.0594649534969053E-2</v>
      </c>
      <c r="X567">
        <f t="shared" si="385"/>
        <v>0.28874589991861266</v>
      </c>
      <c r="Y567">
        <f t="shared" si="386"/>
        <v>0.36007965170297845</v>
      </c>
    </row>
    <row r="568" spans="1:25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  <c r="N568">
        <f t="shared" si="377"/>
        <v>0.14612803567823801</v>
      </c>
      <c r="O568">
        <f t="shared" si="378"/>
        <v>-0.3010299956639812</v>
      </c>
      <c r="P568">
        <f t="shared" si="379"/>
        <v>-0.3979400086720376</v>
      </c>
      <c r="Q568">
        <f t="shared" si="380"/>
        <v>0</v>
      </c>
      <c r="S568">
        <f t="shared" si="381"/>
        <v>0.44715803134221921</v>
      </c>
      <c r="T568">
        <f t="shared" si="382"/>
        <v>9.6910013008056406E-2</v>
      </c>
      <c r="U568">
        <f t="shared" si="383"/>
        <v>-0.3979400086720376</v>
      </c>
      <c r="W568">
        <f t="shared" si="384"/>
        <v>-7.7450979992871594E-2</v>
      </c>
      <c r="X568">
        <f t="shared" si="385"/>
        <v>-0.1259059864968998</v>
      </c>
      <c r="Y568">
        <f t="shared" si="386"/>
        <v>7.3064017839119005E-2</v>
      </c>
    </row>
    <row r="569" spans="1:25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  <c r="N569">
        <f t="shared" si="377"/>
        <v>-0.31875876262441277</v>
      </c>
      <c r="O569">
        <f t="shared" si="378"/>
        <v>0.65321251377534373</v>
      </c>
      <c r="P569">
        <f t="shared" si="379"/>
        <v>-0.3010299956639812</v>
      </c>
      <c r="Q569">
        <f t="shared" si="380"/>
        <v>-0.69897000433601875</v>
      </c>
      <c r="S569">
        <f t="shared" si="381"/>
        <v>-0.97197127639975656</v>
      </c>
      <c r="T569">
        <f t="shared" si="382"/>
        <v>0.95424250943932498</v>
      </c>
      <c r="U569">
        <f t="shared" si="383"/>
        <v>0.39794000867203755</v>
      </c>
      <c r="W569">
        <f t="shared" si="384"/>
        <v>0.16722687557546548</v>
      </c>
      <c r="X569">
        <f t="shared" si="385"/>
        <v>-0.30989437914419699</v>
      </c>
      <c r="Y569">
        <f t="shared" si="386"/>
        <v>-0.50886438348021579</v>
      </c>
    </row>
    <row r="570" spans="1:25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  <c r="N570">
        <f t="shared" si="377"/>
        <v>-0.63827216398240705</v>
      </c>
      <c r="O570">
        <f t="shared" si="378"/>
        <v>-0.69897000433601875</v>
      </c>
      <c r="P570">
        <f t="shared" si="379"/>
        <v>-1</v>
      </c>
      <c r="Q570">
        <f t="shared" si="380"/>
        <v>-0.69897000433601875</v>
      </c>
      <c r="S570">
        <f t="shared" si="381"/>
        <v>6.0697840353611698E-2</v>
      </c>
      <c r="T570">
        <f t="shared" si="382"/>
        <v>0.30102999566398125</v>
      </c>
      <c r="U570">
        <f t="shared" si="383"/>
        <v>-0.30102999566398125</v>
      </c>
      <c r="W570">
        <f t="shared" si="384"/>
        <v>-0.66862108415921284</v>
      </c>
      <c r="X570">
        <f t="shared" si="385"/>
        <v>-0.81913608199120347</v>
      </c>
      <c r="Y570">
        <f t="shared" si="386"/>
        <v>-0.66862108415921284</v>
      </c>
    </row>
    <row r="571" spans="1:25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  <c r="N571">
        <f t="shared" si="377"/>
        <v>-0.46852108295774486</v>
      </c>
      <c r="O571">
        <f t="shared" si="378"/>
        <v>-0.52287874528033762</v>
      </c>
      <c r="P571">
        <f t="shared" si="379"/>
        <v>-0.3979400086720376</v>
      </c>
      <c r="Q571">
        <f t="shared" si="380"/>
        <v>-0.3979400086720376</v>
      </c>
      <c r="S571">
        <f t="shared" si="381"/>
        <v>5.4357662322592759E-2</v>
      </c>
      <c r="T571">
        <f t="shared" si="382"/>
        <v>-0.12493873660830002</v>
      </c>
      <c r="U571">
        <f t="shared" si="383"/>
        <v>0</v>
      </c>
      <c r="W571">
        <f t="shared" si="384"/>
        <v>-0.49569991411904124</v>
      </c>
      <c r="X571">
        <f t="shared" si="385"/>
        <v>-0.43323054581489123</v>
      </c>
      <c r="Y571">
        <f t="shared" si="386"/>
        <v>-0.43323054581489123</v>
      </c>
    </row>
    <row r="572" spans="1:25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  <c r="N572">
        <f t="shared" si="377"/>
        <v>-0.44369749923271273</v>
      </c>
      <c r="O572">
        <f t="shared" si="378"/>
        <v>-1</v>
      </c>
      <c r="P572">
        <f t="shared" si="379"/>
        <v>0</v>
      </c>
      <c r="Q572">
        <f t="shared" si="380"/>
        <v>-9.6910013008056392E-2</v>
      </c>
      <c r="S572">
        <f t="shared" si="381"/>
        <v>0.55630250076728727</v>
      </c>
      <c r="T572">
        <f t="shared" si="382"/>
        <v>-1</v>
      </c>
      <c r="U572">
        <f t="shared" si="383"/>
        <v>9.6910013008056392E-2</v>
      </c>
      <c r="W572">
        <f t="shared" si="384"/>
        <v>-0.72184874961635637</v>
      </c>
      <c r="X572">
        <f t="shared" si="385"/>
        <v>-0.22184874961635637</v>
      </c>
      <c r="Y572">
        <f t="shared" si="386"/>
        <v>-0.27030375612038454</v>
      </c>
    </row>
    <row r="573" spans="1:25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  <c r="N573">
        <f t="shared" si="377"/>
        <v>-0.42021640338318983</v>
      </c>
      <c r="O573">
        <f t="shared" si="378"/>
        <v>-0.69897000433601875</v>
      </c>
      <c r="P573">
        <f t="shared" si="379"/>
        <v>-0.52287874528033762</v>
      </c>
      <c r="Q573">
        <f t="shared" si="380"/>
        <v>-0.52287874528033762</v>
      </c>
      <c r="S573">
        <f t="shared" si="381"/>
        <v>0.27875360095282892</v>
      </c>
      <c r="T573">
        <f t="shared" si="382"/>
        <v>-0.17609125905568113</v>
      </c>
      <c r="U573">
        <f t="shared" si="383"/>
        <v>0</v>
      </c>
      <c r="W573">
        <f t="shared" si="384"/>
        <v>-0.55959320385960432</v>
      </c>
      <c r="X573">
        <f t="shared" si="385"/>
        <v>-0.47154757433176375</v>
      </c>
      <c r="Y573">
        <f t="shared" si="386"/>
        <v>-0.47154757433176375</v>
      </c>
    </row>
    <row r="574" spans="1:25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  <c r="N574">
        <f t="shared" si="377"/>
        <v>-0.33724216831842591</v>
      </c>
      <c r="O574">
        <f t="shared" si="378"/>
        <v>-0.3979400086720376</v>
      </c>
      <c r="P574">
        <f t="shared" si="379"/>
        <v>-0.52287874528033762</v>
      </c>
      <c r="Q574">
        <f t="shared" si="380"/>
        <v>-0.3010299956639812</v>
      </c>
      <c r="S574">
        <f t="shared" si="381"/>
        <v>6.0697840353611698E-2</v>
      </c>
      <c r="T574">
        <f t="shared" si="382"/>
        <v>0.12493873660830002</v>
      </c>
      <c r="U574">
        <f t="shared" si="383"/>
        <v>-0.22184874961635642</v>
      </c>
      <c r="W574">
        <f t="shared" si="384"/>
        <v>-0.36759108849523175</v>
      </c>
      <c r="X574">
        <f t="shared" si="385"/>
        <v>-0.43006045679938176</v>
      </c>
      <c r="Y574">
        <f t="shared" si="386"/>
        <v>-0.31913608199120358</v>
      </c>
    </row>
    <row r="575" spans="1:25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  <c r="N575">
        <f t="shared" si="377"/>
        <v>-0.3010299956639812</v>
      </c>
      <c r="O575">
        <f t="shared" si="378"/>
        <v>-0.3979400086720376</v>
      </c>
      <c r="P575">
        <f t="shared" si="379"/>
        <v>-9.6910013008056392E-2</v>
      </c>
      <c r="Q575">
        <f t="shared" si="380"/>
        <v>0</v>
      </c>
      <c r="S575">
        <f t="shared" si="381"/>
        <v>9.6910013008056406E-2</v>
      </c>
      <c r="T575">
        <f t="shared" si="382"/>
        <v>-0.3010299956639812</v>
      </c>
      <c r="U575">
        <f t="shared" si="383"/>
        <v>-9.6910013008056392E-2</v>
      </c>
      <c r="W575">
        <f t="shared" si="384"/>
        <v>-0.34948500216800937</v>
      </c>
      <c r="X575">
        <f t="shared" si="385"/>
        <v>-0.1989700043360188</v>
      </c>
      <c r="Y575">
        <f t="shared" si="386"/>
        <v>-0.1505149978319906</v>
      </c>
    </row>
    <row r="576" spans="1:25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  <c r="N576">
        <f t="shared" si="377"/>
        <v>-0.28399665636520083</v>
      </c>
      <c r="O576">
        <f t="shared" si="378"/>
        <v>-0.69897000433601875</v>
      </c>
      <c r="P576">
        <f t="shared" si="379"/>
        <v>-0.6020599913279624</v>
      </c>
      <c r="Q576">
        <f t="shared" si="380"/>
        <v>-0.52287874528033762</v>
      </c>
      <c r="S576">
        <f t="shared" si="381"/>
        <v>0.41497334797081792</v>
      </c>
      <c r="T576">
        <f t="shared" si="382"/>
        <v>-9.691001300805635E-2</v>
      </c>
      <c r="U576">
        <f t="shared" si="383"/>
        <v>-7.9181246047624776E-2</v>
      </c>
      <c r="W576">
        <f t="shared" si="384"/>
        <v>-0.49148333035060976</v>
      </c>
      <c r="X576">
        <f t="shared" si="385"/>
        <v>-0.44302832384658164</v>
      </c>
      <c r="Y576">
        <f t="shared" si="386"/>
        <v>-0.4034377008227692</v>
      </c>
    </row>
    <row r="577" spans="1:25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  <c r="N577">
        <f t="shared" si="377"/>
        <v>-0.26760624017703144</v>
      </c>
      <c r="O577">
        <f t="shared" si="378"/>
        <v>-1</v>
      </c>
      <c r="P577">
        <f t="shared" si="379"/>
        <v>-0.52287874528033762</v>
      </c>
      <c r="Q577">
        <f t="shared" si="380"/>
        <v>-0.52287874528033762</v>
      </c>
      <c r="S577">
        <f t="shared" si="381"/>
        <v>0.73239375982296862</v>
      </c>
      <c r="T577">
        <f t="shared" si="382"/>
        <v>-0.47712125471966238</v>
      </c>
      <c r="U577">
        <f t="shared" si="383"/>
        <v>0</v>
      </c>
      <c r="W577">
        <f t="shared" si="384"/>
        <v>-0.63380312008851569</v>
      </c>
      <c r="X577">
        <f t="shared" si="385"/>
        <v>-0.3952424927286845</v>
      </c>
      <c r="Y577">
        <f t="shared" si="386"/>
        <v>-0.3952424927286845</v>
      </c>
    </row>
    <row r="578" spans="1:25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  <c r="N578">
        <f t="shared" si="377"/>
        <v>-0.24412514432750865</v>
      </c>
      <c r="O578">
        <f t="shared" si="378"/>
        <v>-0.69897000433601875</v>
      </c>
      <c r="P578">
        <f t="shared" si="379"/>
        <v>0.54406804435027567</v>
      </c>
      <c r="Q578">
        <f t="shared" si="380"/>
        <v>0</v>
      </c>
      <c r="S578">
        <f t="shared" si="381"/>
        <v>0.4548448600085101</v>
      </c>
      <c r="T578">
        <f t="shared" si="382"/>
        <v>-1.2430380486862944</v>
      </c>
      <c r="U578">
        <f t="shared" si="383"/>
        <v>0.54406804435027567</v>
      </c>
      <c r="W578">
        <f t="shared" si="384"/>
        <v>-0.4715475743317637</v>
      </c>
      <c r="X578">
        <f t="shared" si="385"/>
        <v>0.14997145001138351</v>
      </c>
      <c r="Y578">
        <f t="shared" si="386"/>
        <v>-0.12206257216375432</v>
      </c>
    </row>
    <row r="579" spans="1:25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  <c r="N579">
        <f t="shared" si="377"/>
        <v>-0.23657200643706275</v>
      </c>
      <c r="O579">
        <f t="shared" si="378"/>
        <v>-0.69897000433601875</v>
      </c>
      <c r="P579">
        <f t="shared" si="379"/>
        <v>-0.52287874528033762</v>
      </c>
      <c r="Q579">
        <f t="shared" si="380"/>
        <v>-0.52287874528033762</v>
      </c>
      <c r="S579">
        <f t="shared" si="381"/>
        <v>0.46239799789895597</v>
      </c>
      <c r="T579">
        <f t="shared" si="382"/>
        <v>-0.17609125905568113</v>
      </c>
      <c r="U579">
        <f t="shared" si="383"/>
        <v>0</v>
      </c>
      <c r="W579">
        <f t="shared" si="384"/>
        <v>-0.46777100538654076</v>
      </c>
      <c r="X579">
        <f t="shared" si="385"/>
        <v>-0.3797253758587002</v>
      </c>
      <c r="Y579">
        <f t="shared" si="386"/>
        <v>-0.3797253758587002</v>
      </c>
    </row>
    <row r="580" spans="1:25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  <c r="N580">
        <f t="shared" si="377"/>
        <v>-0.12493873660829995</v>
      </c>
      <c r="O580">
        <f t="shared" si="378"/>
        <v>-0.3010299956639812</v>
      </c>
      <c r="P580">
        <f t="shared" si="379"/>
        <v>-0.3010299956639812</v>
      </c>
      <c r="Q580">
        <f t="shared" si="380"/>
        <v>0</v>
      </c>
      <c r="S580">
        <f t="shared" si="381"/>
        <v>0.17609125905568124</v>
      </c>
      <c r="T580">
        <f t="shared" si="382"/>
        <v>0</v>
      </c>
      <c r="U580">
        <f t="shared" si="383"/>
        <v>-0.3010299956639812</v>
      </c>
      <c r="W580">
        <f t="shared" si="384"/>
        <v>-0.21298436613614058</v>
      </c>
      <c r="X580">
        <f t="shared" si="385"/>
        <v>-0.21298436613614058</v>
      </c>
      <c r="Y580">
        <f t="shared" si="386"/>
        <v>-6.2469368304149973E-2</v>
      </c>
    </row>
    <row r="581" spans="1:25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  <c r="N581">
        <f t="shared" si="377"/>
        <v>-7.5720713938118356E-2</v>
      </c>
      <c r="O581">
        <f t="shared" si="378"/>
        <v>-0.52287874528033762</v>
      </c>
      <c r="P581">
        <f t="shared" si="379"/>
        <v>-0.22184874961635639</v>
      </c>
      <c r="Q581">
        <f t="shared" si="380"/>
        <v>-9.6910013008056392E-2</v>
      </c>
      <c r="S581">
        <f t="shared" si="381"/>
        <v>0.44715803134221926</v>
      </c>
      <c r="T581">
        <f t="shared" si="382"/>
        <v>-0.30102999566398125</v>
      </c>
      <c r="U581">
        <f t="shared" si="383"/>
        <v>-0.1249387366083</v>
      </c>
      <c r="W581">
        <f t="shared" si="384"/>
        <v>-0.29929972960922802</v>
      </c>
      <c r="X581">
        <f t="shared" si="385"/>
        <v>-0.14878473177723739</v>
      </c>
      <c r="Y581">
        <f t="shared" si="386"/>
        <v>-8.6315363473087381E-2</v>
      </c>
    </row>
    <row r="582" spans="1:25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  <c r="N582">
        <f t="shared" si="377"/>
        <v>-5.551732784983137E-2</v>
      </c>
      <c r="O582">
        <f t="shared" si="378"/>
        <v>-0.52287874528033762</v>
      </c>
      <c r="P582">
        <f t="shared" si="379"/>
        <v>-0.3010299956639812</v>
      </c>
      <c r="Q582">
        <f t="shared" si="380"/>
        <v>0</v>
      </c>
      <c r="S582">
        <f t="shared" si="381"/>
        <v>0.46736141743050624</v>
      </c>
      <c r="T582">
        <f t="shared" si="382"/>
        <v>-0.22184874961635642</v>
      </c>
      <c r="U582">
        <f t="shared" si="383"/>
        <v>-0.3010299956639812</v>
      </c>
      <c r="W582">
        <f t="shared" si="384"/>
        <v>-0.28919803656508447</v>
      </c>
      <c r="X582">
        <f t="shared" si="385"/>
        <v>-0.17827366175690629</v>
      </c>
      <c r="Y582">
        <f t="shared" si="386"/>
        <v>-2.7758663924915685E-2</v>
      </c>
    </row>
    <row r="583" spans="1:25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25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  <c r="N584">
        <f t="shared" ref="N584:N587" si="387">LOG(C584)</f>
        <v>-2.2276394711152253E-2</v>
      </c>
      <c r="O584">
        <f t="shared" ref="O584:O587" si="388">LOG(D584)</f>
        <v>-0.69897000433601875</v>
      </c>
      <c r="P584">
        <f t="shared" ref="P584:P587" si="389">LOG(E584)</f>
        <v>-0.22184874961635639</v>
      </c>
      <c r="Q584">
        <f t="shared" ref="Q584:Q587" si="390">LOG(F584)</f>
        <v>0</v>
      </c>
      <c r="S584">
        <f t="shared" ref="S584:S587" si="391">N584-O584</f>
        <v>0.67669360962486647</v>
      </c>
      <c r="T584">
        <f t="shared" ref="T584:T587" si="392">O584-P584</f>
        <v>-0.47712125471966238</v>
      </c>
      <c r="U584">
        <f t="shared" ref="U584:U587" si="393">P584-Q584</f>
        <v>-0.22184874961635639</v>
      </c>
      <c r="W584">
        <f t="shared" ref="W584:W587" si="394">(N584+O584)/2</f>
        <v>-0.36062319952358551</v>
      </c>
      <c r="X584">
        <f t="shared" ref="X584:X587" si="395">(N584+P584)/2</f>
        <v>-0.12206257216375432</v>
      </c>
      <c r="Y584">
        <f t="shared" ref="Y584:Y587" si="396">(N584+Q584)/2</f>
        <v>-1.1138197355576127E-2</v>
      </c>
    </row>
    <row r="585" spans="1:25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  <c r="N585">
        <f t="shared" si="387"/>
        <v>-1.322826573375516E-2</v>
      </c>
      <c r="O585">
        <f t="shared" si="388"/>
        <v>-0.52287874528033762</v>
      </c>
      <c r="P585">
        <f t="shared" si="389"/>
        <v>-0.52287874528033762</v>
      </c>
      <c r="Q585">
        <f t="shared" si="390"/>
        <v>0</v>
      </c>
      <c r="S585">
        <f t="shared" si="391"/>
        <v>0.50965047954658249</v>
      </c>
      <c r="T585">
        <f t="shared" si="392"/>
        <v>0</v>
      </c>
      <c r="U585">
        <f t="shared" si="393"/>
        <v>-0.52287874528033762</v>
      </c>
      <c r="W585">
        <f t="shared" si="394"/>
        <v>-0.26805350550704637</v>
      </c>
      <c r="X585">
        <f t="shared" si="395"/>
        <v>-0.26805350550704637</v>
      </c>
      <c r="Y585">
        <f t="shared" si="396"/>
        <v>-6.6141328668775801E-3</v>
      </c>
    </row>
    <row r="586" spans="1:25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  <c r="N586">
        <f t="shared" si="387"/>
        <v>0.51851393987788741</v>
      </c>
      <c r="O586">
        <f t="shared" si="388"/>
        <v>-0.52287874528033762</v>
      </c>
      <c r="P586">
        <f t="shared" si="389"/>
        <v>0</v>
      </c>
      <c r="Q586">
        <f t="shared" si="390"/>
        <v>-9.6910013008056392E-2</v>
      </c>
      <c r="S586">
        <f t="shared" si="391"/>
        <v>1.0413926851582249</v>
      </c>
      <c r="T586">
        <f t="shared" si="392"/>
        <v>-0.52287874528033762</v>
      </c>
      <c r="U586">
        <f t="shared" si="393"/>
        <v>9.6910013008056392E-2</v>
      </c>
      <c r="W586">
        <f t="shared" si="394"/>
        <v>-2.1824027012251057E-3</v>
      </c>
      <c r="X586">
        <f t="shared" si="395"/>
        <v>0.2592569699389437</v>
      </c>
      <c r="Y586">
        <f t="shared" si="396"/>
        <v>0.2108019634349155</v>
      </c>
    </row>
    <row r="587" spans="1:25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  <c r="N587">
        <f t="shared" si="387"/>
        <v>-0.46852108295774486</v>
      </c>
      <c r="O587">
        <f t="shared" si="388"/>
        <v>-0.69897000433601875</v>
      </c>
      <c r="P587">
        <f t="shared" si="389"/>
        <v>-0.3010299956639812</v>
      </c>
      <c r="Q587">
        <f t="shared" si="390"/>
        <v>-0.3979400086720376</v>
      </c>
      <c r="S587">
        <f t="shared" si="391"/>
        <v>0.23044892137827389</v>
      </c>
      <c r="T587">
        <f t="shared" si="392"/>
        <v>-0.39794000867203755</v>
      </c>
      <c r="U587">
        <f t="shared" si="393"/>
        <v>9.6910013008056406E-2</v>
      </c>
      <c r="W587">
        <f t="shared" si="394"/>
        <v>-0.5837455436468818</v>
      </c>
      <c r="X587">
        <f t="shared" si="395"/>
        <v>-0.38477553931086306</v>
      </c>
      <c r="Y587">
        <f t="shared" si="396"/>
        <v>-0.43323054581489123</v>
      </c>
    </row>
    <row r="588" spans="1:25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25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  <c r="N589">
        <f t="shared" ref="N589:N600" si="397">LOG(C589)</f>
        <v>-0.44369749923271273</v>
      </c>
      <c r="O589">
        <f t="shared" ref="O589:O600" si="398">LOG(D589)</f>
        <v>-2</v>
      </c>
      <c r="P589">
        <f t="shared" ref="P589:P600" si="399">LOG(E589)</f>
        <v>0</v>
      </c>
      <c r="Q589">
        <f t="shared" ref="Q589:Q600" si="400">LOG(F589)</f>
        <v>-4.5757490560675115E-2</v>
      </c>
      <c r="S589">
        <f t="shared" ref="S589:S600" si="401">N589-O589</f>
        <v>1.5563025007672873</v>
      </c>
      <c r="T589">
        <f t="shared" ref="T589:T600" si="402">O589-P589</f>
        <v>-2</v>
      </c>
      <c r="U589">
        <f t="shared" ref="U589:U600" si="403">P589-Q589</f>
        <v>4.5757490560675115E-2</v>
      </c>
      <c r="W589">
        <f t="shared" ref="W589:W600" si="404">(N589+O589)/2</f>
        <v>-1.2218487496163564</v>
      </c>
      <c r="X589">
        <f t="shared" ref="X589:X600" si="405">(N589+P589)/2</f>
        <v>-0.22184874961635637</v>
      </c>
      <c r="Y589">
        <f t="shared" ref="Y589:Y600" si="406">(N589+Q589)/2</f>
        <v>-0.24472749489669393</v>
      </c>
    </row>
    <row r="590" spans="1:25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  <c r="N590">
        <f t="shared" si="397"/>
        <v>-0.42021640338318983</v>
      </c>
      <c r="O590">
        <f t="shared" si="398"/>
        <v>-0.52287874528033762</v>
      </c>
      <c r="P590">
        <f t="shared" si="399"/>
        <v>-0.52287874528033762</v>
      </c>
      <c r="Q590">
        <f t="shared" si="400"/>
        <v>-0.3979400086720376</v>
      </c>
      <c r="S590">
        <f t="shared" si="401"/>
        <v>0.10266234189714779</v>
      </c>
      <c r="T590">
        <f t="shared" si="402"/>
        <v>0</v>
      </c>
      <c r="U590">
        <f t="shared" si="403"/>
        <v>-0.12493873660830002</v>
      </c>
      <c r="W590">
        <f t="shared" si="404"/>
        <v>-0.47154757433176375</v>
      </c>
      <c r="X590">
        <f t="shared" si="405"/>
        <v>-0.47154757433176375</v>
      </c>
      <c r="Y590">
        <f t="shared" si="406"/>
        <v>-0.40907820602761369</v>
      </c>
    </row>
    <row r="591" spans="1:25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  <c r="N591">
        <f t="shared" si="397"/>
        <v>-0.33724216831842591</v>
      </c>
      <c r="O591">
        <f t="shared" si="398"/>
        <v>-0.52287874528033762</v>
      </c>
      <c r="P591">
        <f t="shared" si="399"/>
        <v>-0.3010299956639812</v>
      </c>
      <c r="Q591">
        <f t="shared" si="400"/>
        <v>-0.3979400086720376</v>
      </c>
      <c r="S591">
        <f t="shared" si="401"/>
        <v>0.18563657696191171</v>
      </c>
      <c r="T591">
        <f t="shared" si="402"/>
        <v>-0.22184874961635642</v>
      </c>
      <c r="U591">
        <f t="shared" si="403"/>
        <v>9.6910013008056406E-2</v>
      </c>
      <c r="W591">
        <f t="shared" si="404"/>
        <v>-0.43006045679938176</v>
      </c>
      <c r="X591">
        <f t="shared" si="405"/>
        <v>-0.31913608199120358</v>
      </c>
      <c r="Y591">
        <f t="shared" si="406"/>
        <v>-0.36759108849523175</v>
      </c>
    </row>
    <row r="592" spans="1:25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  <c r="N592">
        <f t="shared" si="397"/>
        <v>-0.31875876262441277</v>
      </c>
      <c r="O592">
        <f t="shared" si="398"/>
        <v>-0.52287874528033762</v>
      </c>
      <c r="P592">
        <f t="shared" si="399"/>
        <v>-0.3010299956639812</v>
      </c>
      <c r="Q592">
        <f t="shared" si="400"/>
        <v>0.11394335230683679</v>
      </c>
      <c r="S592">
        <f t="shared" si="401"/>
        <v>0.20411998265592485</v>
      </c>
      <c r="T592">
        <f t="shared" si="402"/>
        <v>-0.22184874961635642</v>
      </c>
      <c r="U592">
        <f t="shared" si="403"/>
        <v>-0.41497334797081797</v>
      </c>
      <c r="W592">
        <f t="shared" si="404"/>
        <v>-0.42081875395237522</v>
      </c>
      <c r="X592">
        <f t="shared" si="405"/>
        <v>-0.30989437914419699</v>
      </c>
      <c r="Y592">
        <f t="shared" si="406"/>
        <v>-0.102407705158788</v>
      </c>
    </row>
    <row r="593" spans="1:25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  <c r="N593">
        <f t="shared" si="397"/>
        <v>-0.3010299956639812</v>
      </c>
      <c r="O593">
        <f t="shared" si="398"/>
        <v>-0.3979400086720376</v>
      </c>
      <c r="P593">
        <f t="shared" si="399"/>
        <v>-9.6910013008056392E-2</v>
      </c>
      <c r="Q593">
        <f t="shared" si="400"/>
        <v>0</v>
      </c>
      <c r="S593">
        <f t="shared" si="401"/>
        <v>9.6910013008056406E-2</v>
      </c>
      <c r="T593">
        <f t="shared" si="402"/>
        <v>-0.3010299956639812</v>
      </c>
      <c r="U593">
        <f t="shared" si="403"/>
        <v>-9.6910013008056392E-2</v>
      </c>
      <c r="W593">
        <f t="shared" si="404"/>
        <v>-0.34948500216800937</v>
      </c>
      <c r="X593">
        <f t="shared" si="405"/>
        <v>-0.1989700043360188</v>
      </c>
      <c r="Y593">
        <f t="shared" si="406"/>
        <v>-0.1505149978319906</v>
      </c>
    </row>
    <row r="594" spans="1:25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  <c r="N594">
        <f t="shared" si="397"/>
        <v>-0.28399665636520083</v>
      </c>
      <c r="O594">
        <f t="shared" si="398"/>
        <v>-0.69897000433601875</v>
      </c>
      <c r="P594">
        <f t="shared" si="399"/>
        <v>-0.52287874528033762</v>
      </c>
      <c r="Q594">
        <f t="shared" si="400"/>
        <v>-0.3979400086720376</v>
      </c>
      <c r="S594">
        <f t="shared" si="401"/>
        <v>0.41497334797081792</v>
      </c>
      <c r="T594">
        <f t="shared" si="402"/>
        <v>-0.17609125905568113</v>
      </c>
      <c r="U594">
        <f t="shared" si="403"/>
        <v>-0.12493873660830002</v>
      </c>
      <c r="W594">
        <f t="shared" si="404"/>
        <v>-0.49148333035060976</v>
      </c>
      <c r="X594">
        <f t="shared" si="405"/>
        <v>-0.4034377008227692</v>
      </c>
      <c r="Y594">
        <f t="shared" si="406"/>
        <v>-0.34096833251861924</v>
      </c>
    </row>
    <row r="595" spans="1:25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  <c r="N595">
        <f t="shared" si="397"/>
        <v>-0.26760624017703144</v>
      </c>
      <c r="O595">
        <f t="shared" si="398"/>
        <v>-0.69897000433601875</v>
      </c>
      <c r="P595">
        <f t="shared" si="399"/>
        <v>-0.3979400086720376</v>
      </c>
      <c r="Q595">
        <f t="shared" si="400"/>
        <v>-0.52287874528033762</v>
      </c>
      <c r="S595">
        <f t="shared" si="401"/>
        <v>0.43136376415898731</v>
      </c>
      <c r="T595">
        <f t="shared" si="402"/>
        <v>-0.30102999566398114</v>
      </c>
      <c r="U595">
        <f t="shared" si="403"/>
        <v>0.12493873660830002</v>
      </c>
      <c r="W595">
        <f t="shared" si="404"/>
        <v>-0.48328812225652507</v>
      </c>
      <c r="X595">
        <f t="shared" si="405"/>
        <v>-0.33277312442453455</v>
      </c>
      <c r="Y595">
        <f t="shared" si="406"/>
        <v>-0.3952424927286845</v>
      </c>
    </row>
    <row r="596" spans="1:25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  <c r="N596">
        <f t="shared" si="397"/>
        <v>-0.24412514432750865</v>
      </c>
      <c r="O596">
        <f t="shared" si="398"/>
        <v>-0.69897000433601875</v>
      </c>
      <c r="P596">
        <f t="shared" si="399"/>
        <v>-0.3010299956639812</v>
      </c>
      <c r="Q596">
        <f t="shared" si="400"/>
        <v>0</v>
      </c>
      <c r="S596">
        <f t="shared" si="401"/>
        <v>0.4548448600085101</v>
      </c>
      <c r="T596">
        <f t="shared" si="402"/>
        <v>-0.39794000867203755</v>
      </c>
      <c r="U596">
        <f t="shared" si="403"/>
        <v>-0.3010299956639812</v>
      </c>
      <c r="W596">
        <f t="shared" si="404"/>
        <v>-0.4715475743317637</v>
      </c>
      <c r="X596">
        <f t="shared" si="405"/>
        <v>-0.27257756999574489</v>
      </c>
      <c r="Y596">
        <f t="shared" si="406"/>
        <v>-0.12206257216375432</v>
      </c>
    </row>
    <row r="597" spans="1:25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  <c r="N597">
        <f t="shared" si="397"/>
        <v>-0.24412514432750865</v>
      </c>
      <c r="O597">
        <f t="shared" si="398"/>
        <v>-0.52287874528033762</v>
      </c>
      <c r="P597">
        <f t="shared" si="399"/>
        <v>0.3979400086720376</v>
      </c>
      <c r="Q597">
        <f t="shared" si="400"/>
        <v>0.3010299956639812</v>
      </c>
      <c r="S597">
        <f t="shared" si="401"/>
        <v>0.27875360095282897</v>
      </c>
      <c r="T597">
        <f t="shared" si="402"/>
        <v>-0.92081875395237522</v>
      </c>
      <c r="U597">
        <f t="shared" si="403"/>
        <v>9.6910013008056406E-2</v>
      </c>
      <c r="W597">
        <f t="shared" si="404"/>
        <v>-0.38350194480392313</v>
      </c>
      <c r="X597">
        <f t="shared" si="405"/>
        <v>7.6907432172264478E-2</v>
      </c>
      <c r="Y597">
        <f t="shared" si="406"/>
        <v>2.8452425668236275E-2</v>
      </c>
    </row>
    <row r="598" spans="1:25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  <c r="N598">
        <f t="shared" si="397"/>
        <v>-0.23657200643706275</v>
      </c>
      <c r="O598">
        <f t="shared" si="398"/>
        <v>-1</v>
      </c>
      <c r="P598">
        <f t="shared" si="399"/>
        <v>-0.52287874528033762</v>
      </c>
      <c r="Q598">
        <f t="shared" si="400"/>
        <v>-0.52287874528033762</v>
      </c>
      <c r="S598">
        <f t="shared" si="401"/>
        <v>0.76342799356293722</v>
      </c>
      <c r="T598">
        <f t="shared" si="402"/>
        <v>-0.47712125471966238</v>
      </c>
      <c r="U598">
        <f t="shared" si="403"/>
        <v>0</v>
      </c>
      <c r="W598">
        <f t="shared" si="404"/>
        <v>-0.61828600321853133</v>
      </c>
      <c r="X598">
        <f t="shared" si="405"/>
        <v>-0.3797253758587002</v>
      </c>
      <c r="Y598">
        <f t="shared" si="406"/>
        <v>-0.3797253758587002</v>
      </c>
    </row>
    <row r="599" spans="1:25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  <c r="N599">
        <f t="shared" si="397"/>
        <v>-0.22184874961635639</v>
      </c>
      <c r="O599">
        <f t="shared" si="398"/>
        <v>-0.69897000433601875</v>
      </c>
      <c r="P599">
        <f t="shared" si="399"/>
        <v>-0.3010299956639812</v>
      </c>
      <c r="Q599">
        <f t="shared" si="400"/>
        <v>-9.6910013008056392E-2</v>
      </c>
      <c r="S599">
        <f t="shared" si="401"/>
        <v>0.47712125471966238</v>
      </c>
      <c r="T599">
        <f t="shared" si="402"/>
        <v>-0.39794000867203755</v>
      </c>
      <c r="U599">
        <f t="shared" si="403"/>
        <v>-0.20411998265592479</v>
      </c>
      <c r="W599">
        <f t="shared" si="404"/>
        <v>-0.46040937697618756</v>
      </c>
      <c r="X599">
        <f t="shared" si="405"/>
        <v>-0.26143937264016881</v>
      </c>
      <c r="Y599">
        <f t="shared" si="406"/>
        <v>-0.15937938131220639</v>
      </c>
    </row>
    <row r="600" spans="1:25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  <c r="N600">
        <f t="shared" si="397"/>
        <v>-0.18045606445813131</v>
      </c>
      <c r="O600">
        <f t="shared" si="398"/>
        <v>-0.52287874528033762</v>
      </c>
      <c r="P600">
        <f t="shared" si="399"/>
        <v>-0.3010299956639812</v>
      </c>
      <c r="Q600">
        <f t="shared" si="400"/>
        <v>-9.6910013008056392E-2</v>
      </c>
      <c r="S600">
        <f t="shared" si="401"/>
        <v>0.34242268082220628</v>
      </c>
      <c r="T600">
        <f t="shared" si="402"/>
        <v>-0.22184874961635642</v>
      </c>
      <c r="U600">
        <f t="shared" si="403"/>
        <v>-0.20411998265592479</v>
      </c>
      <c r="W600">
        <f t="shared" si="404"/>
        <v>-0.35166740486923448</v>
      </c>
      <c r="X600">
        <f t="shared" si="405"/>
        <v>-0.24074303006105624</v>
      </c>
      <c r="Y600">
        <f t="shared" si="406"/>
        <v>-0.13868303873309384</v>
      </c>
    </row>
    <row r="601" spans="1:25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25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  <c r="N602">
        <f t="shared" ref="N602:N618" si="407">LOG(C602)</f>
        <v>-0.16115090926274472</v>
      </c>
      <c r="O602">
        <f t="shared" ref="O602:O618" si="408">LOG(D602)</f>
        <v>-0.52287874528033762</v>
      </c>
      <c r="P602">
        <f t="shared" ref="P602:P618" si="409">LOG(E602)</f>
        <v>-0.22184874961635639</v>
      </c>
      <c r="Q602">
        <f t="shared" ref="Q602:Q618" si="410">LOG(F602)</f>
        <v>0</v>
      </c>
      <c r="S602">
        <f t="shared" ref="S602:S618" si="411">N602-O602</f>
        <v>0.3617278360175929</v>
      </c>
      <c r="T602">
        <f t="shared" ref="T602:T618" si="412">O602-P602</f>
        <v>-0.30102999566398125</v>
      </c>
      <c r="U602">
        <f t="shared" ref="U602:U618" si="413">P602-Q602</f>
        <v>-0.22184874961635639</v>
      </c>
      <c r="W602">
        <f t="shared" ref="W602:W618" si="414">(N602+O602)/2</f>
        <v>-0.3420148272715412</v>
      </c>
      <c r="X602">
        <f t="shared" ref="X602:X618" si="415">(N602+P602)/2</f>
        <v>-0.19149982943955057</v>
      </c>
      <c r="Y602">
        <f t="shared" ref="Y602:Y618" si="416">(N602+Q602)/2</f>
        <v>-8.0575454631372362E-2</v>
      </c>
    </row>
    <row r="603" spans="1:25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  <c r="N603">
        <f t="shared" si="407"/>
        <v>-0.16115090926274472</v>
      </c>
      <c r="O603">
        <f t="shared" si="408"/>
        <v>-0.52287874528033762</v>
      </c>
      <c r="P603">
        <f t="shared" si="409"/>
        <v>-0.3010299956639812</v>
      </c>
      <c r="Q603">
        <f t="shared" si="410"/>
        <v>-9.6910013008056392E-2</v>
      </c>
      <c r="S603">
        <f t="shared" si="411"/>
        <v>0.3617278360175929</v>
      </c>
      <c r="T603">
        <f t="shared" si="412"/>
        <v>-0.22184874961635642</v>
      </c>
      <c r="U603">
        <f t="shared" si="413"/>
        <v>-0.20411998265592479</v>
      </c>
      <c r="W603">
        <f t="shared" si="414"/>
        <v>-0.3420148272715412</v>
      </c>
      <c r="X603">
        <f t="shared" si="415"/>
        <v>-0.23109045246336296</v>
      </c>
      <c r="Y603">
        <f t="shared" si="416"/>
        <v>-0.12903046113540056</v>
      </c>
    </row>
    <row r="604" spans="1:25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  <c r="N604">
        <f t="shared" si="407"/>
        <v>-0.12493873660829995</v>
      </c>
      <c r="O604">
        <f t="shared" si="408"/>
        <v>-0.52287874528033762</v>
      </c>
      <c r="P604">
        <f t="shared" si="409"/>
        <v>-0.3010299956639812</v>
      </c>
      <c r="Q604">
        <f t="shared" si="410"/>
        <v>0</v>
      </c>
      <c r="S604">
        <f t="shared" si="411"/>
        <v>0.39794000867203766</v>
      </c>
      <c r="T604">
        <f t="shared" si="412"/>
        <v>-0.22184874961635642</v>
      </c>
      <c r="U604">
        <f t="shared" si="413"/>
        <v>-0.3010299956639812</v>
      </c>
      <c r="W604">
        <f t="shared" si="414"/>
        <v>-0.32390874094431876</v>
      </c>
      <c r="X604">
        <f t="shared" si="415"/>
        <v>-0.21298436613614058</v>
      </c>
      <c r="Y604">
        <f t="shared" si="416"/>
        <v>-6.2469368304149973E-2</v>
      </c>
    </row>
    <row r="605" spans="1:25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  <c r="N605">
        <f t="shared" si="407"/>
        <v>-7.5720713938118356E-2</v>
      </c>
      <c r="O605">
        <f t="shared" si="408"/>
        <v>-0.52287874528033762</v>
      </c>
      <c r="P605">
        <f t="shared" si="409"/>
        <v>-0.3010299956639812</v>
      </c>
      <c r="Q605">
        <f t="shared" si="410"/>
        <v>-4.5757490560675115E-2</v>
      </c>
      <c r="S605">
        <f t="shared" si="411"/>
        <v>0.44715803134221926</v>
      </c>
      <c r="T605">
        <f t="shared" si="412"/>
        <v>-0.22184874961635642</v>
      </c>
      <c r="U605">
        <f t="shared" si="413"/>
        <v>-0.25527250510330607</v>
      </c>
      <c r="W605">
        <f t="shared" si="414"/>
        <v>-0.29929972960922802</v>
      </c>
      <c r="X605">
        <f t="shared" si="415"/>
        <v>-0.18837535480104978</v>
      </c>
      <c r="Y605">
        <f t="shared" si="416"/>
        <v>-6.0739102249396736E-2</v>
      </c>
    </row>
    <row r="606" spans="1:25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  <c r="N606">
        <f t="shared" si="407"/>
        <v>-5.551732784983137E-2</v>
      </c>
      <c r="O606">
        <f t="shared" si="408"/>
        <v>-0.52287874528033762</v>
      </c>
      <c r="P606">
        <f t="shared" si="409"/>
        <v>-0.3010299956639812</v>
      </c>
      <c r="Q606">
        <f t="shared" si="410"/>
        <v>-4.5757490560675115E-2</v>
      </c>
      <c r="S606">
        <f t="shared" si="411"/>
        <v>0.46736141743050624</v>
      </c>
      <c r="T606">
        <f t="shared" si="412"/>
        <v>-0.22184874961635642</v>
      </c>
      <c r="U606">
        <f t="shared" si="413"/>
        <v>-0.25527250510330607</v>
      </c>
      <c r="W606">
        <f t="shared" si="414"/>
        <v>-0.28919803656508447</v>
      </c>
      <c r="X606">
        <f t="shared" si="415"/>
        <v>-0.17827366175690629</v>
      </c>
      <c r="Y606">
        <f t="shared" si="416"/>
        <v>-5.0637409205253239E-2</v>
      </c>
    </row>
    <row r="607" spans="1:25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  <c r="N607">
        <f t="shared" si="407"/>
        <v>-4.5757490560675115E-2</v>
      </c>
      <c r="O607">
        <f t="shared" si="408"/>
        <v>-0.3010299956639812</v>
      </c>
      <c r="P607">
        <f t="shared" si="409"/>
        <v>-0.22184874961635639</v>
      </c>
      <c r="Q607">
        <f t="shared" si="410"/>
        <v>7.9181246047624818E-2</v>
      </c>
      <c r="S607">
        <f t="shared" si="411"/>
        <v>0.25527250510330607</v>
      </c>
      <c r="T607">
        <f t="shared" si="412"/>
        <v>-7.9181246047624804E-2</v>
      </c>
      <c r="U607">
        <f t="shared" si="413"/>
        <v>-0.3010299956639812</v>
      </c>
      <c r="W607">
        <f t="shared" si="414"/>
        <v>-0.17339374311232816</v>
      </c>
      <c r="X607">
        <f t="shared" si="415"/>
        <v>-0.13380312008851575</v>
      </c>
      <c r="Y607">
        <f t="shared" si="416"/>
        <v>1.6711877743474851E-2</v>
      </c>
    </row>
    <row r="608" spans="1:25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  <c r="N608">
        <f t="shared" si="407"/>
        <v>-2.2276394711152253E-2</v>
      </c>
      <c r="O608">
        <f t="shared" si="408"/>
        <v>-1</v>
      </c>
      <c r="P608">
        <f t="shared" si="409"/>
        <v>-0.52287874528033762</v>
      </c>
      <c r="Q608">
        <f t="shared" si="410"/>
        <v>0.17609125905568124</v>
      </c>
      <c r="S608">
        <f t="shared" si="411"/>
        <v>0.97772360528884772</v>
      </c>
      <c r="T608">
        <f t="shared" si="412"/>
        <v>-0.47712125471966238</v>
      </c>
      <c r="U608">
        <f t="shared" si="413"/>
        <v>-0.69897000433601886</v>
      </c>
      <c r="W608">
        <f t="shared" si="414"/>
        <v>-0.51113819735557608</v>
      </c>
      <c r="X608">
        <f t="shared" si="415"/>
        <v>-0.27257756999574495</v>
      </c>
      <c r="Y608">
        <f t="shared" si="416"/>
        <v>7.6907432172264492E-2</v>
      </c>
    </row>
    <row r="609" spans="1:25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  <c r="N609">
        <f t="shared" si="407"/>
        <v>-1.322826573375516E-2</v>
      </c>
      <c r="O609">
        <f t="shared" si="408"/>
        <v>-0.69897000433601875</v>
      </c>
      <c r="P609">
        <f t="shared" si="409"/>
        <v>-0.3010299956639812</v>
      </c>
      <c r="Q609">
        <f t="shared" si="410"/>
        <v>0</v>
      </c>
      <c r="S609">
        <f t="shared" si="411"/>
        <v>0.68574173860226362</v>
      </c>
      <c r="T609">
        <f t="shared" si="412"/>
        <v>-0.39794000867203755</v>
      </c>
      <c r="U609">
        <f t="shared" si="413"/>
        <v>-0.3010299956639812</v>
      </c>
      <c r="W609">
        <f t="shared" si="414"/>
        <v>-0.35609913503488694</v>
      </c>
      <c r="X609">
        <f t="shared" si="415"/>
        <v>-0.15712913069886819</v>
      </c>
      <c r="Y609">
        <f t="shared" si="416"/>
        <v>-6.6141328668775801E-3</v>
      </c>
    </row>
    <row r="610" spans="1:25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  <c r="N610">
        <f t="shared" si="407"/>
        <v>0.11394335230683679</v>
      </c>
      <c r="O610">
        <f t="shared" si="408"/>
        <v>-0.69897000433601875</v>
      </c>
      <c r="P610">
        <f t="shared" si="409"/>
        <v>-0.52287874528033762</v>
      </c>
      <c r="Q610">
        <f t="shared" si="410"/>
        <v>-0.3010299956639812</v>
      </c>
      <c r="S610">
        <f t="shared" si="411"/>
        <v>0.81291335664285558</v>
      </c>
      <c r="T610">
        <f t="shared" si="412"/>
        <v>-0.17609125905568113</v>
      </c>
      <c r="U610">
        <f t="shared" si="413"/>
        <v>-0.22184874961635642</v>
      </c>
      <c r="W610">
        <f t="shared" si="414"/>
        <v>-0.29251332601459096</v>
      </c>
      <c r="X610">
        <f t="shared" si="415"/>
        <v>-0.20446769648675042</v>
      </c>
      <c r="Y610">
        <f t="shared" si="416"/>
        <v>-9.3543321678572211E-2</v>
      </c>
    </row>
    <row r="611" spans="1:25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  <c r="N611">
        <f t="shared" si="407"/>
        <v>0.51851393987788741</v>
      </c>
      <c r="O611">
        <f t="shared" si="408"/>
        <v>-0.69897000433601875</v>
      </c>
      <c r="P611">
        <f t="shared" si="409"/>
        <v>-0.3010299956639812</v>
      </c>
      <c r="Q611">
        <f t="shared" si="410"/>
        <v>-9.6910013008056392E-2</v>
      </c>
      <c r="S611">
        <f t="shared" si="411"/>
        <v>1.2174839442139063</v>
      </c>
      <c r="T611">
        <f t="shared" si="412"/>
        <v>-0.39794000867203755</v>
      </c>
      <c r="U611">
        <f t="shared" si="413"/>
        <v>-0.20411998265592479</v>
      </c>
      <c r="W611">
        <f t="shared" si="414"/>
        <v>-9.0228032229065669E-2</v>
      </c>
      <c r="X611">
        <f t="shared" si="415"/>
        <v>0.10874197210695311</v>
      </c>
      <c r="Y611">
        <f t="shared" si="416"/>
        <v>0.2108019634349155</v>
      </c>
    </row>
    <row r="612" spans="1:25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  <c r="N612">
        <f t="shared" si="407"/>
        <v>0.66275783168157409</v>
      </c>
      <c r="O612">
        <f t="shared" si="408"/>
        <v>0.74036268949424389</v>
      </c>
      <c r="P612">
        <f t="shared" si="409"/>
        <v>0.95424250943932487</v>
      </c>
      <c r="Q612">
        <f t="shared" si="410"/>
        <v>1</v>
      </c>
      <c r="S612">
        <f t="shared" si="411"/>
        <v>-7.7604857812669792E-2</v>
      </c>
      <c r="T612">
        <f t="shared" si="412"/>
        <v>-0.21387981994508098</v>
      </c>
      <c r="U612">
        <f t="shared" si="413"/>
        <v>-4.5757490560675129E-2</v>
      </c>
      <c r="W612">
        <f t="shared" si="414"/>
        <v>0.70156026058790899</v>
      </c>
      <c r="X612">
        <f t="shared" si="415"/>
        <v>0.80850017056044954</v>
      </c>
      <c r="Y612">
        <f t="shared" si="416"/>
        <v>0.83137891584078705</v>
      </c>
    </row>
    <row r="613" spans="1:25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  <c r="N613">
        <f t="shared" si="407"/>
        <v>0.63346845557958653</v>
      </c>
      <c r="O613">
        <f t="shared" si="408"/>
        <v>0.69897000433601886</v>
      </c>
      <c r="P613">
        <f t="shared" si="409"/>
        <v>0.65321251377534373</v>
      </c>
      <c r="Q613">
        <f t="shared" si="410"/>
        <v>0.69897000433601886</v>
      </c>
      <c r="S613">
        <f t="shared" si="411"/>
        <v>-6.5501548756432326E-2</v>
      </c>
      <c r="T613">
        <f t="shared" si="412"/>
        <v>4.5757490560675129E-2</v>
      </c>
      <c r="U613">
        <f t="shared" si="413"/>
        <v>-4.5757490560675129E-2</v>
      </c>
      <c r="W613">
        <f t="shared" si="414"/>
        <v>0.66621922995780269</v>
      </c>
      <c r="X613">
        <f t="shared" si="415"/>
        <v>0.64334048467746507</v>
      </c>
      <c r="Y613">
        <f t="shared" si="416"/>
        <v>0.66621922995780269</v>
      </c>
    </row>
    <row r="614" spans="1:25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  <c r="N614">
        <f t="shared" si="407"/>
        <v>0.62324929039790045</v>
      </c>
      <c r="O614">
        <f t="shared" si="408"/>
        <v>0.74036268949424389</v>
      </c>
      <c r="P614">
        <f t="shared" si="409"/>
        <v>0.6020599913279624</v>
      </c>
      <c r="Q614">
        <f t="shared" si="410"/>
        <v>0.95424250943932487</v>
      </c>
      <c r="S614">
        <f t="shared" si="411"/>
        <v>-0.11711339909634344</v>
      </c>
      <c r="T614">
        <f t="shared" si="412"/>
        <v>0.13830269816628149</v>
      </c>
      <c r="U614">
        <f t="shared" si="413"/>
        <v>-0.35218251811136247</v>
      </c>
      <c r="W614">
        <f t="shared" si="414"/>
        <v>0.68180598994607222</v>
      </c>
      <c r="X614">
        <f t="shared" si="415"/>
        <v>0.61265464086293142</v>
      </c>
      <c r="Y614">
        <f t="shared" si="416"/>
        <v>0.78874589991861266</v>
      </c>
    </row>
    <row r="615" spans="1:25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  <c r="N615">
        <f t="shared" si="407"/>
        <v>0.53147891704225514</v>
      </c>
      <c r="O615">
        <f t="shared" si="408"/>
        <v>0.65321251377534373</v>
      </c>
      <c r="P615">
        <f t="shared" si="409"/>
        <v>0.54406804435027567</v>
      </c>
      <c r="Q615">
        <f t="shared" si="410"/>
        <v>0.3979400086720376</v>
      </c>
      <c r="S615">
        <f t="shared" si="411"/>
        <v>-0.12173359673308859</v>
      </c>
      <c r="T615">
        <f t="shared" si="412"/>
        <v>0.10914446942506806</v>
      </c>
      <c r="U615">
        <f t="shared" si="413"/>
        <v>0.14612803567823807</v>
      </c>
      <c r="W615">
        <f t="shared" si="414"/>
        <v>0.59234571540879943</v>
      </c>
      <c r="X615">
        <f t="shared" si="415"/>
        <v>0.5377734806962654</v>
      </c>
      <c r="Y615">
        <f t="shared" si="416"/>
        <v>0.46470946285714637</v>
      </c>
    </row>
    <row r="616" spans="1:25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  <c r="N616">
        <f t="shared" si="407"/>
        <v>0.43136376415898736</v>
      </c>
      <c r="O616">
        <f t="shared" si="408"/>
        <v>-0.69897000433601875</v>
      </c>
      <c r="P616">
        <f t="shared" si="409"/>
        <v>0.84509804001425681</v>
      </c>
      <c r="Q616">
        <f t="shared" si="410"/>
        <v>0.69897000433601886</v>
      </c>
      <c r="S616">
        <f t="shared" si="411"/>
        <v>1.1303337684950061</v>
      </c>
      <c r="T616">
        <f t="shared" si="412"/>
        <v>-1.5440680443502757</v>
      </c>
      <c r="U616">
        <f t="shared" si="413"/>
        <v>0.14612803567823796</v>
      </c>
      <c r="W616">
        <f t="shared" si="414"/>
        <v>-0.13380312008851569</v>
      </c>
      <c r="X616">
        <f t="shared" si="415"/>
        <v>0.63823090208662214</v>
      </c>
      <c r="Y616">
        <f t="shared" si="416"/>
        <v>0.56516688424750305</v>
      </c>
    </row>
    <row r="617" spans="1:25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  <c r="N617">
        <f t="shared" si="407"/>
        <v>0.41497334797081797</v>
      </c>
      <c r="O617">
        <f t="shared" si="408"/>
        <v>0.69897000433601886</v>
      </c>
      <c r="P617">
        <f t="shared" si="409"/>
        <v>0.92941892571429274</v>
      </c>
      <c r="Q617">
        <f t="shared" si="410"/>
        <v>0.47712125471966244</v>
      </c>
      <c r="S617">
        <f t="shared" si="411"/>
        <v>-0.28399665636520088</v>
      </c>
      <c r="T617">
        <f t="shared" si="412"/>
        <v>-0.23044892137827389</v>
      </c>
      <c r="U617">
        <f t="shared" si="413"/>
        <v>0.45229767099463031</v>
      </c>
      <c r="W617">
        <f t="shared" si="414"/>
        <v>0.55697167615341847</v>
      </c>
      <c r="X617">
        <f t="shared" si="415"/>
        <v>0.6721961368425553</v>
      </c>
      <c r="Y617">
        <f t="shared" si="416"/>
        <v>0.44604730134524018</v>
      </c>
    </row>
    <row r="618" spans="1:25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  <c r="N618">
        <f t="shared" si="407"/>
        <v>0.3010299956639812</v>
      </c>
      <c r="O618">
        <f t="shared" si="408"/>
        <v>0.69897000433601886</v>
      </c>
      <c r="P618">
        <f t="shared" si="409"/>
        <v>0.90308998699194354</v>
      </c>
      <c r="Q618">
        <f t="shared" si="410"/>
        <v>0.69897000433601886</v>
      </c>
      <c r="S618">
        <f t="shared" si="411"/>
        <v>-0.39794000867203766</v>
      </c>
      <c r="T618">
        <f t="shared" si="412"/>
        <v>-0.20411998265592468</v>
      </c>
      <c r="U618">
        <f t="shared" si="413"/>
        <v>0.20411998265592468</v>
      </c>
      <c r="W618">
        <f t="shared" si="414"/>
        <v>0.5</v>
      </c>
      <c r="X618">
        <f t="shared" si="415"/>
        <v>0.6020599913279624</v>
      </c>
      <c r="Y618">
        <f t="shared" si="416"/>
        <v>0.5</v>
      </c>
    </row>
    <row r="619" spans="1:25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25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  <c r="N620">
        <f>LOG(C620)</f>
        <v>0.20411998265592479</v>
      </c>
      <c r="O620">
        <f t="shared" ref="O620:Q620" si="417">LOG(D620)</f>
        <v>0.69897000433601886</v>
      </c>
      <c r="P620">
        <f t="shared" si="417"/>
        <v>0.69897000433601886</v>
      </c>
      <c r="Q620">
        <f t="shared" si="417"/>
        <v>0.43136376415898736</v>
      </c>
      <c r="S620">
        <f>N620-O620</f>
        <v>-0.49485002168009407</v>
      </c>
      <c r="T620">
        <f t="shared" ref="T620:U620" si="418">O620-P620</f>
        <v>0</v>
      </c>
      <c r="U620">
        <f t="shared" si="418"/>
        <v>0.2676062401770315</v>
      </c>
      <c r="W620">
        <f>(N620+O620)/2</f>
        <v>0.45154499349597182</v>
      </c>
      <c r="X620">
        <f>(N620+P620)/2</f>
        <v>0.45154499349597182</v>
      </c>
      <c r="Y620">
        <f>(N620+Q620)/2</f>
        <v>0.31774187340745608</v>
      </c>
    </row>
    <row r="621" spans="1:25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25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25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  <c r="N623">
        <f t="shared" ref="N623:N625" si="419">LOG(C623)</f>
        <v>0.17609125905568124</v>
      </c>
      <c r="O623">
        <f t="shared" ref="O623:O625" si="420">LOG(D623)</f>
        <v>0.47712125471966244</v>
      </c>
      <c r="P623">
        <f t="shared" ref="P623:P625" si="421">LOG(E623)</f>
        <v>0.69897000433601886</v>
      </c>
      <c r="Q623">
        <f t="shared" ref="Q623:Q625" si="422">LOG(F623)</f>
        <v>0.3979400086720376</v>
      </c>
      <c r="S623">
        <f t="shared" ref="S623:S625" si="423">N623-O623</f>
        <v>-0.3010299956639812</v>
      </c>
      <c r="T623">
        <f t="shared" ref="T623:T625" si="424">O623-P623</f>
        <v>-0.22184874961635642</v>
      </c>
      <c r="U623">
        <f t="shared" ref="U623:U625" si="425">P623-Q623</f>
        <v>0.30102999566398125</v>
      </c>
      <c r="W623">
        <f t="shared" ref="W623:W625" si="426">(N623+O623)/2</f>
        <v>0.32660625688767186</v>
      </c>
      <c r="X623">
        <f t="shared" ref="X623:X625" si="427">(N623+P623)/2</f>
        <v>0.43753063169585005</v>
      </c>
      <c r="Y623">
        <f t="shared" ref="Y623:Y625" si="428">(N623+Q623)/2</f>
        <v>0.28701563386385942</v>
      </c>
    </row>
    <row r="624" spans="1:25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  <c r="N624">
        <f t="shared" si="419"/>
        <v>0.11394335230683679</v>
      </c>
      <c r="O624">
        <f t="shared" si="420"/>
        <v>0.17609125905568124</v>
      </c>
      <c r="P624">
        <f t="shared" si="421"/>
        <v>0.17609125905568124</v>
      </c>
      <c r="Q624">
        <f t="shared" si="422"/>
        <v>0.3010299956639812</v>
      </c>
      <c r="S624">
        <f t="shared" si="423"/>
        <v>-6.2147906748844448E-2</v>
      </c>
      <c r="T624">
        <f t="shared" si="424"/>
        <v>0</v>
      </c>
      <c r="U624">
        <f t="shared" si="425"/>
        <v>-0.12493873660829996</v>
      </c>
      <c r="W624">
        <f t="shared" si="426"/>
        <v>0.14501730568125901</v>
      </c>
      <c r="X624">
        <f t="shared" si="427"/>
        <v>0.14501730568125901</v>
      </c>
      <c r="Y624">
        <f t="shared" si="428"/>
        <v>0.20748667398540899</v>
      </c>
    </row>
    <row r="625" spans="1:25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  <c r="N625">
        <f t="shared" si="419"/>
        <v>7.9181246047624818E-2</v>
      </c>
      <c r="O625">
        <f t="shared" si="420"/>
        <v>4.1392685158225077E-2</v>
      </c>
      <c r="P625">
        <f t="shared" si="421"/>
        <v>0.11394335230683679</v>
      </c>
      <c r="Q625">
        <f t="shared" si="422"/>
        <v>7.9181246047624818E-2</v>
      </c>
      <c r="S625">
        <f t="shared" si="423"/>
        <v>3.778856088939974E-2</v>
      </c>
      <c r="T625">
        <f t="shared" si="424"/>
        <v>-7.2550667148611719E-2</v>
      </c>
      <c r="U625">
        <f t="shared" si="425"/>
        <v>3.4762106259211972E-2</v>
      </c>
      <c r="W625">
        <f t="shared" si="426"/>
        <v>6.0286965602924944E-2</v>
      </c>
      <c r="X625">
        <f t="shared" si="427"/>
        <v>9.6562299177230804E-2</v>
      </c>
      <c r="Y625">
        <f t="shared" si="428"/>
        <v>7.9181246047624818E-2</v>
      </c>
    </row>
    <row r="626" spans="1:25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25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  <c r="N627">
        <f t="shared" ref="N627:N629" si="429">LOG(C627)</f>
        <v>7.9181246047624818E-2</v>
      </c>
      <c r="O627">
        <f t="shared" ref="O627:O629" si="430">LOG(D627)</f>
        <v>7.9181246047624818E-2</v>
      </c>
      <c r="P627">
        <f t="shared" ref="P627:P629" si="431">LOG(E627)</f>
        <v>4.1392685158225077E-2</v>
      </c>
      <c r="Q627">
        <f t="shared" ref="Q627:Q629" si="432">LOG(F627)</f>
        <v>4.1392685158225077E-2</v>
      </c>
      <c r="S627">
        <f t="shared" ref="S627:S629" si="433">N627-O627</f>
        <v>0</v>
      </c>
      <c r="T627">
        <f t="shared" ref="T627:T629" si="434">O627-P627</f>
        <v>3.778856088939974E-2</v>
      </c>
      <c r="U627">
        <f t="shared" ref="U627:U629" si="435">P627-Q627</f>
        <v>0</v>
      </c>
      <c r="W627">
        <f t="shared" ref="W627:W629" si="436">(N627+O627)/2</f>
        <v>7.9181246047624818E-2</v>
      </c>
      <c r="X627">
        <f t="shared" ref="X627:X629" si="437">(N627+P627)/2</f>
        <v>6.0286965602924944E-2</v>
      </c>
      <c r="Y627">
        <f t="shared" ref="Y627:Y629" si="438">(N627+Q627)/2</f>
        <v>6.0286965602924944E-2</v>
      </c>
    </row>
    <row r="628" spans="1:25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  <c r="N628">
        <f t="shared" si="429"/>
        <v>7.9181246047624818E-2</v>
      </c>
      <c r="O628">
        <f t="shared" si="430"/>
        <v>0.17609125905568124</v>
      </c>
      <c r="P628">
        <f t="shared" si="431"/>
        <v>0.17609125905568124</v>
      </c>
      <c r="Q628">
        <f t="shared" si="432"/>
        <v>0.14612803567823801</v>
      </c>
      <c r="S628">
        <f t="shared" si="433"/>
        <v>-9.691001300805642E-2</v>
      </c>
      <c r="T628">
        <f t="shared" si="434"/>
        <v>0</v>
      </c>
      <c r="U628">
        <f t="shared" si="435"/>
        <v>2.9963223377443227E-2</v>
      </c>
      <c r="W628">
        <f t="shared" si="436"/>
        <v>0.12763625255165303</v>
      </c>
      <c r="X628">
        <f t="shared" si="437"/>
        <v>0.12763625255165303</v>
      </c>
      <c r="Y628">
        <f t="shared" si="438"/>
        <v>0.11265464086293142</v>
      </c>
    </row>
    <row r="629" spans="1:25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  <c r="N629">
        <f t="shared" si="429"/>
        <v>7.9181246047624818E-2</v>
      </c>
      <c r="O629">
        <f t="shared" si="430"/>
        <v>7.9181246047624818E-2</v>
      </c>
      <c r="P629">
        <f t="shared" si="431"/>
        <v>0.25527250510330607</v>
      </c>
      <c r="Q629">
        <f t="shared" si="432"/>
        <v>0.11394335230683679</v>
      </c>
      <c r="S629">
        <f t="shared" si="433"/>
        <v>0</v>
      </c>
      <c r="T629">
        <f t="shared" si="434"/>
        <v>-0.17609125905568124</v>
      </c>
      <c r="U629">
        <f t="shared" si="435"/>
        <v>0.14132915279646929</v>
      </c>
      <c r="W629">
        <f t="shared" si="436"/>
        <v>7.9181246047624818E-2</v>
      </c>
      <c r="X629">
        <f t="shared" si="437"/>
        <v>0.16722687557546545</v>
      </c>
      <c r="Y629">
        <f t="shared" si="438"/>
        <v>9.6562299177230804E-2</v>
      </c>
    </row>
    <row r="630" spans="1:25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25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25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  <c r="N632">
        <f t="shared" ref="N632:N633" si="439">LOG(C632)</f>
        <v>4.1392685158225077E-2</v>
      </c>
      <c r="O632">
        <f t="shared" ref="O632:O633" si="440">LOG(D632)</f>
        <v>0.69897000433601886</v>
      </c>
      <c r="P632">
        <f t="shared" ref="P632:P633" si="441">LOG(E632)</f>
        <v>0.6020599913279624</v>
      </c>
      <c r="Q632">
        <f t="shared" ref="Q632:Q633" si="442">LOG(F632)</f>
        <v>0.77815125038364363</v>
      </c>
      <c r="S632">
        <f t="shared" ref="S632:S633" si="443">N632-O632</f>
        <v>-0.65757731917779383</v>
      </c>
      <c r="T632">
        <f t="shared" ref="T632:T633" si="444">O632-P632</f>
        <v>9.6910013008056461E-2</v>
      </c>
      <c r="U632">
        <f t="shared" ref="U632:U633" si="445">P632-Q632</f>
        <v>-0.17609125905568124</v>
      </c>
      <c r="W632">
        <f t="shared" ref="W632:W633" si="446">(N632+O632)/2</f>
        <v>0.37018134474712194</v>
      </c>
      <c r="X632">
        <f t="shared" ref="X632:X633" si="447">(N632+P632)/2</f>
        <v>0.32172633824309371</v>
      </c>
      <c r="Y632">
        <f t="shared" ref="Y632:Y633" si="448">(N632+Q632)/2</f>
        <v>0.40977196777093433</v>
      </c>
    </row>
    <row r="633" spans="1:25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  <c r="N633">
        <f t="shared" si="439"/>
        <v>4.1392685158225077E-2</v>
      </c>
      <c r="O633">
        <f t="shared" si="440"/>
        <v>0.3979400086720376</v>
      </c>
      <c r="P633">
        <f t="shared" si="441"/>
        <v>0.17609125905568124</v>
      </c>
      <c r="Q633">
        <f t="shared" si="442"/>
        <v>0.14612803567823801</v>
      </c>
      <c r="S633">
        <f t="shared" si="443"/>
        <v>-0.35654732351381252</v>
      </c>
      <c r="T633">
        <f t="shared" si="444"/>
        <v>0.22184874961635637</v>
      </c>
      <c r="U633">
        <f t="shared" si="445"/>
        <v>2.9963223377443227E-2</v>
      </c>
      <c r="W633">
        <f t="shared" si="446"/>
        <v>0.21966634691513134</v>
      </c>
      <c r="X633">
        <f t="shared" si="447"/>
        <v>0.10874197210695316</v>
      </c>
      <c r="Y633">
        <f t="shared" si="448"/>
        <v>9.3760360418231548E-2</v>
      </c>
    </row>
    <row r="634" spans="1:25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25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25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  <c r="N636">
        <f t="shared" ref="N636:N637" si="449">LOG(C636)</f>
        <v>-3.1517051446064863E-2</v>
      </c>
      <c r="O636">
        <f t="shared" ref="O636:O637" si="450">LOG(D636)</f>
        <v>0.17609125905568124</v>
      </c>
      <c r="P636">
        <f t="shared" ref="P636:P637" si="451">LOG(E636)</f>
        <v>0.17609125905568124</v>
      </c>
      <c r="Q636">
        <f t="shared" ref="Q636:Q637" si="452">LOG(F636)</f>
        <v>7.9181246047624818E-2</v>
      </c>
      <c r="S636">
        <f t="shared" ref="S636:S637" si="453">N636-O636</f>
        <v>-0.20760831050174611</v>
      </c>
      <c r="T636">
        <f t="shared" ref="T636:T637" si="454">O636-P636</f>
        <v>0</v>
      </c>
      <c r="U636">
        <f t="shared" ref="U636:U637" si="455">P636-Q636</f>
        <v>9.691001300805642E-2</v>
      </c>
      <c r="W636">
        <f t="shared" ref="W636:W637" si="456">(N636+O636)/2</f>
        <v>7.2287103804808184E-2</v>
      </c>
      <c r="X636">
        <f t="shared" ref="X636:X637" si="457">(N636+P636)/2</f>
        <v>7.2287103804808184E-2</v>
      </c>
      <c r="Y636">
        <f t="shared" ref="Y636:Y637" si="458">(N636+Q636)/2</f>
        <v>2.3832097300779977E-2</v>
      </c>
    </row>
    <row r="637" spans="1:25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  <c r="N637">
        <f t="shared" si="449"/>
        <v>-7.0581074285707285E-2</v>
      </c>
      <c r="O637">
        <f t="shared" si="450"/>
        <v>0.69897000433601886</v>
      </c>
      <c r="P637">
        <f t="shared" si="451"/>
        <v>0.6020599913279624</v>
      </c>
      <c r="Q637">
        <f t="shared" si="452"/>
        <v>0.84509804001425681</v>
      </c>
      <c r="S637">
        <f t="shared" si="453"/>
        <v>-0.76955107862172611</v>
      </c>
      <c r="T637">
        <f t="shared" si="454"/>
        <v>9.6910013008056461E-2</v>
      </c>
      <c r="U637">
        <f t="shared" si="455"/>
        <v>-0.24303804868629442</v>
      </c>
      <c r="W637">
        <f t="shared" si="456"/>
        <v>0.3141944650251558</v>
      </c>
      <c r="X637">
        <f t="shared" si="457"/>
        <v>0.26573945852112757</v>
      </c>
      <c r="Y637">
        <f t="shared" si="458"/>
        <v>0.38725848286427478</v>
      </c>
    </row>
    <row r="638" spans="1:25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25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25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25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25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25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25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  <c r="N644">
        <f t="shared" ref="N644:N647" si="459">LOG(C644)</f>
        <v>-0.17392519729917355</v>
      </c>
      <c r="O644">
        <f t="shared" ref="O644:O647" si="460">LOG(D644)</f>
        <v>-0.69897000433601875</v>
      </c>
      <c r="P644">
        <f t="shared" ref="P644:P647" si="461">LOG(E644)</f>
        <v>-0.69897000433601875</v>
      </c>
      <c r="Q644">
        <f t="shared" ref="Q644:Q647" si="462">LOG(F644)</f>
        <v>-0.3010299956639812</v>
      </c>
      <c r="S644">
        <f t="shared" ref="S644:S647" si="463">N644-O644</f>
        <v>0.5250448070368452</v>
      </c>
      <c r="T644">
        <f t="shared" ref="T644:T647" si="464">O644-P644</f>
        <v>0</v>
      </c>
      <c r="U644">
        <f t="shared" ref="U644:U647" si="465">P644-Q644</f>
        <v>-0.39794000867203755</v>
      </c>
      <c r="W644">
        <f t="shared" ref="W644:W647" si="466">(N644+O644)/2</f>
        <v>-0.43644760081759615</v>
      </c>
      <c r="X644">
        <f t="shared" ref="X644:X647" si="467">(N644+P644)/2</f>
        <v>-0.43644760081759615</v>
      </c>
      <c r="Y644">
        <f t="shared" ref="Y644:Y647" si="468">(N644+Q644)/2</f>
        <v>-0.23747759648157737</v>
      </c>
    </row>
    <row r="645" spans="1:25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  <c r="N645">
        <f t="shared" si="459"/>
        <v>-0.15490195998574319</v>
      </c>
      <c r="O645">
        <f t="shared" si="460"/>
        <v>-0.69897000433601875</v>
      </c>
      <c r="P645">
        <f t="shared" si="461"/>
        <v>-1.3010299956639813</v>
      </c>
      <c r="Q645">
        <f t="shared" si="462"/>
        <v>-0.52287874528033762</v>
      </c>
      <c r="S645">
        <f t="shared" si="463"/>
        <v>0.54406804435027556</v>
      </c>
      <c r="T645">
        <f t="shared" si="464"/>
        <v>0.60205999132796251</v>
      </c>
      <c r="U645">
        <f t="shared" si="465"/>
        <v>-0.77815125038364363</v>
      </c>
      <c r="W645">
        <f t="shared" si="466"/>
        <v>-0.42693598216088097</v>
      </c>
      <c r="X645">
        <f t="shared" si="467"/>
        <v>-0.72796597782486216</v>
      </c>
      <c r="Y645">
        <f t="shared" si="468"/>
        <v>-0.3388903526330404</v>
      </c>
    </row>
    <row r="646" spans="1:25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  <c r="N646">
        <f t="shared" si="459"/>
        <v>-0.14874165128092473</v>
      </c>
      <c r="O646">
        <f t="shared" si="460"/>
        <v>-0.69897000433601875</v>
      </c>
      <c r="P646">
        <f t="shared" si="461"/>
        <v>-0.3010299956639812</v>
      </c>
      <c r="Q646">
        <f t="shared" si="462"/>
        <v>-9.6910013008056392E-2</v>
      </c>
      <c r="S646">
        <f t="shared" si="463"/>
        <v>0.55022835305509399</v>
      </c>
      <c r="T646">
        <f t="shared" si="464"/>
        <v>-0.39794000867203755</v>
      </c>
      <c r="U646">
        <f t="shared" si="465"/>
        <v>-0.20411998265592479</v>
      </c>
      <c r="W646">
        <f t="shared" si="466"/>
        <v>-0.42385582780847175</v>
      </c>
      <c r="X646">
        <f t="shared" si="467"/>
        <v>-0.22488582347245295</v>
      </c>
      <c r="Y646">
        <f t="shared" si="468"/>
        <v>-0.12282583214449055</v>
      </c>
    </row>
    <row r="647" spans="1:25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  <c r="N647">
        <f t="shared" si="459"/>
        <v>-0.14266750356873156</v>
      </c>
      <c r="O647">
        <f t="shared" si="460"/>
        <v>-1</v>
      </c>
      <c r="P647">
        <f t="shared" si="461"/>
        <v>-0.3979400086720376</v>
      </c>
      <c r="Q647">
        <f t="shared" si="462"/>
        <v>-0.15490195998574319</v>
      </c>
      <c r="S647">
        <f t="shared" si="463"/>
        <v>0.85733249643126841</v>
      </c>
      <c r="T647">
        <f t="shared" si="464"/>
        <v>-0.6020599913279624</v>
      </c>
      <c r="U647">
        <f t="shared" si="465"/>
        <v>-0.24303804868629442</v>
      </c>
      <c r="W647">
        <f t="shared" si="466"/>
        <v>-0.57133375178436574</v>
      </c>
      <c r="X647">
        <f t="shared" si="467"/>
        <v>-0.2703037561203846</v>
      </c>
      <c r="Y647">
        <f t="shared" si="468"/>
        <v>-0.14878473177723739</v>
      </c>
    </row>
    <row r="648" spans="1:25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25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25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25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  <c r="N651">
        <f t="shared" ref="N651:N660" si="469">LOG(C651)</f>
        <v>-8.6186147616283335E-2</v>
      </c>
      <c r="O651">
        <f t="shared" ref="O651:O660" si="470">LOG(D651)</f>
        <v>-0.69897000433601875</v>
      </c>
      <c r="P651">
        <f t="shared" ref="P651:P660" si="471">LOG(E651)</f>
        <v>-1</v>
      </c>
      <c r="Q651">
        <f t="shared" ref="Q651:Q660" si="472">LOG(F651)</f>
        <v>-0.3010299956639812</v>
      </c>
      <c r="S651">
        <f t="shared" ref="S651:S660" si="473">N651-O651</f>
        <v>0.61278385671973545</v>
      </c>
      <c r="T651">
        <f t="shared" ref="T651:T660" si="474">O651-P651</f>
        <v>0.30102999566398125</v>
      </c>
      <c r="U651">
        <f t="shared" ref="U651:U660" si="475">P651-Q651</f>
        <v>-0.69897000433601875</v>
      </c>
      <c r="W651">
        <f t="shared" ref="W651:W660" si="476">(N651+O651)/2</f>
        <v>-0.39257807597615102</v>
      </c>
      <c r="X651">
        <f t="shared" ref="X651:X660" si="477">(N651+P651)/2</f>
        <v>-0.54309307380814165</v>
      </c>
      <c r="Y651">
        <f t="shared" ref="Y651:Y660" si="478">(N651+Q651)/2</f>
        <v>-0.19360807164013227</v>
      </c>
    </row>
    <row r="652" spans="1:25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  <c r="N652">
        <f t="shared" si="469"/>
        <v>-8.6186147616283335E-2</v>
      </c>
      <c r="O652">
        <f t="shared" si="470"/>
        <v>-0.69897000433601875</v>
      </c>
      <c r="P652">
        <f t="shared" si="471"/>
        <v>-0.52287874528033762</v>
      </c>
      <c r="Q652">
        <f t="shared" si="472"/>
        <v>-0.52287874528033762</v>
      </c>
      <c r="S652">
        <f t="shared" si="473"/>
        <v>0.61278385671973545</v>
      </c>
      <c r="T652">
        <f t="shared" si="474"/>
        <v>-0.17609125905568113</v>
      </c>
      <c r="U652">
        <f t="shared" si="475"/>
        <v>0</v>
      </c>
      <c r="W652">
        <f t="shared" si="476"/>
        <v>-0.39257807597615102</v>
      </c>
      <c r="X652">
        <f t="shared" si="477"/>
        <v>-0.30453244644831046</v>
      </c>
      <c r="Y652">
        <f t="shared" si="478"/>
        <v>-0.30453244644831046</v>
      </c>
    </row>
    <row r="653" spans="1:25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  <c r="N653">
        <f t="shared" si="469"/>
        <v>-6.0480747381381476E-2</v>
      </c>
      <c r="O653">
        <f t="shared" si="470"/>
        <v>-0.15490195998574319</v>
      </c>
      <c r="P653">
        <f t="shared" si="471"/>
        <v>-0.15490195998574319</v>
      </c>
      <c r="Q653">
        <f t="shared" si="472"/>
        <v>-9.6910013008056392E-2</v>
      </c>
      <c r="S653">
        <f t="shared" si="473"/>
        <v>9.4421212604361704E-2</v>
      </c>
      <c r="T653">
        <f t="shared" si="474"/>
        <v>0</v>
      </c>
      <c r="U653">
        <f t="shared" si="475"/>
        <v>-5.7991946977686795E-2</v>
      </c>
      <c r="W653">
        <f t="shared" si="476"/>
        <v>-0.10769135368356234</v>
      </c>
      <c r="X653">
        <f t="shared" si="477"/>
        <v>-0.10769135368356234</v>
      </c>
      <c r="Y653">
        <f t="shared" si="478"/>
        <v>-7.8695380194718931E-2</v>
      </c>
    </row>
    <row r="654" spans="1:25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  <c r="N654">
        <f t="shared" si="469"/>
        <v>-5.0609993355087209E-2</v>
      </c>
      <c r="O654">
        <f t="shared" si="470"/>
        <v>-0.52287874528033762</v>
      </c>
      <c r="P654">
        <f t="shared" si="471"/>
        <v>-9.6910013008056392E-2</v>
      </c>
      <c r="Q654">
        <f t="shared" si="472"/>
        <v>-0.15490195998574319</v>
      </c>
      <c r="S654">
        <f t="shared" si="473"/>
        <v>0.47226875192525042</v>
      </c>
      <c r="T654">
        <f t="shared" si="474"/>
        <v>-0.42596873227228121</v>
      </c>
      <c r="U654">
        <f t="shared" si="475"/>
        <v>5.7991946977686795E-2</v>
      </c>
      <c r="W654">
        <f t="shared" si="476"/>
        <v>-0.28674436931771241</v>
      </c>
      <c r="X654">
        <f t="shared" si="477"/>
        <v>-7.3760003181571804E-2</v>
      </c>
      <c r="Y654">
        <f t="shared" si="478"/>
        <v>-0.10275597667041519</v>
      </c>
    </row>
    <row r="655" spans="1:25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  <c r="N655">
        <f t="shared" si="469"/>
        <v>-3.6212172654444715E-2</v>
      </c>
      <c r="O655">
        <f t="shared" si="470"/>
        <v>-0.52287874528033762</v>
      </c>
      <c r="P655">
        <f t="shared" si="471"/>
        <v>-0.22184874961635639</v>
      </c>
      <c r="Q655">
        <f t="shared" si="472"/>
        <v>-9.6910013008056392E-2</v>
      </c>
      <c r="S655">
        <f t="shared" si="473"/>
        <v>0.48666657262589291</v>
      </c>
      <c r="T655">
        <f t="shared" si="474"/>
        <v>-0.30102999566398125</v>
      </c>
      <c r="U655">
        <f t="shared" si="475"/>
        <v>-0.1249387366083</v>
      </c>
      <c r="W655">
        <f t="shared" si="476"/>
        <v>-0.27954545896739119</v>
      </c>
      <c r="X655">
        <f t="shared" si="477"/>
        <v>-0.12903046113540056</v>
      </c>
      <c r="Y655">
        <f t="shared" si="478"/>
        <v>-6.6561092831250557E-2</v>
      </c>
    </row>
    <row r="656" spans="1:25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  <c r="N656">
        <f t="shared" si="469"/>
        <v>-3.1517051446064863E-2</v>
      </c>
      <c r="O656">
        <f t="shared" si="470"/>
        <v>-0.69897000433601875</v>
      </c>
      <c r="P656">
        <f t="shared" si="471"/>
        <v>-0.3010299956639812</v>
      </c>
      <c r="Q656">
        <f t="shared" si="472"/>
        <v>-0.52287874528033762</v>
      </c>
      <c r="S656">
        <f t="shared" si="473"/>
        <v>0.66745295288995388</v>
      </c>
      <c r="T656">
        <f t="shared" si="474"/>
        <v>-0.39794000867203755</v>
      </c>
      <c r="U656">
        <f t="shared" si="475"/>
        <v>0.22184874961635642</v>
      </c>
      <c r="W656">
        <f t="shared" si="476"/>
        <v>-0.36524352789104181</v>
      </c>
      <c r="X656">
        <f t="shared" si="477"/>
        <v>-0.16627352355502303</v>
      </c>
      <c r="Y656">
        <f t="shared" si="478"/>
        <v>-0.27719789836320124</v>
      </c>
    </row>
    <row r="657" spans="1:25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  <c r="N657">
        <f t="shared" si="469"/>
        <v>-3.1517051446064863E-2</v>
      </c>
      <c r="O657">
        <f t="shared" si="470"/>
        <v>-1</v>
      </c>
      <c r="P657">
        <f t="shared" si="471"/>
        <v>-0.3010299956639812</v>
      </c>
      <c r="Q657">
        <f t="shared" si="472"/>
        <v>-0.22184874961635639</v>
      </c>
      <c r="S657">
        <f t="shared" si="473"/>
        <v>0.96848294855393513</v>
      </c>
      <c r="T657">
        <f t="shared" si="474"/>
        <v>-0.69897000433601875</v>
      </c>
      <c r="U657">
        <f t="shared" si="475"/>
        <v>-7.9181246047624804E-2</v>
      </c>
      <c r="W657">
        <f t="shared" si="476"/>
        <v>-0.51575852572303238</v>
      </c>
      <c r="X657">
        <f t="shared" si="477"/>
        <v>-0.16627352355502303</v>
      </c>
      <c r="Y657">
        <f t="shared" si="478"/>
        <v>-0.12668290053121062</v>
      </c>
    </row>
    <row r="658" spans="1:25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  <c r="N658">
        <f t="shared" si="469"/>
        <v>-2.6872146400301365E-2</v>
      </c>
      <c r="O658">
        <f t="shared" si="470"/>
        <v>-0.3979400086720376</v>
      </c>
      <c r="P658">
        <f t="shared" si="471"/>
        <v>-0.3010299956639812</v>
      </c>
      <c r="Q658">
        <f t="shared" si="472"/>
        <v>-9.6910013008056392E-2</v>
      </c>
      <c r="S658">
        <f t="shared" si="473"/>
        <v>0.37106786227173622</v>
      </c>
      <c r="T658">
        <f t="shared" si="474"/>
        <v>-9.6910013008056406E-2</v>
      </c>
      <c r="U658">
        <f t="shared" si="475"/>
        <v>-0.20411998265592479</v>
      </c>
      <c r="W658">
        <f t="shared" si="476"/>
        <v>-0.2124060775361695</v>
      </c>
      <c r="X658">
        <f t="shared" si="477"/>
        <v>-0.16395107103214129</v>
      </c>
      <c r="Y658">
        <f t="shared" si="478"/>
        <v>-6.1891079704178877E-2</v>
      </c>
    </row>
    <row r="659" spans="1:25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  <c r="N659">
        <f t="shared" si="469"/>
        <v>-2.2276394711152253E-2</v>
      </c>
      <c r="O659">
        <f t="shared" si="470"/>
        <v>-0.52287874528033762</v>
      </c>
      <c r="P659">
        <f t="shared" si="471"/>
        <v>-0.3979400086720376</v>
      </c>
      <c r="Q659">
        <f t="shared" si="472"/>
        <v>-9.6910013008056392E-2</v>
      </c>
      <c r="S659">
        <f t="shared" si="473"/>
        <v>0.50060235056918534</v>
      </c>
      <c r="T659">
        <f t="shared" si="474"/>
        <v>-0.12493873660830002</v>
      </c>
      <c r="U659">
        <f t="shared" si="475"/>
        <v>-0.3010299956639812</v>
      </c>
      <c r="W659">
        <f t="shared" si="476"/>
        <v>-0.27257756999574495</v>
      </c>
      <c r="X659">
        <f t="shared" si="477"/>
        <v>-0.21010820169159494</v>
      </c>
      <c r="Y659">
        <f t="shared" si="478"/>
        <v>-5.9593203859604323E-2</v>
      </c>
    </row>
    <row r="660" spans="1:25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  <c r="N660">
        <f t="shared" si="469"/>
        <v>-1.322826573375516E-2</v>
      </c>
      <c r="O660">
        <f t="shared" si="470"/>
        <v>-0.52287874528033762</v>
      </c>
      <c r="P660">
        <f t="shared" si="471"/>
        <v>-0.52287874528033762</v>
      </c>
      <c r="Q660">
        <f t="shared" si="472"/>
        <v>-9.6910013008056392E-2</v>
      </c>
      <c r="S660">
        <f t="shared" si="473"/>
        <v>0.50965047954658249</v>
      </c>
      <c r="T660">
        <f t="shared" si="474"/>
        <v>0</v>
      </c>
      <c r="U660">
        <f t="shared" si="475"/>
        <v>-0.42596873227228121</v>
      </c>
      <c r="W660">
        <f t="shared" si="476"/>
        <v>-0.26805350550704637</v>
      </c>
      <c r="X660">
        <f t="shared" si="477"/>
        <v>-0.26805350550704637</v>
      </c>
      <c r="Y660">
        <f t="shared" si="478"/>
        <v>-5.5069139370905774E-2</v>
      </c>
    </row>
    <row r="661" spans="1:25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25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  <c r="N662">
        <f>LOG(C662)</f>
        <v>0</v>
      </c>
      <c r="O662">
        <f t="shared" ref="O662:Q662" si="479">LOG(D662)</f>
        <v>-0.52287874528033762</v>
      </c>
      <c r="P662">
        <f t="shared" si="479"/>
        <v>-9.6910013008056392E-2</v>
      </c>
      <c r="Q662">
        <f t="shared" si="479"/>
        <v>-4.5757490560675115E-2</v>
      </c>
      <c r="S662">
        <f>N662-O662</f>
        <v>0.52287874528033762</v>
      </c>
      <c r="T662">
        <f t="shared" ref="T662:U662" si="480">O662-P662</f>
        <v>-0.42596873227228121</v>
      </c>
      <c r="U662">
        <f t="shared" si="480"/>
        <v>-5.1152522447381277E-2</v>
      </c>
      <c r="W662">
        <f>(N662+O662)/2</f>
        <v>-0.26143937264016881</v>
      </c>
      <c r="X662">
        <f>(N662+P662)/2</f>
        <v>-4.8455006504028196E-2</v>
      </c>
      <c r="Y662">
        <f>(N662+Q662)/2</f>
        <v>-2.2878745280337558E-2</v>
      </c>
    </row>
    <row r="663" spans="1:25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25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  <c r="N664">
        <f>LOG(C664)</f>
        <v>4.1392685158225077E-2</v>
      </c>
      <c r="O664">
        <f t="shared" ref="O664:Q664" si="481">LOG(D664)</f>
        <v>-0.69897000433601875</v>
      </c>
      <c r="P664">
        <f t="shared" si="481"/>
        <v>-9.6910013008056392E-2</v>
      </c>
      <c r="Q664">
        <f t="shared" si="481"/>
        <v>-0.12493873660829995</v>
      </c>
      <c r="S664">
        <f>N664-O664</f>
        <v>0.74036268949424378</v>
      </c>
      <c r="T664">
        <f t="shared" ref="T664:U664" si="482">O664-P664</f>
        <v>-0.6020599913279624</v>
      </c>
      <c r="U664">
        <f t="shared" si="482"/>
        <v>2.8028723600243555E-2</v>
      </c>
      <c r="W664">
        <f>(N664+O664)/2</f>
        <v>-0.32878865958889686</v>
      </c>
      <c r="X664">
        <f>(N664+P664)/2</f>
        <v>-2.7758663924915657E-2</v>
      </c>
      <c r="Y664">
        <f>(N664+Q664)/2</f>
        <v>-4.1773025725037438E-2</v>
      </c>
    </row>
    <row r="665" spans="1:25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25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25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  <c r="N667">
        <f t="shared" ref="N667:N679" si="483">LOG(C667)</f>
        <v>7.9181246047624818E-2</v>
      </c>
      <c r="O667">
        <f t="shared" ref="O667:O679" si="484">LOG(D667)</f>
        <v>-0.69897000433601875</v>
      </c>
      <c r="P667">
        <f t="shared" ref="P667:P679" si="485">LOG(E667)</f>
        <v>-0.69897000433601875</v>
      </c>
      <c r="Q667">
        <f t="shared" ref="Q667:Q679" si="486">LOG(F667)</f>
        <v>-9.6910013008056392E-2</v>
      </c>
      <c r="S667">
        <f t="shared" ref="S667:S679" si="487">N667-O667</f>
        <v>0.77815125038364352</v>
      </c>
      <c r="T667">
        <f t="shared" ref="T667:T679" si="488">O667-P667</f>
        <v>0</v>
      </c>
      <c r="U667">
        <f t="shared" ref="U667:U679" si="489">P667-Q667</f>
        <v>-0.6020599913279624</v>
      </c>
      <c r="W667">
        <f t="shared" ref="W667:W679" si="490">(N667+O667)/2</f>
        <v>-0.30989437914419699</v>
      </c>
      <c r="X667">
        <f t="shared" ref="X667:X679" si="491">(N667+P667)/2</f>
        <v>-0.30989437914419699</v>
      </c>
      <c r="Y667">
        <f t="shared" ref="Y667:Y679" si="492">(N667+Q667)/2</f>
        <v>-8.8643834802157873E-3</v>
      </c>
    </row>
    <row r="668" spans="1:25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  <c r="N668">
        <f t="shared" si="483"/>
        <v>1.3304137733491908</v>
      </c>
      <c r="O668">
        <f t="shared" si="484"/>
        <v>0.69897000433601886</v>
      </c>
      <c r="P668">
        <f t="shared" si="485"/>
        <v>0.54406804435027567</v>
      </c>
      <c r="Q668">
        <f t="shared" si="486"/>
        <v>0.3010299956639812</v>
      </c>
      <c r="S668">
        <f t="shared" si="487"/>
        <v>0.6314437690131719</v>
      </c>
      <c r="T668">
        <f t="shared" si="488"/>
        <v>0.15490195998574319</v>
      </c>
      <c r="U668">
        <f t="shared" si="489"/>
        <v>0.24303804868629447</v>
      </c>
      <c r="W668">
        <f t="shared" si="490"/>
        <v>1.0146918888426049</v>
      </c>
      <c r="X668">
        <f t="shared" si="491"/>
        <v>0.93724090884973321</v>
      </c>
      <c r="Y668">
        <f t="shared" si="492"/>
        <v>0.815721884506586</v>
      </c>
    </row>
    <row r="669" spans="1:25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  <c r="N669">
        <f t="shared" si="483"/>
        <v>0.86332286012045589</v>
      </c>
      <c r="O669">
        <f t="shared" si="484"/>
        <v>0.3010299956639812</v>
      </c>
      <c r="P669">
        <f t="shared" si="485"/>
        <v>0.3010299956639812</v>
      </c>
      <c r="Q669">
        <f t="shared" si="486"/>
        <v>0.47712125471966244</v>
      </c>
      <c r="S669">
        <f t="shared" si="487"/>
        <v>0.56229286445647464</v>
      </c>
      <c r="T669">
        <f t="shared" si="488"/>
        <v>0</v>
      </c>
      <c r="U669">
        <f t="shared" si="489"/>
        <v>-0.17609125905568124</v>
      </c>
      <c r="W669">
        <f t="shared" si="490"/>
        <v>0.58217642789221857</v>
      </c>
      <c r="X669">
        <f t="shared" si="491"/>
        <v>0.58217642789221857</v>
      </c>
      <c r="Y669">
        <f t="shared" si="492"/>
        <v>0.67022205742005914</v>
      </c>
    </row>
    <row r="670" spans="1:25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  <c r="N670">
        <f t="shared" si="483"/>
        <v>0.49136169383427269</v>
      </c>
      <c r="O670">
        <f t="shared" si="484"/>
        <v>0.3979400086720376</v>
      </c>
      <c r="P670">
        <f t="shared" si="485"/>
        <v>0.17609125905568124</v>
      </c>
      <c r="Q670">
        <f t="shared" si="486"/>
        <v>0.3979400086720376</v>
      </c>
      <c r="S670">
        <f t="shared" si="487"/>
        <v>9.3421685162235091E-2</v>
      </c>
      <c r="T670">
        <f t="shared" si="488"/>
        <v>0.22184874961635637</v>
      </c>
      <c r="U670">
        <f t="shared" si="489"/>
        <v>-0.22184874961635637</v>
      </c>
      <c r="W670">
        <f t="shared" si="490"/>
        <v>0.44465085125315518</v>
      </c>
      <c r="X670">
        <f t="shared" si="491"/>
        <v>0.33372647644497699</v>
      </c>
      <c r="Y670">
        <f t="shared" si="492"/>
        <v>0.44465085125315518</v>
      </c>
    </row>
    <row r="671" spans="1:25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  <c r="N671">
        <f t="shared" si="483"/>
        <v>0.43136376415898736</v>
      </c>
      <c r="O671">
        <f t="shared" si="484"/>
        <v>0.69897000433601886</v>
      </c>
      <c r="P671">
        <f t="shared" si="485"/>
        <v>1.0791812460476249</v>
      </c>
      <c r="Q671">
        <f t="shared" si="486"/>
        <v>0.69897000433601886</v>
      </c>
      <c r="S671">
        <f t="shared" si="487"/>
        <v>-0.2676062401770315</v>
      </c>
      <c r="T671">
        <f t="shared" si="488"/>
        <v>-0.38021124171160603</v>
      </c>
      <c r="U671">
        <f t="shared" si="489"/>
        <v>0.38021124171160603</v>
      </c>
      <c r="W671">
        <f t="shared" si="490"/>
        <v>0.56516688424750305</v>
      </c>
      <c r="X671">
        <f t="shared" si="491"/>
        <v>0.75527250510330612</v>
      </c>
      <c r="Y671">
        <f t="shared" si="492"/>
        <v>0.56516688424750305</v>
      </c>
    </row>
    <row r="672" spans="1:25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  <c r="N672">
        <f t="shared" si="483"/>
        <v>0.38021124171160603</v>
      </c>
      <c r="O672">
        <f t="shared" si="484"/>
        <v>0.74036268949424389</v>
      </c>
      <c r="P672">
        <f t="shared" si="485"/>
        <v>0.84509804001425681</v>
      </c>
      <c r="Q672">
        <f t="shared" si="486"/>
        <v>0.47712125471966244</v>
      </c>
      <c r="S672">
        <f t="shared" si="487"/>
        <v>-0.36015144778263786</v>
      </c>
      <c r="T672">
        <f t="shared" si="488"/>
        <v>-0.10473535052001293</v>
      </c>
      <c r="U672">
        <f t="shared" si="489"/>
        <v>0.36797678529459438</v>
      </c>
      <c r="W672">
        <f t="shared" si="490"/>
        <v>0.56028696560292501</v>
      </c>
      <c r="X672">
        <f t="shared" si="491"/>
        <v>0.61265464086293142</v>
      </c>
      <c r="Y672">
        <f t="shared" si="492"/>
        <v>0.42866624821563426</v>
      </c>
    </row>
    <row r="673" spans="1:25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  <c r="N673">
        <f t="shared" si="483"/>
        <v>0.25527250510330607</v>
      </c>
      <c r="O673">
        <f t="shared" si="484"/>
        <v>0.54406804435027567</v>
      </c>
      <c r="P673">
        <f t="shared" si="485"/>
        <v>0.6020599913279624</v>
      </c>
      <c r="Q673">
        <f t="shared" si="486"/>
        <v>0.47712125471966244</v>
      </c>
      <c r="S673">
        <f t="shared" si="487"/>
        <v>-0.2887955392469696</v>
      </c>
      <c r="T673">
        <f t="shared" si="488"/>
        <v>-5.7991946977686726E-2</v>
      </c>
      <c r="U673">
        <f t="shared" si="489"/>
        <v>0.12493873660829996</v>
      </c>
      <c r="W673">
        <f t="shared" si="490"/>
        <v>0.39967027472679084</v>
      </c>
      <c r="X673">
        <f t="shared" si="491"/>
        <v>0.42866624821563426</v>
      </c>
      <c r="Y673">
        <f t="shared" si="492"/>
        <v>0.36619687991148425</v>
      </c>
    </row>
    <row r="674" spans="1:25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  <c r="N674">
        <f t="shared" si="483"/>
        <v>0.20411998265592479</v>
      </c>
      <c r="O674">
        <f t="shared" si="484"/>
        <v>0.69897000433601886</v>
      </c>
      <c r="P674">
        <f t="shared" si="485"/>
        <v>0.69897000433601886</v>
      </c>
      <c r="Q674">
        <f t="shared" si="486"/>
        <v>0.77815125038364363</v>
      </c>
      <c r="S674">
        <f t="shared" si="487"/>
        <v>-0.49485002168009407</v>
      </c>
      <c r="T674">
        <f t="shared" si="488"/>
        <v>0</v>
      </c>
      <c r="U674">
        <f t="shared" si="489"/>
        <v>-7.9181246047624776E-2</v>
      </c>
      <c r="W674">
        <f t="shared" si="490"/>
        <v>0.45154499349597182</v>
      </c>
      <c r="X674">
        <f t="shared" si="491"/>
        <v>0.45154499349597182</v>
      </c>
      <c r="Y674">
        <f t="shared" si="492"/>
        <v>0.49113561651978421</v>
      </c>
    </row>
    <row r="675" spans="1:25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  <c r="N675">
        <f t="shared" si="483"/>
        <v>0.20411998265592479</v>
      </c>
      <c r="O675">
        <f t="shared" si="484"/>
        <v>0.17609125905568124</v>
      </c>
      <c r="P675">
        <f t="shared" si="485"/>
        <v>7.9181246047624818E-2</v>
      </c>
      <c r="Q675">
        <f t="shared" si="486"/>
        <v>-0.52287874528033762</v>
      </c>
      <c r="S675">
        <f t="shared" si="487"/>
        <v>2.8028723600243555E-2</v>
      </c>
      <c r="T675">
        <f t="shared" si="488"/>
        <v>9.691001300805642E-2</v>
      </c>
      <c r="U675">
        <f t="shared" si="489"/>
        <v>0.6020599913279624</v>
      </c>
      <c r="W675">
        <f t="shared" si="490"/>
        <v>0.19010562085580301</v>
      </c>
      <c r="X675">
        <f t="shared" si="491"/>
        <v>0.14165061435177481</v>
      </c>
      <c r="Y675">
        <f t="shared" si="492"/>
        <v>-0.15937938131220641</v>
      </c>
    </row>
    <row r="676" spans="1:25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  <c r="N676">
        <f t="shared" si="483"/>
        <v>0.17609125905568124</v>
      </c>
      <c r="O676">
        <f t="shared" si="484"/>
        <v>0.54406804435027567</v>
      </c>
      <c r="P676">
        <f t="shared" si="485"/>
        <v>0.47712125471966244</v>
      </c>
      <c r="Q676">
        <f t="shared" si="486"/>
        <v>0.3010299956639812</v>
      </c>
      <c r="S676">
        <f t="shared" si="487"/>
        <v>-0.36797678529459443</v>
      </c>
      <c r="T676">
        <f t="shared" si="488"/>
        <v>6.6946789630613235E-2</v>
      </c>
      <c r="U676">
        <f t="shared" si="489"/>
        <v>0.17609125905568124</v>
      </c>
      <c r="W676">
        <f t="shared" si="490"/>
        <v>0.36007965170297845</v>
      </c>
      <c r="X676">
        <f t="shared" si="491"/>
        <v>0.32660625688767186</v>
      </c>
      <c r="Y676">
        <f t="shared" si="492"/>
        <v>0.23856062735983122</v>
      </c>
    </row>
    <row r="677" spans="1:25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  <c r="N677">
        <f t="shared" si="483"/>
        <v>0.14612803567823801</v>
      </c>
      <c r="O677">
        <f t="shared" si="484"/>
        <v>0.17609125905568124</v>
      </c>
      <c r="P677">
        <f t="shared" si="485"/>
        <v>0.3979400086720376</v>
      </c>
      <c r="Q677">
        <f t="shared" si="486"/>
        <v>0.3010299956639812</v>
      </c>
      <c r="S677">
        <f t="shared" si="487"/>
        <v>-2.9963223377443227E-2</v>
      </c>
      <c r="T677">
        <f t="shared" si="488"/>
        <v>-0.22184874961635637</v>
      </c>
      <c r="U677">
        <f t="shared" si="489"/>
        <v>9.6910013008056406E-2</v>
      </c>
      <c r="W677">
        <f t="shared" si="490"/>
        <v>0.16110964736695962</v>
      </c>
      <c r="X677">
        <f t="shared" si="491"/>
        <v>0.27203402217513784</v>
      </c>
      <c r="Y677">
        <f t="shared" si="492"/>
        <v>0.2235790156711096</v>
      </c>
    </row>
    <row r="678" spans="1:25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  <c r="N678">
        <f t="shared" si="483"/>
        <v>0.14612803567823801</v>
      </c>
      <c r="O678">
        <f t="shared" si="484"/>
        <v>0.69897000433601886</v>
      </c>
      <c r="P678">
        <f t="shared" si="485"/>
        <v>0.77815125038364363</v>
      </c>
      <c r="Q678">
        <f t="shared" si="486"/>
        <v>0.3010299956639812</v>
      </c>
      <c r="S678">
        <f t="shared" si="487"/>
        <v>-0.55284196865778079</v>
      </c>
      <c r="T678">
        <f t="shared" si="488"/>
        <v>-7.9181246047624776E-2</v>
      </c>
      <c r="U678">
        <f t="shared" si="489"/>
        <v>0.47712125471966244</v>
      </c>
      <c r="W678">
        <f t="shared" si="490"/>
        <v>0.42254902000712846</v>
      </c>
      <c r="X678">
        <f t="shared" si="491"/>
        <v>0.46213964303094079</v>
      </c>
      <c r="Y678">
        <f t="shared" si="492"/>
        <v>0.2235790156711096</v>
      </c>
    </row>
    <row r="679" spans="1:25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  <c r="N679">
        <f t="shared" si="483"/>
        <v>0.11394335230683679</v>
      </c>
      <c r="O679">
        <f t="shared" si="484"/>
        <v>0.69897000433601886</v>
      </c>
      <c r="P679">
        <f t="shared" si="485"/>
        <v>0.6020599913279624</v>
      </c>
      <c r="Q679">
        <f t="shared" si="486"/>
        <v>0.3979400086720376</v>
      </c>
      <c r="S679">
        <f t="shared" si="487"/>
        <v>-0.58502665202918203</v>
      </c>
      <c r="T679">
        <f t="shared" si="488"/>
        <v>9.6910013008056461E-2</v>
      </c>
      <c r="U679">
        <f t="shared" si="489"/>
        <v>0.20411998265592479</v>
      </c>
      <c r="W679">
        <f t="shared" si="490"/>
        <v>0.40645667832142784</v>
      </c>
      <c r="X679">
        <f t="shared" si="491"/>
        <v>0.35800167181739961</v>
      </c>
      <c r="Y679">
        <f t="shared" si="492"/>
        <v>0.25594168048943722</v>
      </c>
    </row>
    <row r="680" spans="1:25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25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  <c r="N681">
        <f t="shared" ref="N681:N682" si="493">LOG(C681)</f>
        <v>0.11394335230683679</v>
      </c>
      <c r="O681">
        <f t="shared" ref="O681:O682" si="494">LOG(D681)</f>
        <v>-0.3010299956639812</v>
      </c>
      <c r="P681">
        <f t="shared" ref="P681:P682" si="495">LOG(E681)</f>
        <v>0</v>
      </c>
      <c r="Q681">
        <f t="shared" ref="Q681:Q682" si="496">LOG(F681)</f>
        <v>0.47712125471966244</v>
      </c>
      <c r="S681">
        <f t="shared" ref="S681:S682" si="497">N681-O681</f>
        <v>0.41497334797081797</v>
      </c>
      <c r="T681">
        <f t="shared" ref="T681:T682" si="498">O681-P681</f>
        <v>-0.3010299956639812</v>
      </c>
      <c r="U681">
        <f t="shared" ref="U681:U682" si="499">P681-Q681</f>
        <v>-0.47712125471966244</v>
      </c>
      <c r="W681">
        <f t="shared" ref="W681:W682" si="500">(N681+O681)/2</f>
        <v>-9.3543321678572211E-2</v>
      </c>
      <c r="X681">
        <f t="shared" ref="X681:X682" si="501">(N681+P681)/2</f>
        <v>5.6971676153418395E-2</v>
      </c>
      <c r="Y681">
        <f t="shared" ref="Y681:Y682" si="502">(N681+Q681)/2</f>
        <v>0.29553230351324961</v>
      </c>
    </row>
    <row r="682" spans="1:25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  <c r="N682">
        <f t="shared" si="493"/>
        <v>7.9181246047624818E-2</v>
      </c>
      <c r="O682">
        <f t="shared" si="494"/>
        <v>-0.52287874528033762</v>
      </c>
      <c r="P682">
        <f t="shared" si="495"/>
        <v>0.47712125471966244</v>
      </c>
      <c r="Q682">
        <f t="shared" si="496"/>
        <v>0.3010299956639812</v>
      </c>
      <c r="S682">
        <f t="shared" si="497"/>
        <v>0.6020599913279624</v>
      </c>
      <c r="T682">
        <f t="shared" si="498"/>
        <v>-1</v>
      </c>
      <c r="U682">
        <f t="shared" si="499"/>
        <v>0.17609125905568124</v>
      </c>
      <c r="W682">
        <f t="shared" si="500"/>
        <v>-0.22184874961635639</v>
      </c>
      <c r="X682">
        <f t="shared" si="501"/>
        <v>0.27815125038364363</v>
      </c>
      <c r="Y682">
        <f t="shared" si="502"/>
        <v>0.19010562085580301</v>
      </c>
    </row>
    <row r="683" spans="1:25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25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25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  <c r="N685">
        <f t="shared" ref="N685:N687" si="503">LOG(C685)</f>
        <v>-1</v>
      </c>
      <c r="O685">
        <f t="shared" ref="O685:O687" si="504">LOG(D685)</f>
        <v>-0.69897000433601875</v>
      </c>
      <c r="P685">
        <f t="shared" ref="P685:P687" si="505">LOG(E685)</f>
        <v>-0.52287874528033762</v>
      </c>
      <c r="Q685">
        <f t="shared" ref="Q685:Q687" si="506">LOG(F685)</f>
        <v>-9.6910013008056392E-2</v>
      </c>
      <c r="S685">
        <f t="shared" ref="S685:S687" si="507">N685-O685</f>
        <v>-0.30102999566398125</v>
      </c>
      <c r="T685">
        <f t="shared" ref="T685:T687" si="508">O685-P685</f>
        <v>-0.17609125905568113</v>
      </c>
      <c r="U685">
        <f t="shared" ref="U685:U687" si="509">P685-Q685</f>
        <v>-0.42596873227228121</v>
      </c>
      <c r="W685">
        <f t="shared" ref="W685:W687" si="510">(N685+O685)/2</f>
        <v>-0.84948500216800937</v>
      </c>
      <c r="X685">
        <f t="shared" ref="X685:X687" si="511">(N685+P685)/2</f>
        <v>-0.76143937264016881</v>
      </c>
      <c r="Y685">
        <f t="shared" ref="Y685:Y687" si="512">(N685+Q685)/2</f>
        <v>-0.54845500650402823</v>
      </c>
    </row>
    <row r="686" spans="1:25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  <c r="N686">
        <f t="shared" si="503"/>
        <v>-0.3979400086720376</v>
      </c>
      <c r="O686">
        <f t="shared" si="504"/>
        <v>-1</v>
      </c>
      <c r="P686">
        <f t="shared" si="505"/>
        <v>-0.3010299956639812</v>
      </c>
      <c r="Q686">
        <f t="shared" si="506"/>
        <v>-9.6910013008056392E-2</v>
      </c>
      <c r="S686">
        <f t="shared" si="507"/>
        <v>0.6020599913279624</v>
      </c>
      <c r="T686">
        <f t="shared" si="508"/>
        <v>-0.69897000433601875</v>
      </c>
      <c r="U686">
        <f t="shared" si="509"/>
        <v>-0.20411998265592479</v>
      </c>
      <c r="W686">
        <f t="shared" si="510"/>
        <v>-0.69897000433601875</v>
      </c>
      <c r="X686">
        <f t="shared" si="511"/>
        <v>-0.34948500216800937</v>
      </c>
      <c r="Y686">
        <f t="shared" si="512"/>
        <v>-0.247425010840047</v>
      </c>
    </row>
    <row r="687" spans="1:25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  <c r="N687">
        <f t="shared" si="503"/>
        <v>-0.3010299956639812</v>
      </c>
      <c r="O687">
        <f t="shared" si="504"/>
        <v>-1</v>
      </c>
      <c r="P687">
        <f t="shared" si="505"/>
        <v>-0.69897000433601875</v>
      </c>
      <c r="Q687">
        <f t="shared" si="506"/>
        <v>-0.3979400086720376</v>
      </c>
      <c r="S687">
        <f t="shared" si="507"/>
        <v>0.69897000433601875</v>
      </c>
      <c r="T687">
        <f t="shared" si="508"/>
        <v>-0.30102999566398125</v>
      </c>
      <c r="U687">
        <f t="shared" si="509"/>
        <v>-0.30102999566398114</v>
      </c>
      <c r="W687">
        <f t="shared" si="510"/>
        <v>-0.65051499783199063</v>
      </c>
      <c r="X687">
        <f t="shared" si="511"/>
        <v>-0.5</v>
      </c>
      <c r="Y687">
        <f t="shared" si="512"/>
        <v>-0.34948500216800937</v>
      </c>
    </row>
    <row r="688" spans="1:25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25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  <c r="N689">
        <f t="shared" ref="N689:N697" si="513">LOG(C689)</f>
        <v>-0.3010299956639812</v>
      </c>
      <c r="O689">
        <f t="shared" ref="O689:O697" si="514">LOG(D689)</f>
        <v>-0.69897000433601875</v>
      </c>
      <c r="P689">
        <f t="shared" ref="P689:P697" si="515">LOG(E689)</f>
        <v>-0.3979400086720376</v>
      </c>
      <c r="Q689">
        <f t="shared" ref="Q689:Q697" si="516">LOG(F689)</f>
        <v>-4.5757490560675115E-2</v>
      </c>
      <c r="S689">
        <f t="shared" ref="S689:S697" si="517">N689-O689</f>
        <v>0.39794000867203755</v>
      </c>
      <c r="T689">
        <f t="shared" ref="T689:T697" si="518">O689-P689</f>
        <v>-0.30102999566398114</v>
      </c>
      <c r="U689">
        <f t="shared" ref="U689:U697" si="519">P689-Q689</f>
        <v>-0.35218251811136247</v>
      </c>
      <c r="W689">
        <f t="shared" ref="W689:W697" si="520">(N689+O689)/2</f>
        <v>-0.5</v>
      </c>
      <c r="X689">
        <f t="shared" ref="X689:X697" si="521">(N689+P689)/2</f>
        <v>-0.34948500216800937</v>
      </c>
      <c r="Y689">
        <f t="shared" ref="Y689:Y697" si="522">(N689+Q689)/2</f>
        <v>-0.17339374311232816</v>
      </c>
    </row>
    <row r="690" spans="1:25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  <c r="N690">
        <f t="shared" si="513"/>
        <v>-0.3010299956639812</v>
      </c>
      <c r="O690">
        <f t="shared" si="514"/>
        <v>-1</v>
      </c>
      <c r="P690">
        <f t="shared" si="515"/>
        <v>-0.3010299956639812</v>
      </c>
      <c r="Q690">
        <f t="shared" si="516"/>
        <v>0</v>
      </c>
      <c r="S690">
        <f t="shared" si="517"/>
        <v>0.69897000433601875</v>
      </c>
      <c r="T690">
        <f t="shared" si="518"/>
        <v>-0.69897000433601875</v>
      </c>
      <c r="U690">
        <f t="shared" si="519"/>
        <v>-0.3010299956639812</v>
      </c>
      <c r="W690">
        <f t="shared" si="520"/>
        <v>-0.65051499783199063</v>
      </c>
      <c r="X690">
        <f t="shared" si="521"/>
        <v>-0.3010299956639812</v>
      </c>
      <c r="Y690">
        <f t="shared" si="522"/>
        <v>-0.1505149978319906</v>
      </c>
    </row>
    <row r="691" spans="1:25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  <c r="N691">
        <f t="shared" si="513"/>
        <v>-0.15490195998574319</v>
      </c>
      <c r="O691">
        <f t="shared" si="514"/>
        <v>-0.52287874528033762</v>
      </c>
      <c r="P691">
        <f t="shared" si="515"/>
        <v>-0.3979400086720376</v>
      </c>
      <c r="Q691">
        <f t="shared" si="516"/>
        <v>-9.6910013008056392E-2</v>
      </c>
      <c r="S691">
        <f t="shared" si="517"/>
        <v>0.36797678529459443</v>
      </c>
      <c r="T691">
        <f t="shared" si="518"/>
        <v>-0.12493873660830002</v>
      </c>
      <c r="U691">
        <f t="shared" si="519"/>
        <v>-0.3010299956639812</v>
      </c>
      <c r="W691">
        <f t="shared" si="520"/>
        <v>-0.3388903526330404</v>
      </c>
      <c r="X691">
        <f t="shared" si="521"/>
        <v>-0.2764209843288904</v>
      </c>
      <c r="Y691">
        <f t="shared" si="522"/>
        <v>-0.1259059864968998</v>
      </c>
    </row>
    <row r="692" spans="1:25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  <c r="N692">
        <f t="shared" si="513"/>
        <v>-0.15490195998574319</v>
      </c>
      <c r="O692">
        <f t="shared" si="514"/>
        <v>-0.69897000433601875</v>
      </c>
      <c r="P692">
        <f t="shared" si="515"/>
        <v>-0.6020599913279624</v>
      </c>
      <c r="Q692">
        <f t="shared" si="516"/>
        <v>-0.69897000433601875</v>
      </c>
      <c r="S692">
        <f t="shared" si="517"/>
        <v>0.54406804435027556</v>
      </c>
      <c r="T692">
        <f t="shared" si="518"/>
        <v>-9.691001300805635E-2</v>
      </c>
      <c r="U692">
        <f t="shared" si="519"/>
        <v>9.691001300805635E-2</v>
      </c>
      <c r="W692">
        <f t="shared" si="520"/>
        <v>-0.42693598216088097</v>
      </c>
      <c r="X692">
        <f t="shared" si="521"/>
        <v>-0.37848097565685279</v>
      </c>
      <c r="Y692">
        <f t="shared" si="522"/>
        <v>-0.42693598216088097</v>
      </c>
    </row>
    <row r="693" spans="1:25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  <c r="N693">
        <f t="shared" si="513"/>
        <v>-0.15490195998574319</v>
      </c>
      <c r="O693">
        <f t="shared" si="514"/>
        <v>-0.69897000433601875</v>
      </c>
      <c r="P693">
        <f t="shared" si="515"/>
        <v>-0.3010299956639812</v>
      </c>
      <c r="Q693">
        <f t="shared" si="516"/>
        <v>-9.6910013008056392E-2</v>
      </c>
      <c r="S693">
        <f t="shared" si="517"/>
        <v>0.54406804435027556</v>
      </c>
      <c r="T693">
        <f t="shared" si="518"/>
        <v>-0.39794000867203755</v>
      </c>
      <c r="U693">
        <f t="shared" si="519"/>
        <v>-0.20411998265592479</v>
      </c>
      <c r="W693">
        <f t="shared" si="520"/>
        <v>-0.42693598216088097</v>
      </c>
      <c r="X693">
        <f t="shared" si="521"/>
        <v>-0.22796597782486219</v>
      </c>
      <c r="Y693">
        <f t="shared" si="522"/>
        <v>-0.1259059864968998</v>
      </c>
    </row>
    <row r="694" spans="1:25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  <c r="N694">
        <f t="shared" si="513"/>
        <v>-0.15490195998574319</v>
      </c>
      <c r="O694">
        <f t="shared" si="514"/>
        <v>-0.69897000433601875</v>
      </c>
      <c r="P694">
        <f t="shared" si="515"/>
        <v>-0.3010299956639812</v>
      </c>
      <c r="Q694">
        <f t="shared" si="516"/>
        <v>0</v>
      </c>
      <c r="S694">
        <f t="shared" si="517"/>
        <v>0.54406804435027556</v>
      </c>
      <c r="T694">
        <f t="shared" si="518"/>
        <v>-0.39794000867203755</v>
      </c>
      <c r="U694">
        <f t="shared" si="519"/>
        <v>-0.3010299956639812</v>
      </c>
      <c r="W694">
        <f t="shared" si="520"/>
        <v>-0.42693598216088097</v>
      </c>
      <c r="X694">
        <f t="shared" si="521"/>
        <v>-0.22796597782486219</v>
      </c>
      <c r="Y694">
        <f t="shared" si="522"/>
        <v>-7.7450979992871594E-2</v>
      </c>
    </row>
    <row r="695" spans="1:25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  <c r="N695">
        <f t="shared" si="513"/>
        <v>-0.15490195998574319</v>
      </c>
      <c r="O695">
        <f t="shared" si="514"/>
        <v>-0.69897000433601875</v>
      </c>
      <c r="P695">
        <f t="shared" si="515"/>
        <v>-0.52287874528033762</v>
      </c>
      <c r="Q695">
        <f t="shared" si="516"/>
        <v>-0.3010299956639812</v>
      </c>
      <c r="S695">
        <f t="shared" si="517"/>
        <v>0.54406804435027556</v>
      </c>
      <c r="T695">
        <f t="shared" si="518"/>
        <v>-0.17609125905568113</v>
      </c>
      <c r="U695">
        <f t="shared" si="519"/>
        <v>-0.22184874961635642</v>
      </c>
      <c r="W695">
        <f t="shared" si="520"/>
        <v>-0.42693598216088097</v>
      </c>
      <c r="X695">
        <f t="shared" si="521"/>
        <v>-0.3388903526330404</v>
      </c>
      <c r="Y695">
        <f t="shared" si="522"/>
        <v>-0.22796597782486219</v>
      </c>
    </row>
    <row r="696" spans="1:25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  <c r="N696">
        <f t="shared" si="513"/>
        <v>-9.6910013008056392E-2</v>
      </c>
      <c r="O696">
        <f t="shared" si="514"/>
        <v>-0.52287874528033762</v>
      </c>
      <c r="P696">
        <f t="shared" si="515"/>
        <v>-0.3979400086720376</v>
      </c>
      <c r="Q696">
        <f t="shared" si="516"/>
        <v>0</v>
      </c>
      <c r="S696">
        <f t="shared" si="517"/>
        <v>0.42596873227228121</v>
      </c>
      <c r="T696">
        <f t="shared" si="518"/>
        <v>-0.12493873660830002</v>
      </c>
      <c r="U696">
        <f t="shared" si="519"/>
        <v>-0.3979400086720376</v>
      </c>
      <c r="W696">
        <f t="shared" si="520"/>
        <v>-0.30989437914419699</v>
      </c>
      <c r="X696">
        <f t="shared" si="521"/>
        <v>-0.247425010840047</v>
      </c>
      <c r="Y696">
        <f t="shared" si="522"/>
        <v>-4.8455006504028196E-2</v>
      </c>
    </row>
    <row r="697" spans="1:25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  <c r="N697">
        <f t="shared" si="513"/>
        <v>-9.6910013008056392E-2</v>
      </c>
      <c r="O697">
        <f t="shared" si="514"/>
        <v>-0.69897000433601875</v>
      </c>
      <c r="P697">
        <f t="shared" si="515"/>
        <v>-0.52287874528033762</v>
      </c>
      <c r="Q697">
        <f t="shared" si="516"/>
        <v>-0.22184874961635639</v>
      </c>
      <c r="S697">
        <f t="shared" si="517"/>
        <v>0.6020599913279624</v>
      </c>
      <c r="T697">
        <f t="shared" si="518"/>
        <v>-0.17609125905568113</v>
      </c>
      <c r="U697">
        <f t="shared" si="519"/>
        <v>-0.30102999566398125</v>
      </c>
      <c r="W697">
        <f t="shared" si="520"/>
        <v>-0.39794000867203755</v>
      </c>
      <c r="X697">
        <f t="shared" si="521"/>
        <v>-0.30989437914419699</v>
      </c>
      <c r="Y697">
        <f t="shared" si="522"/>
        <v>-0.15937938131220639</v>
      </c>
    </row>
    <row r="698" spans="1:25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25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  <c r="N699">
        <f t="shared" ref="N699:N700" si="523">LOG(C699)</f>
        <v>0</v>
      </c>
      <c r="O699">
        <f t="shared" ref="O699:O700" si="524">LOG(D699)</f>
        <v>-1</v>
      </c>
      <c r="P699">
        <f t="shared" ref="P699:P700" si="525">LOG(E699)</f>
        <v>-0.3979400086720376</v>
      </c>
      <c r="Q699">
        <f t="shared" ref="Q699:Q700" si="526">LOG(F699)</f>
        <v>-9.6910013008056392E-2</v>
      </c>
      <c r="S699">
        <f t="shared" ref="S699:S700" si="527">N699-O699</f>
        <v>1</v>
      </c>
      <c r="T699">
        <f t="shared" ref="T699:T700" si="528">O699-P699</f>
        <v>-0.6020599913279624</v>
      </c>
      <c r="U699">
        <f t="shared" ref="U699:U700" si="529">P699-Q699</f>
        <v>-0.3010299956639812</v>
      </c>
      <c r="W699">
        <f t="shared" ref="W699:W700" si="530">(N699+O699)/2</f>
        <v>-0.5</v>
      </c>
      <c r="X699">
        <f t="shared" ref="X699:X700" si="531">(N699+P699)/2</f>
        <v>-0.1989700043360188</v>
      </c>
      <c r="Y699">
        <f t="shared" ref="Y699:Y700" si="532">(N699+Q699)/2</f>
        <v>-4.8455006504028196E-2</v>
      </c>
    </row>
    <row r="700" spans="1:25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  <c r="N700">
        <f t="shared" si="523"/>
        <v>0</v>
      </c>
      <c r="O700">
        <f t="shared" si="524"/>
        <v>-0.69897000433601875</v>
      </c>
      <c r="P700">
        <f t="shared" si="525"/>
        <v>-0.22184874961635639</v>
      </c>
      <c r="Q700">
        <f t="shared" si="526"/>
        <v>0</v>
      </c>
      <c r="S700">
        <f t="shared" si="527"/>
        <v>0.69897000433601875</v>
      </c>
      <c r="T700">
        <f t="shared" si="528"/>
        <v>-0.47712125471966238</v>
      </c>
      <c r="U700">
        <f t="shared" si="529"/>
        <v>-0.22184874961635639</v>
      </c>
      <c r="W700">
        <f t="shared" si="530"/>
        <v>-0.34948500216800937</v>
      </c>
      <c r="X700">
        <f t="shared" si="531"/>
        <v>-0.1109243748081782</v>
      </c>
      <c r="Y700">
        <f t="shared" si="532"/>
        <v>0</v>
      </c>
    </row>
    <row r="701" spans="1:25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F4CEDE8C-5901-4BC3-81C2-396B102EA449}">
    <filterColumn colId="6">
      <filters>
        <filter val="Sign/symptom"/>
        <filter val="Sign/symptoms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079-0432-4514-B66A-2214F8D5BAC6}">
  <sheetPr filterMode="1"/>
  <dimension ref="A1:I701"/>
  <sheetViews>
    <sheetView workbookViewId="0">
      <selection activeCell="I61" sqref="I61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9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9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9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9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9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9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9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  <c r="I8" t="s">
        <v>1149</v>
      </c>
    </row>
    <row r="9" spans="1:9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9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  <c r="I10" t="s">
        <v>1164</v>
      </c>
    </row>
    <row r="11" spans="1:9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9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9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9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9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9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652C8079-0432-4514-B66A-2214F8D5BAC6}">
    <filterColumn colId="6">
      <filters>
        <filter val="Sco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A5D1-15DA-4F3D-8093-5AB904F663BD}">
  <sheetPr filterMode="1"/>
  <dimension ref="A1:I701"/>
  <sheetViews>
    <sheetView workbookViewId="0">
      <selection activeCell="I56" sqref="I5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9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9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9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9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9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9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9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  <c r="I55" t="s">
        <v>1150</v>
      </c>
    </row>
    <row r="56" spans="1:9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  <c r="I56" t="s">
        <v>1165</v>
      </c>
    </row>
    <row r="57" spans="1:9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9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9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9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9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9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9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9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E887A5D1-15DA-4F3D-8093-5AB904F663BD}">
    <filterColumn colId="6">
      <filters>
        <filter val="Test finding"/>
        <filter val="Testing finding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934-91C8-4684-B103-DE3B0F09E2D2}">
  <sheetPr filterMode="1"/>
  <dimension ref="A1:J701"/>
  <sheetViews>
    <sheetView workbookViewId="0">
      <selection activeCell="J127" sqref="J127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10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10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10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10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10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10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10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10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10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10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10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10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10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10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  <c r="J126" t="s">
        <v>1151</v>
      </c>
    </row>
    <row r="127" spans="1:10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10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EDC58934-91C8-4684-B103-DE3B0F09E2D2}">
    <filterColumn colId="6">
      <filters>
        <filter val="History AND test finding"/>
        <filter val="Test finding AND History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D5CD-597D-412F-B849-EEC7DA5FC06F}">
  <sheetPr filterMode="1"/>
  <dimension ref="A1:K701"/>
  <sheetViews>
    <sheetView workbookViewId="0">
      <selection activeCell="K346" sqref="K34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11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11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11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11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11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11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11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11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1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  <c r="K345" t="s">
        <v>1152</v>
      </c>
    </row>
    <row r="346" spans="1:1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11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11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11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11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11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11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0F92D5CD-597D-412F-B849-EEC7DA5FC06F}">
    <filterColumn colId="6">
      <filters>
        <filter val="History AND imaging fin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Analysis</vt:lpstr>
      <vt:lpstr>Imaging finding</vt:lpstr>
      <vt:lpstr>History_</vt:lpstr>
      <vt:lpstr>Sign_symptom</vt:lpstr>
      <vt:lpstr>Score</vt:lpstr>
      <vt:lpstr>Test finding</vt:lpstr>
      <vt:lpstr>History and Test</vt:lpstr>
      <vt:lpstr>History and imaging</vt:lpstr>
      <vt:lpstr>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Locke</cp:lastModifiedBy>
  <dcterms:created xsi:type="dcterms:W3CDTF">2025-04-19T00:19:03Z</dcterms:created>
  <dcterms:modified xsi:type="dcterms:W3CDTF">2025-07-02T00:02:01Z</dcterms:modified>
</cp:coreProperties>
</file>