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TI\Desktop\"/>
    </mc:Choice>
  </mc:AlternateContent>
  <xr:revisionPtr revIDLastSave="0" documentId="8_{D251AA83-207F-4E61-88EB-E48F0FFCF505}" xr6:coauthVersionLast="47" xr6:coauthVersionMax="47" xr10:uidLastSave="{00000000-0000-0000-0000-000000000000}"/>
  <bookViews>
    <workbookView xWindow="-120" yWindow="-120" windowWidth="29040" windowHeight="15720" xr2:uid="{7798BE06-DCA4-4025-B0AB-9ADB81982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1" l="1"/>
  <c r="M51" i="1"/>
  <c r="M52" i="1"/>
  <c r="M53" i="1"/>
  <c r="M54" i="1"/>
  <c r="M55" i="1"/>
  <c r="M56" i="1"/>
  <c r="M57" i="1"/>
  <c r="M58" i="1"/>
  <c r="M59" i="1"/>
  <c r="M49" i="1"/>
  <c r="L50" i="1"/>
  <c r="L51" i="1"/>
  <c r="L52" i="1"/>
  <c r="L53" i="1"/>
  <c r="L54" i="1"/>
  <c r="L55" i="1"/>
  <c r="L56" i="1"/>
  <c r="L57" i="1"/>
  <c r="L58" i="1"/>
  <c r="L59" i="1"/>
  <c r="L49" i="1"/>
  <c r="K52" i="1"/>
  <c r="K53" i="1"/>
  <c r="K54" i="1"/>
  <c r="K55" i="1"/>
  <c r="K56" i="1"/>
  <c r="K57" i="1"/>
  <c r="K58" i="1"/>
  <c r="K59" i="1"/>
  <c r="K50" i="1"/>
  <c r="K51" i="1"/>
  <c r="K49" i="1"/>
  <c r="J53" i="1"/>
  <c r="J54" i="1"/>
  <c r="J55" i="1"/>
  <c r="J56" i="1"/>
  <c r="J57" i="1"/>
  <c r="J58" i="1"/>
  <c r="J59" i="1"/>
  <c r="J51" i="1"/>
  <c r="J50" i="1"/>
  <c r="J49" i="1"/>
  <c r="I53" i="1"/>
  <c r="I54" i="1"/>
  <c r="I55" i="1"/>
  <c r="I56" i="1"/>
  <c r="I57" i="1"/>
  <c r="I58" i="1"/>
  <c r="I59" i="1"/>
  <c r="I51" i="1"/>
  <c r="I50" i="1"/>
  <c r="I49" i="1"/>
  <c r="H53" i="1"/>
  <c r="H54" i="1"/>
  <c r="H55" i="1"/>
  <c r="H56" i="1"/>
  <c r="H57" i="1"/>
  <c r="H58" i="1"/>
  <c r="H59" i="1"/>
  <c r="H51" i="1"/>
  <c r="H50" i="1"/>
  <c r="H49" i="1"/>
  <c r="G53" i="1"/>
  <c r="G54" i="1"/>
  <c r="G55" i="1"/>
  <c r="G56" i="1"/>
  <c r="G57" i="1"/>
  <c r="G58" i="1"/>
  <c r="G59" i="1"/>
  <c r="G51" i="1"/>
  <c r="G50" i="1"/>
  <c r="G49" i="1"/>
  <c r="F53" i="1"/>
  <c r="F54" i="1"/>
  <c r="F55" i="1"/>
  <c r="F56" i="1"/>
  <c r="F57" i="1"/>
  <c r="F58" i="1"/>
  <c r="F59" i="1"/>
  <c r="F51" i="1"/>
  <c r="F50" i="1"/>
  <c r="F49" i="1"/>
  <c r="E53" i="1"/>
  <c r="E54" i="1"/>
  <c r="E55" i="1"/>
  <c r="E56" i="1"/>
  <c r="E57" i="1"/>
  <c r="E58" i="1"/>
  <c r="E59" i="1"/>
  <c r="E51" i="1"/>
  <c r="E50" i="1"/>
  <c r="E49" i="1"/>
  <c r="D53" i="1"/>
  <c r="D54" i="1"/>
  <c r="D55" i="1"/>
  <c r="D56" i="1"/>
  <c r="D57" i="1"/>
  <c r="D58" i="1"/>
  <c r="D59" i="1"/>
  <c r="D51" i="1"/>
  <c r="D50" i="1"/>
  <c r="D49" i="1"/>
  <c r="C53" i="1"/>
  <c r="C54" i="1"/>
  <c r="C55" i="1"/>
  <c r="C56" i="1"/>
  <c r="C57" i="1"/>
  <c r="C58" i="1"/>
  <c r="C59" i="1"/>
  <c r="C51" i="1"/>
  <c r="C50" i="1"/>
  <c r="C49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6" i="1"/>
  <c r="L35" i="1"/>
  <c r="L37" i="1"/>
  <c r="L39" i="1"/>
  <c r="L41" i="1"/>
  <c r="L43" i="1"/>
  <c r="L27" i="1"/>
  <c r="L28" i="1"/>
  <c r="L29" i="1"/>
  <c r="L30" i="1"/>
  <c r="L31" i="1"/>
  <c r="L32" i="1"/>
  <c r="L33" i="1"/>
  <c r="L34" i="1"/>
  <c r="L26" i="1"/>
  <c r="K33" i="1"/>
  <c r="K35" i="1"/>
  <c r="K37" i="1"/>
  <c r="K39" i="1"/>
  <c r="K41" i="1"/>
  <c r="K43" i="1"/>
  <c r="K27" i="1"/>
  <c r="K28" i="1"/>
  <c r="K29" i="1"/>
  <c r="K30" i="1"/>
  <c r="K31" i="1"/>
  <c r="K32" i="1"/>
  <c r="K26" i="1"/>
  <c r="J31" i="1"/>
  <c r="J33" i="1"/>
  <c r="J35" i="1"/>
  <c r="J37" i="1"/>
  <c r="J39" i="1"/>
  <c r="J41" i="1"/>
  <c r="J43" i="1"/>
  <c r="J27" i="1"/>
  <c r="J28" i="1"/>
  <c r="J29" i="1"/>
  <c r="J30" i="1"/>
  <c r="J26" i="1"/>
  <c r="I29" i="1"/>
  <c r="I31" i="1"/>
  <c r="I33" i="1"/>
  <c r="I35" i="1"/>
  <c r="I37" i="1"/>
  <c r="I39" i="1"/>
  <c r="I41" i="1"/>
  <c r="I43" i="1"/>
  <c r="I27" i="1"/>
  <c r="I28" i="1"/>
  <c r="I26" i="1"/>
  <c r="H27" i="1"/>
  <c r="H29" i="1"/>
  <c r="H31" i="1"/>
  <c r="H33" i="1"/>
  <c r="H35" i="1"/>
  <c r="H37" i="1"/>
  <c r="H39" i="1"/>
  <c r="H41" i="1"/>
  <c r="H43" i="1"/>
  <c r="H26" i="1"/>
  <c r="G27" i="1"/>
  <c r="G29" i="1"/>
  <c r="G31" i="1"/>
  <c r="G33" i="1"/>
  <c r="G35" i="1"/>
  <c r="G37" i="1"/>
  <c r="G39" i="1"/>
  <c r="G41" i="1"/>
  <c r="G43" i="1"/>
  <c r="G26" i="1"/>
  <c r="F27" i="1"/>
  <c r="F29" i="1"/>
  <c r="F31" i="1"/>
  <c r="F33" i="1"/>
  <c r="F35" i="1"/>
  <c r="F37" i="1"/>
  <c r="F39" i="1"/>
  <c r="F41" i="1"/>
  <c r="F43" i="1"/>
  <c r="F26" i="1"/>
  <c r="E27" i="1"/>
  <c r="E28" i="1"/>
  <c r="E29" i="1"/>
  <c r="E31" i="1"/>
  <c r="E33" i="1"/>
  <c r="E35" i="1"/>
  <c r="E37" i="1"/>
  <c r="E39" i="1"/>
  <c r="E41" i="1"/>
  <c r="E43" i="1"/>
  <c r="E26" i="1"/>
  <c r="D27" i="1"/>
  <c r="D28" i="1"/>
  <c r="D29" i="1"/>
  <c r="D31" i="1"/>
  <c r="D33" i="1"/>
  <c r="D35" i="1"/>
  <c r="D37" i="1"/>
  <c r="D39" i="1"/>
  <c r="D41" i="1"/>
  <c r="D43" i="1"/>
  <c r="D26" i="1"/>
  <c r="C27" i="1"/>
  <c r="C28" i="1"/>
  <c r="C29" i="1"/>
  <c r="C31" i="1"/>
  <c r="C33" i="1"/>
  <c r="C35" i="1"/>
  <c r="C37" i="1"/>
  <c r="C39" i="1"/>
  <c r="C41" i="1"/>
  <c r="C43" i="1"/>
  <c r="C26" i="1"/>
  <c r="J3" i="1"/>
  <c r="H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L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K10" i="1"/>
  <c r="K12" i="1"/>
  <c r="K14" i="1"/>
  <c r="K16" i="1"/>
  <c r="K18" i="1"/>
  <c r="K20" i="1"/>
  <c r="K8" i="1"/>
  <c r="K9" i="1"/>
  <c r="K4" i="1"/>
  <c r="K5" i="1"/>
  <c r="K6" i="1"/>
  <c r="K7" i="1"/>
  <c r="K3" i="1"/>
  <c r="J8" i="1"/>
  <c r="J10" i="1"/>
  <c r="J12" i="1"/>
  <c r="J14" i="1"/>
  <c r="J16" i="1"/>
  <c r="J18" i="1"/>
  <c r="J20" i="1"/>
  <c r="J6" i="1"/>
  <c r="J7" i="1"/>
  <c r="J4" i="1"/>
  <c r="J5" i="1"/>
  <c r="I6" i="1"/>
  <c r="I8" i="1"/>
  <c r="I10" i="1"/>
  <c r="I12" i="1"/>
  <c r="I14" i="1"/>
  <c r="I16" i="1"/>
  <c r="I18" i="1"/>
  <c r="I20" i="1"/>
  <c r="I4" i="1"/>
  <c r="I5" i="1"/>
  <c r="I3" i="1"/>
  <c r="H4" i="1"/>
  <c r="H8" i="1"/>
  <c r="H10" i="1"/>
  <c r="H12" i="1"/>
  <c r="H14" i="1"/>
  <c r="H16" i="1"/>
  <c r="H18" i="1"/>
  <c r="H20" i="1"/>
  <c r="H3" i="1"/>
  <c r="G4" i="1"/>
  <c r="G6" i="1"/>
  <c r="G8" i="1"/>
  <c r="G10" i="1"/>
  <c r="G12" i="1"/>
  <c r="G14" i="1"/>
  <c r="G16" i="1"/>
  <c r="G18" i="1"/>
  <c r="G20" i="1"/>
  <c r="G3" i="1"/>
  <c r="F4" i="1"/>
  <c r="F6" i="1"/>
  <c r="F8" i="1"/>
  <c r="F10" i="1"/>
  <c r="F12" i="1"/>
  <c r="F14" i="1"/>
  <c r="F16" i="1"/>
  <c r="F18" i="1"/>
  <c r="F20" i="1"/>
  <c r="F3" i="1"/>
  <c r="E4" i="1"/>
  <c r="E6" i="1"/>
  <c r="E8" i="1"/>
  <c r="E10" i="1"/>
  <c r="E12" i="1"/>
  <c r="E14" i="1"/>
  <c r="E16" i="1"/>
  <c r="E18" i="1"/>
  <c r="E20" i="1"/>
  <c r="E3" i="1"/>
  <c r="D4" i="1"/>
  <c r="D6" i="1"/>
  <c r="D8" i="1"/>
  <c r="D10" i="1"/>
  <c r="D12" i="1"/>
  <c r="D14" i="1"/>
  <c r="D16" i="1"/>
  <c r="D18" i="1"/>
  <c r="D20" i="1"/>
  <c r="D3" i="1"/>
  <c r="C3" i="1"/>
  <c r="C4" i="1"/>
  <c r="C6" i="1"/>
  <c r="C8" i="1"/>
  <c r="C10" i="1"/>
  <c r="C12" i="1"/>
  <c r="C14" i="1"/>
  <c r="C16" i="1"/>
  <c r="C18" i="1"/>
  <c r="C20" i="1"/>
</calcChain>
</file>

<file path=xl/sharedStrings.xml><?xml version="1.0" encoding="utf-8"?>
<sst xmlns="http://schemas.openxmlformats.org/spreadsheetml/2006/main" count="30" uniqueCount="8">
  <si>
    <t>转速</t>
    <phoneticPr fontId="3" type="noConversion"/>
  </si>
  <si>
    <t>实际膨胀比</t>
    <phoneticPr fontId="3" type="noConversion"/>
  </si>
  <si>
    <t>实际流量</t>
    <phoneticPr fontId="3" type="noConversion"/>
  </si>
  <si>
    <t>灰色为特性曲线中没有的点</t>
    <phoneticPr fontId="3" type="noConversion"/>
  </si>
  <si>
    <t>无预旋</t>
    <phoneticPr fontId="2" type="noConversion"/>
  </si>
  <si>
    <t>折合流量</t>
    <phoneticPr fontId="3" type="noConversion"/>
  </si>
  <si>
    <t>预旋-1°</t>
    <phoneticPr fontId="3" type="noConversion"/>
  </si>
  <si>
    <t>预旋+1°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</si>
</sst>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>
      <alignment horizontal="center"/>
    </xf>
    <xf numFmtId="0" fontId="4" fillId="0" borderId="0" xfId="0" applyFont="1" applyAlignment="1"/>
    <xf numFmtId="0" fontId="1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55C7-7CD0-407E-80F2-FD7DAEBB36F3}">
  <dimension ref="A1:AA64"/>
  <sheetViews>
    <sheetView tabSelected="1" workbookViewId="0">
      <selection activeCell="R12" sqref="R12:R13"/>
    </sheetView>
  </sheetViews>
  <sheetFormatPr defaultRowHeight="14.25" x14ac:dyDescent="0.2"/>
  <cols>
    <col min="1" max="1" width="10.5" customWidth="1"/>
    <col min="2" max="2" width="6.125" customWidth="1"/>
    <col min="4" max="4" width="13.625" customWidth="1"/>
    <col min="15" max="15" width="10.625" customWidth="1"/>
    <col min="16" max="16" width="4.875" customWidth="1"/>
  </cols>
  <sheetData>
    <row r="1" spans="1:27" x14ac:dyDescent="0.2">
      <c r="A1" s="7" t="s">
        <v>4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O1" s="7" t="s">
        <v>4</v>
      </c>
      <c r="P1" s="1"/>
      <c r="Q1" s="2" t="s">
        <v>0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1"/>
      <c r="B2" s="1">
        <v>0</v>
      </c>
      <c r="C2" s="2">
        <v>2900</v>
      </c>
      <c r="D2" s="2">
        <v>3200</v>
      </c>
      <c r="E2" s="2">
        <v>4000</v>
      </c>
      <c r="F2" s="2">
        <v>4800</v>
      </c>
      <c r="G2" s="2">
        <v>5600</v>
      </c>
      <c r="H2" s="2">
        <v>6400</v>
      </c>
      <c r="I2" s="2">
        <v>7200</v>
      </c>
      <c r="J2" s="2">
        <v>8000</v>
      </c>
      <c r="K2" s="2">
        <v>8800</v>
      </c>
      <c r="L2" s="2">
        <v>9600</v>
      </c>
      <c r="M2" s="2">
        <v>10400</v>
      </c>
      <c r="O2" s="1"/>
      <c r="P2" s="1">
        <v>0</v>
      </c>
      <c r="Q2" s="2">
        <v>2900</v>
      </c>
      <c r="R2" s="2">
        <v>3200</v>
      </c>
      <c r="S2" s="2">
        <v>4000</v>
      </c>
      <c r="T2" s="2">
        <v>4800</v>
      </c>
      <c r="U2" s="2">
        <v>5600</v>
      </c>
      <c r="V2" s="2">
        <v>6400</v>
      </c>
      <c r="W2" s="2">
        <v>7200</v>
      </c>
      <c r="X2" s="2">
        <v>8000</v>
      </c>
      <c r="Y2" s="2">
        <v>8800</v>
      </c>
      <c r="Z2" s="2">
        <v>9600</v>
      </c>
      <c r="AA2" s="2">
        <v>10400</v>
      </c>
    </row>
    <row r="3" spans="1:27" x14ac:dyDescent="0.2">
      <c r="A3" s="3" t="s">
        <v>1</v>
      </c>
      <c r="B3" s="3">
        <v>1.5</v>
      </c>
      <c r="C3" s="4">
        <f t="shared" ref="C3:M3" si="0">Q3*SQRT(775)/(16.2*10^6)</f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O3" s="3" t="s">
        <v>1</v>
      </c>
      <c r="P3" s="3">
        <v>1.5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2">
      <c r="A4" s="3"/>
      <c r="B4" s="10">
        <v>1.6</v>
      </c>
      <c r="C4" s="9">
        <f t="shared" ref="C4:C20" si="1">Q4*SQRT(775)/(16.2*10^6)</f>
        <v>3.8408221266982337E-4</v>
      </c>
      <c r="D4" s="9">
        <f>R4*SQRT(775)/(16.2*10^6)</f>
        <v>3.7953711540019271E-4</v>
      </c>
      <c r="E4" s="9">
        <f t="shared" ref="E4:E20" si="2">S4*SQRT(775)/(16.2*10^6)</f>
        <v>3.7824817096665552E-4</v>
      </c>
      <c r="F4" s="9">
        <f t="shared" ref="F4:F20" si="3">T4*SQRT(775)/(16.2*10^6)</f>
        <v>3.8714295615031126E-4</v>
      </c>
      <c r="G4" s="9">
        <f t="shared" ref="G4:G20" si="4">U4*SQRT(775)/(16.2*10^6)</f>
        <v>3.9902348875475908E-4</v>
      </c>
      <c r="H4" s="9">
        <f t="shared" ref="H4:H20" si="5">V4*SQRT(775)/(16.2*10^6)</f>
        <v>4.0370916765929859E-4</v>
      </c>
      <c r="I4">
        <f t="shared" ref="I4:I20" si="6">W4*SQRT(775)/(16.2*10^6)</f>
        <v>4.537881042808022E-5</v>
      </c>
      <c r="J4" s="4">
        <f t="shared" ref="J4:J20" si="7">X4*SQRT(775)/(16.2*10^6)</f>
        <v>0</v>
      </c>
      <c r="K4" s="4">
        <f t="shared" ref="K4:K20" si="8">Y4*SQRT(775)/(16.2*10^6)</f>
        <v>0</v>
      </c>
      <c r="L4" s="4">
        <f t="shared" ref="L4:L19" si="9">Z4*SQRT(775)/(16.2*10^6)</f>
        <v>0</v>
      </c>
      <c r="M4" s="4">
        <f t="shared" ref="M4:M21" si="10">AA4*SQRT(775)/(16.2*10^6)</f>
        <v>0</v>
      </c>
      <c r="O4" s="3"/>
      <c r="P4" s="10">
        <v>1.6</v>
      </c>
      <c r="Q4" s="12">
        <v>223.50557386334901</v>
      </c>
      <c r="R4" s="9">
        <v>220.86068550350501</v>
      </c>
      <c r="S4" s="9">
        <v>220.110621439634</v>
      </c>
      <c r="T4" s="9">
        <v>225.28668531680501</v>
      </c>
      <c r="U4" s="9">
        <v>232.20021885198599</v>
      </c>
      <c r="V4" s="9">
        <v>234.926914642501</v>
      </c>
      <c r="W4" s="1">
        <v>26.4068908462656</v>
      </c>
      <c r="X4" s="4">
        <v>0</v>
      </c>
      <c r="Y4" s="4">
        <v>0</v>
      </c>
      <c r="Z4" s="4">
        <v>0</v>
      </c>
      <c r="AA4" s="4">
        <v>0</v>
      </c>
    </row>
    <row r="5" spans="1:27" x14ac:dyDescent="0.2">
      <c r="A5" s="3"/>
      <c r="B5" s="10"/>
      <c r="C5" s="9"/>
      <c r="D5" s="9"/>
      <c r="E5" s="9"/>
      <c r="F5" s="9"/>
      <c r="G5" s="9"/>
      <c r="H5" s="9"/>
      <c r="I5">
        <f t="shared" si="6"/>
        <v>4.1031579282465339E-4</v>
      </c>
      <c r="J5" s="4">
        <f t="shared" si="7"/>
        <v>0</v>
      </c>
      <c r="K5" s="4">
        <f t="shared" si="8"/>
        <v>0</v>
      </c>
      <c r="L5" s="4">
        <f t="shared" si="9"/>
        <v>0</v>
      </c>
      <c r="M5" s="4">
        <f t="shared" si="10"/>
        <v>0</v>
      </c>
      <c r="O5" s="3"/>
      <c r="P5" s="10"/>
      <c r="Q5" s="12"/>
      <c r="R5" s="9"/>
      <c r="S5" s="9"/>
      <c r="T5" s="9"/>
      <c r="U5" s="9"/>
      <c r="V5" s="9"/>
      <c r="W5" s="1">
        <v>238.771449745073</v>
      </c>
      <c r="X5" s="4">
        <v>0</v>
      </c>
      <c r="Y5" s="4">
        <v>0</v>
      </c>
      <c r="Z5" s="4">
        <v>0</v>
      </c>
      <c r="AA5" s="4">
        <v>0</v>
      </c>
    </row>
    <row r="6" spans="1:27" x14ac:dyDescent="0.2">
      <c r="A6" s="3"/>
      <c r="B6" s="10">
        <v>1.7</v>
      </c>
      <c r="C6" s="9">
        <f t="shared" si="1"/>
        <v>8.1253006833119249E-4</v>
      </c>
      <c r="D6" s="9">
        <f t="shared" ref="D6:D20" si="11">R6*SQRT(775)/(16.2*10^6)</f>
        <v>7.8295873799471443E-4</v>
      </c>
      <c r="E6" s="9">
        <f t="shared" si="2"/>
        <v>7.2958554592780409E-4</v>
      </c>
      <c r="F6" s="9">
        <f t="shared" si="3"/>
        <v>6.9743575078397952E-4</v>
      </c>
      <c r="G6" s="9">
        <f t="shared" si="4"/>
        <v>6.8312428296849826E-4</v>
      </c>
      <c r="H6" s="9">
        <f t="shared" si="5"/>
        <v>6.8502113989847221E-4</v>
      </c>
      <c r="I6" s="9">
        <f t="shared" si="6"/>
        <v>6.8887142653610491E-4</v>
      </c>
      <c r="J6">
        <f>X6*SQRT(775)/(16.2*10^6)</f>
        <v>1.2998523857749077E-4</v>
      </c>
      <c r="K6">
        <f t="shared" si="8"/>
        <v>2.4432616135884643E-4</v>
      </c>
      <c r="L6">
        <f t="shared" si="9"/>
        <v>5.1567804354538571E-4</v>
      </c>
      <c r="M6" s="4">
        <f t="shared" si="10"/>
        <v>0</v>
      </c>
      <c r="O6" s="3"/>
      <c r="P6" s="10">
        <v>1.7</v>
      </c>
      <c r="Q6" s="9">
        <v>472.82845498421</v>
      </c>
      <c r="R6" s="9">
        <v>455.62027158301998</v>
      </c>
      <c r="S6" s="9">
        <v>424.56128075157397</v>
      </c>
      <c r="T6" s="9">
        <v>405.85263407079998</v>
      </c>
      <c r="U6" s="9">
        <v>397.52448785259497</v>
      </c>
      <c r="V6" s="9">
        <v>398.62830907285797</v>
      </c>
      <c r="W6" s="9">
        <v>400.86887241084901</v>
      </c>
      <c r="X6" s="1">
        <v>75.641163229293696</v>
      </c>
      <c r="Y6" s="1">
        <v>142.17856777263</v>
      </c>
      <c r="Z6" s="1">
        <v>300.08397486092701</v>
      </c>
      <c r="AA6" s="4">
        <v>0</v>
      </c>
    </row>
    <row r="7" spans="1:27" x14ac:dyDescent="0.2">
      <c r="A7" s="3"/>
      <c r="B7" s="10"/>
      <c r="C7" s="9"/>
      <c r="D7" s="9"/>
      <c r="E7" s="9"/>
      <c r="F7" s="9"/>
      <c r="G7" s="9"/>
      <c r="H7" s="9"/>
      <c r="I7" s="9"/>
      <c r="J7">
        <f t="shared" si="7"/>
        <v>7.0213024327910295E-4</v>
      </c>
      <c r="K7">
        <f t="shared" si="8"/>
        <v>7.0647874815907231E-4</v>
      </c>
      <c r="L7">
        <f t="shared" si="9"/>
        <v>7.2599004584271822E-4</v>
      </c>
      <c r="M7" s="4">
        <f t="shared" si="10"/>
        <v>0</v>
      </c>
      <c r="O7" s="3"/>
      <c r="P7" s="10"/>
      <c r="Q7" s="9"/>
      <c r="R7" s="9"/>
      <c r="S7" s="9"/>
      <c r="T7" s="9"/>
      <c r="U7" s="9"/>
      <c r="V7" s="9"/>
      <c r="W7" s="9"/>
      <c r="X7" s="1">
        <v>408.58445867633498</v>
      </c>
      <c r="Y7" s="1">
        <v>411.11494576108998</v>
      </c>
      <c r="Z7" s="1">
        <v>422.468983104524</v>
      </c>
      <c r="AA7" s="4">
        <v>0</v>
      </c>
    </row>
    <row r="8" spans="1:27" x14ac:dyDescent="0.2">
      <c r="A8" s="3"/>
      <c r="B8" s="10">
        <v>1.8</v>
      </c>
      <c r="C8" s="9">
        <f t="shared" si="1"/>
        <v>1.1283236557661847E-3</v>
      </c>
      <c r="D8" s="9">
        <f t="shared" si="11"/>
        <v>1.0824865875774519E-3</v>
      </c>
      <c r="E8" s="9">
        <f t="shared" si="2"/>
        <v>9.9444334275010805E-4</v>
      </c>
      <c r="F8" s="9">
        <f t="shared" si="3"/>
        <v>9.252373371966831E-4</v>
      </c>
      <c r="G8" s="9">
        <f t="shared" si="4"/>
        <v>8.858999716323051E-4</v>
      </c>
      <c r="H8" s="9">
        <f t="shared" si="5"/>
        <v>8.6282015520207454E-4</v>
      </c>
      <c r="I8" s="9">
        <f t="shared" si="6"/>
        <v>8.5377999546604676E-4</v>
      </c>
      <c r="J8" s="9">
        <f t="shared" si="7"/>
        <v>8.5619219157511306E-4</v>
      </c>
      <c r="K8">
        <f>Y8*SQRT(775)/(16.2*10^6)</f>
        <v>9.3749403595692402E-5</v>
      </c>
      <c r="L8">
        <f t="shared" si="9"/>
        <v>3.6158784204955472E-4</v>
      </c>
      <c r="M8">
        <f t="shared" si="10"/>
        <v>5.5428545238050671E-4</v>
      </c>
      <c r="O8" s="3"/>
      <c r="P8" s="10">
        <v>1.8</v>
      </c>
      <c r="Q8" s="9">
        <v>656.59543156820303</v>
      </c>
      <c r="R8" s="9">
        <v>629.92187082577095</v>
      </c>
      <c r="S8" s="9">
        <v>578.68764203100204</v>
      </c>
      <c r="T8" s="9">
        <v>538.41520171545596</v>
      </c>
      <c r="U8" s="9">
        <v>515.52395558452201</v>
      </c>
      <c r="V8" s="9">
        <v>502.09332160633801</v>
      </c>
      <c r="W8" s="9">
        <v>496.832661198317</v>
      </c>
      <c r="X8" s="9">
        <v>498.236369201039</v>
      </c>
      <c r="Y8" s="1">
        <v>54.554763430335299</v>
      </c>
      <c r="Z8" s="1">
        <v>210.41562320088499</v>
      </c>
      <c r="AA8" s="1">
        <v>322.550443711669</v>
      </c>
    </row>
    <row r="9" spans="1:27" x14ac:dyDescent="0.2">
      <c r="A9" s="3"/>
      <c r="B9" s="10"/>
      <c r="C9" s="9"/>
      <c r="D9" s="9"/>
      <c r="E9" s="9"/>
      <c r="F9" s="9"/>
      <c r="G9" s="9"/>
      <c r="H9" s="9"/>
      <c r="I9" s="9"/>
      <c r="J9" s="9"/>
      <c r="K9">
        <f t="shared" si="8"/>
        <v>8.5705550592222503E-4</v>
      </c>
      <c r="L9">
        <f t="shared" si="9"/>
        <v>8.8008024733854926E-4</v>
      </c>
      <c r="M9">
        <f t="shared" si="10"/>
        <v>8.8196882021365211E-4</v>
      </c>
      <c r="O9" s="3"/>
      <c r="P9" s="10"/>
      <c r="Q9" s="9"/>
      <c r="R9" s="9"/>
      <c r="S9" s="9"/>
      <c r="T9" s="9"/>
      <c r="U9" s="9"/>
      <c r="V9" s="9"/>
      <c r="W9" s="9"/>
      <c r="X9" s="9"/>
      <c r="Y9" s="1">
        <v>498.73875010338401</v>
      </c>
      <c r="Z9" s="1">
        <v>512.13733476456605</v>
      </c>
      <c r="AA9" s="1">
        <v>513.23633531785504</v>
      </c>
    </row>
    <row r="10" spans="1:27" x14ac:dyDescent="0.2">
      <c r="A10" s="3"/>
      <c r="B10" s="10">
        <v>1.9</v>
      </c>
      <c r="C10" s="9">
        <f t="shared" si="1"/>
        <v>1.3905637252422424E-3</v>
      </c>
      <c r="D10" s="9">
        <f t="shared" si="11"/>
        <v>1.3318652487880282E-3</v>
      </c>
      <c r="E10" s="9">
        <f t="shared" si="2"/>
        <v>1.2161966087565243E-3</v>
      </c>
      <c r="F10" s="9">
        <f t="shared" si="3"/>
        <v>1.1141464837261582E-3</v>
      </c>
      <c r="G10" s="9">
        <f t="shared" si="4"/>
        <v>1.0524961781800389E-3</v>
      </c>
      <c r="H10" s="9">
        <f t="shared" si="5"/>
        <v>1.0043842886813127E-3</v>
      </c>
      <c r="I10" s="9">
        <f t="shared" si="6"/>
        <v>9.8351934073196215E-4</v>
      </c>
      <c r="J10" s="9">
        <f t="shared" si="7"/>
        <v>9.6886800918594921E-4</v>
      </c>
      <c r="K10" s="9">
        <f t="shared" si="8"/>
        <v>9.6317478848948856E-4</v>
      </c>
      <c r="L10">
        <f t="shared" si="9"/>
        <v>2.6960847245648833E-4</v>
      </c>
      <c r="M10">
        <f t="shared" si="10"/>
        <v>4.5787995887569706E-4</v>
      </c>
      <c r="O10" s="3"/>
      <c r="P10" s="10">
        <v>1.9</v>
      </c>
      <c r="Q10" s="9">
        <v>809.19848186513696</v>
      </c>
      <c r="R10" s="9">
        <v>775.04059526682795</v>
      </c>
      <c r="S10" s="9">
        <v>707.73056393648199</v>
      </c>
      <c r="T10" s="9">
        <v>648.34543490592705</v>
      </c>
      <c r="U10" s="9">
        <v>612.469816443529</v>
      </c>
      <c r="V10" s="9">
        <v>584.47248900335705</v>
      </c>
      <c r="W10" s="9">
        <v>572.33073390193704</v>
      </c>
      <c r="X10" s="9">
        <v>563.80481378110903</v>
      </c>
      <c r="Y10" s="9">
        <v>560.49180808358403</v>
      </c>
      <c r="Z10" s="1">
        <v>156.89088004346101</v>
      </c>
      <c r="AA10" s="1">
        <v>266.45004531104098</v>
      </c>
    </row>
    <row r="11" spans="1:27" x14ac:dyDescent="0.2">
      <c r="A11" s="3"/>
      <c r="B11" s="10"/>
      <c r="C11" s="9"/>
      <c r="D11" s="9"/>
      <c r="E11" s="9"/>
      <c r="F11" s="9"/>
      <c r="G11" s="9"/>
      <c r="H11" s="9"/>
      <c r="I11" s="9"/>
      <c r="J11" s="9"/>
      <c r="K11" s="9"/>
      <c r="L11">
        <f t="shared" si="9"/>
        <v>9.7205961693161739E-4</v>
      </c>
      <c r="M11">
        <f t="shared" si="10"/>
        <v>9.783743137184598E-4</v>
      </c>
      <c r="O11" s="3"/>
      <c r="P11" s="10"/>
      <c r="Q11" s="9"/>
      <c r="R11" s="9"/>
      <c r="S11" s="9"/>
      <c r="T11" s="9"/>
      <c r="U11" s="9"/>
      <c r="V11" s="9"/>
      <c r="W11" s="9"/>
      <c r="X11" s="9"/>
      <c r="Y11" s="9"/>
      <c r="Z11" s="1">
        <v>565.662077921991</v>
      </c>
      <c r="AA11" s="1">
        <v>569.33673371848204</v>
      </c>
    </row>
    <row r="12" spans="1:27" x14ac:dyDescent="0.2">
      <c r="A12" s="3"/>
      <c r="B12" s="10">
        <v>2</v>
      </c>
      <c r="C12" s="9">
        <f t="shared" si="1"/>
        <v>1.6197589647686606E-3</v>
      </c>
      <c r="D12" s="9">
        <f t="shared" si="11"/>
        <v>1.5501138706557076E-3</v>
      </c>
      <c r="E12" s="9">
        <f t="shared" si="2"/>
        <v>1.4108427174320522E-3</v>
      </c>
      <c r="F12" s="9">
        <f t="shared" si="3"/>
        <v>1.2791335213510344E-3</v>
      </c>
      <c r="G12" s="9">
        <f t="shared" si="4"/>
        <v>1.1973091863043592E-3</v>
      </c>
      <c r="H12" s="9">
        <f t="shared" si="5"/>
        <v>1.1256175676463925E-3</v>
      </c>
      <c r="I12" s="9">
        <f t="shared" si="6"/>
        <v>1.0940393843393297E-3</v>
      </c>
      <c r="J12" s="9">
        <f t="shared" si="7"/>
        <v>1.0621847027059497E-3</v>
      </c>
      <c r="K12" s="9">
        <f t="shared" si="8"/>
        <v>1.0500194120823762E-3</v>
      </c>
      <c r="L12">
        <f t="shared" si="9"/>
        <v>1.9714759034175839E-4</v>
      </c>
      <c r="M12">
        <f t="shared" si="10"/>
        <v>3.8856213614843748E-4</v>
      </c>
      <c r="O12" s="3"/>
      <c r="P12" s="10">
        <v>2</v>
      </c>
      <c r="Q12" s="9">
        <v>942.57204577223899</v>
      </c>
      <c r="R12" s="9">
        <v>902.044090524637</v>
      </c>
      <c r="S12" s="9">
        <v>820.99925690037696</v>
      </c>
      <c r="T12" s="9">
        <v>744.35488628883195</v>
      </c>
      <c r="U12" s="9">
        <v>696.73957280303</v>
      </c>
      <c r="V12" s="9">
        <v>655.02070158022798</v>
      </c>
      <c r="W12" s="9">
        <v>636.64468793318497</v>
      </c>
      <c r="X12" s="9">
        <v>618.10777405422004</v>
      </c>
      <c r="Y12" s="9">
        <v>611.02853379694295</v>
      </c>
      <c r="Z12" s="1">
        <v>114.724358123271</v>
      </c>
      <c r="AA12" s="1">
        <v>226.11253621391299</v>
      </c>
    </row>
    <row r="13" spans="1:27" x14ac:dyDescent="0.2">
      <c r="A13" s="3"/>
      <c r="B13" s="10"/>
      <c r="C13" s="9"/>
      <c r="D13" s="9"/>
      <c r="E13" s="9"/>
      <c r="F13" s="9"/>
      <c r="G13" s="9"/>
      <c r="H13" s="9"/>
      <c r="I13" s="9"/>
      <c r="J13" s="9"/>
      <c r="K13" s="9"/>
      <c r="L13">
        <f t="shared" si="9"/>
        <v>1.0445204990463454E-3</v>
      </c>
      <c r="M13">
        <f t="shared" si="10"/>
        <v>1.0476921364457193E-3</v>
      </c>
      <c r="O13" s="3"/>
      <c r="P13" s="10"/>
      <c r="Q13" s="9"/>
      <c r="R13" s="9"/>
      <c r="S13" s="9"/>
      <c r="T13" s="9"/>
      <c r="U13" s="9"/>
      <c r="V13" s="9"/>
      <c r="W13" s="9"/>
      <c r="X13" s="9"/>
      <c r="Y13" s="9"/>
      <c r="Z13" s="1">
        <v>607.82859984217998</v>
      </c>
      <c r="AA13" s="1">
        <v>609.67424281561</v>
      </c>
    </row>
    <row r="14" spans="1:27" x14ac:dyDescent="0.2">
      <c r="A14" s="3"/>
      <c r="B14" s="10">
        <v>2.1</v>
      </c>
      <c r="C14" s="9">
        <f t="shared" si="1"/>
        <v>1.8259374685865594E-3</v>
      </c>
      <c r="D14" s="9">
        <f t="shared" si="11"/>
        <v>1.7466080014694339E-3</v>
      </c>
      <c r="E14" s="9">
        <f t="shared" si="2"/>
        <v>1.5864081845382986E-3</v>
      </c>
      <c r="F14" s="9">
        <f t="shared" si="3"/>
        <v>1.4274870097340843E-3</v>
      </c>
      <c r="G14" s="9">
        <f t="shared" si="4"/>
        <v>1.327148924402314E-3</v>
      </c>
      <c r="H14" s="9">
        <f t="shared" si="5"/>
        <v>1.2333673882474511E-3</v>
      </c>
      <c r="I14" s="9">
        <f t="shared" si="6"/>
        <v>1.1919724063836441E-3</v>
      </c>
      <c r="J14" s="9">
        <f t="shared" si="7"/>
        <v>1.1436296678062816E-3</v>
      </c>
      <c r="K14" s="9">
        <f t="shared" si="8"/>
        <v>1.1253620271435185E-3</v>
      </c>
      <c r="L14">
        <f t="shared" si="9"/>
        <v>1.3538474702267717E-4</v>
      </c>
      <c r="M14">
        <f t="shared" si="10"/>
        <v>3.3147796031172738E-4</v>
      </c>
      <c r="O14" s="3"/>
      <c r="P14" s="10">
        <v>2.1</v>
      </c>
      <c r="Q14" s="9">
        <v>1062.55168370908</v>
      </c>
      <c r="R14" s="9">
        <v>1016.38818670921</v>
      </c>
      <c r="S14" s="9">
        <v>923.164520434466</v>
      </c>
      <c r="T14" s="9">
        <v>830.68492309318503</v>
      </c>
      <c r="U14" s="9">
        <v>772.29606622179006</v>
      </c>
      <c r="V14" s="9">
        <v>717.72260417475195</v>
      </c>
      <c r="W14" s="9">
        <v>693.63398754181605</v>
      </c>
      <c r="X14" s="9">
        <v>665.50232413373305</v>
      </c>
      <c r="Y14" s="9">
        <v>654.87199714962401</v>
      </c>
      <c r="Z14" s="1">
        <v>78.783251547397697</v>
      </c>
      <c r="AA14" s="1">
        <v>192.89404533350299</v>
      </c>
    </row>
    <row r="15" spans="1:27" x14ac:dyDescent="0.2">
      <c r="A15" s="3"/>
      <c r="B15" s="10"/>
      <c r="C15" s="9"/>
      <c r="D15" s="9"/>
      <c r="E15" s="9"/>
      <c r="F15" s="9"/>
      <c r="G15" s="9"/>
      <c r="H15" s="9"/>
      <c r="I15" s="9"/>
      <c r="J15" s="9"/>
      <c r="K15" s="9"/>
      <c r="L15">
        <f t="shared" si="9"/>
        <v>1.1062833423654281E-3</v>
      </c>
      <c r="M15">
        <f t="shared" si="10"/>
        <v>1.1047763122824295E-3</v>
      </c>
      <c r="O15" s="3"/>
      <c r="P15" s="10"/>
      <c r="Q15" s="9"/>
      <c r="R15" s="9"/>
      <c r="S15" s="9"/>
      <c r="T15" s="9"/>
      <c r="U15" s="9"/>
      <c r="V15" s="9"/>
      <c r="W15" s="9"/>
      <c r="X15" s="9"/>
      <c r="Y15" s="9"/>
      <c r="Z15" s="1">
        <v>643.76970641805406</v>
      </c>
      <c r="AA15" s="1">
        <v>642.89273369601995</v>
      </c>
    </row>
    <row r="16" spans="1:27" x14ac:dyDescent="0.2">
      <c r="A16" s="3"/>
      <c r="B16" s="10">
        <v>2.2000000000000002</v>
      </c>
      <c r="C16" s="9">
        <f t="shared" si="1"/>
        <v>2.0148939838540254E-3</v>
      </c>
      <c r="D16" s="9">
        <f t="shared" si="11"/>
        <v>1.9267904181963288E-3</v>
      </c>
      <c r="E16" s="9">
        <f t="shared" si="2"/>
        <v>1.7476002888635312E-3</v>
      </c>
      <c r="F16" s="9">
        <f t="shared" si="3"/>
        <v>1.5634083899855494E-3</v>
      </c>
      <c r="G16" s="9">
        <f t="shared" si="4"/>
        <v>1.4458782493311602E-3</v>
      </c>
      <c r="H16" s="9">
        <f t="shared" si="5"/>
        <v>1.3313292525832412E-3</v>
      </c>
      <c r="I16" s="9">
        <f t="shared" si="6"/>
        <v>1.2808362432073508E-3</v>
      </c>
      <c r="J16" s="9">
        <f t="shared" si="7"/>
        <v>1.2168334690980927E-3</v>
      </c>
      <c r="K16" s="9">
        <f t="shared" si="8"/>
        <v>1.192835548381643E-3</v>
      </c>
      <c r="L16">
        <f t="shared" si="9"/>
        <v>8.0637941766934952E-5</v>
      </c>
      <c r="M16">
        <f t="shared" si="10"/>
        <v>2.8179918480035303E-4</v>
      </c>
      <c r="O16" s="3"/>
      <c r="P16" s="10">
        <v>2.2000000000000002</v>
      </c>
      <c r="Q16" s="9">
        <v>1172.50948177139</v>
      </c>
      <c r="R16" s="9">
        <v>1121.2401510079301</v>
      </c>
      <c r="S16" s="9">
        <v>1016.96561975906</v>
      </c>
      <c r="T16" s="9">
        <v>909.78045288153703</v>
      </c>
      <c r="U16" s="9">
        <v>841.38717491481896</v>
      </c>
      <c r="V16" s="9">
        <v>774.72868772363097</v>
      </c>
      <c r="W16" s="9">
        <v>745.34573619823095</v>
      </c>
      <c r="X16" s="9">
        <v>708.10116645702999</v>
      </c>
      <c r="Y16" s="9">
        <v>694.13626815056205</v>
      </c>
      <c r="Z16" s="1">
        <v>46.9249261102118</v>
      </c>
      <c r="AA16" s="1">
        <v>163.984913738171</v>
      </c>
    </row>
    <row r="17" spans="1:27" x14ac:dyDescent="0.2">
      <c r="A17" s="3"/>
      <c r="B17" s="10"/>
      <c r="C17" s="9"/>
      <c r="D17" s="9"/>
      <c r="E17" s="9"/>
      <c r="F17" s="9"/>
      <c r="G17" s="9"/>
      <c r="H17" s="9"/>
      <c r="I17" s="9"/>
      <c r="J17" s="9"/>
      <c r="K17" s="9"/>
      <c r="L17">
        <f t="shared" si="9"/>
        <v>1.1610301476211705E-3</v>
      </c>
      <c r="M17">
        <f t="shared" si="10"/>
        <v>1.1544550877938039E-3</v>
      </c>
      <c r="O17" s="3"/>
      <c r="P17" s="10"/>
      <c r="Q17" s="9"/>
      <c r="R17" s="9"/>
      <c r="S17" s="9"/>
      <c r="T17" s="9"/>
      <c r="U17" s="9"/>
      <c r="V17" s="9"/>
      <c r="W17" s="9"/>
      <c r="X17" s="9"/>
      <c r="Y17" s="9"/>
      <c r="Z17" s="1">
        <v>675.62803185524001</v>
      </c>
      <c r="AA17" s="1">
        <v>671.80186529135199</v>
      </c>
    </row>
    <row r="18" spans="1:27" x14ac:dyDescent="0.2">
      <c r="A18" s="3"/>
      <c r="B18" s="10">
        <v>2.2999999999999998</v>
      </c>
      <c r="C18" s="9">
        <f t="shared" si="1"/>
        <v>2.1903358697132444E-3</v>
      </c>
      <c r="D18" s="9">
        <f t="shared" si="11"/>
        <v>2.0941538373418622E-3</v>
      </c>
      <c r="E18" s="9">
        <f t="shared" si="2"/>
        <v>1.8974600488242468E-3</v>
      </c>
      <c r="F18" s="9">
        <f t="shared" si="3"/>
        <v>1.6895813854385148E-3</v>
      </c>
      <c r="G18" s="9">
        <f t="shared" si="4"/>
        <v>1.5559390450096034E-3</v>
      </c>
      <c r="H18" s="9">
        <f t="shared" si="5"/>
        <v>1.4217671433397832E-3</v>
      </c>
      <c r="I18" s="9">
        <f t="shared" si="6"/>
        <v>1.362763247659574E-3</v>
      </c>
      <c r="J18" s="9">
        <f t="shared" si="7"/>
        <v>1.2838841203791568E-3</v>
      </c>
      <c r="K18" s="9">
        <f t="shared" si="8"/>
        <v>1.2544872010579165E-3</v>
      </c>
      <c r="L18">
        <f t="shared" si="9"/>
        <v>3.0950464124413083E-5</v>
      </c>
      <c r="M18">
        <f t="shared" si="10"/>
        <v>2.3722529888687844E-4</v>
      </c>
      <c r="O18" s="3"/>
      <c r="P18" s="10">
        <v>2.2999999999999998</v>
      </c>
      <c r="Q18" s="9">
        <v>1274.60283076056</v>
      </c>
      <c r="R18" s="9">
        <v>1218.63246912606</v>
      </c>
      <c r="S18" s="9">
        <v>1104.17218789513</v>
      </c>
      <c r="T18" s="9">
        <v>983.20319109882405</v>
      </c>
      <c r="U18" s="9">
        <v>905.43388285001299</v>
      </c>
      <c r="V18" s="9">
        <v>827.35641169976896</v>
      </c>
      <c r="W18" s="9">
        <v>793.02079518551204</v>
      </c>
      <c r="X18" s="11">
        <v>747.11936047417498</v>
      </c>
      <c r="Y18" s="9">
        <v>730.01267053652703</v>
      </c>
      <c r="Z18" s="1">
        <v>18.010730560466399</v>
      </c>
      <c r="AA18" s="1">
        <v>138.046425514102</v>
      </c>
    </row>
    <row r="19" spans="1:27" x14ac:dyDescent="0.2">
      <c r="A19" s="3"/>
      <c r="B19" s="10"/>
      <c r="C19" s="9"/>
      <c r="D19" s="9"/>
      <c r="E19" s="9"/>
      <c r="F19" s="9"/>
      <c r="G19" s="9"/>
      <c r="H19" s="9"/>
      <c r="I19" s="9"/>
      <c r="J19" s="9"/>
      <c r="K19" s="9"/>
      <c r="L19">
        <f t="shared" si="9"/>
        <v>1.2107176252636918E-3</v>
      </c>
      <c r="M19">
        <f t="shared" si="10"/>
        <v>1.1990289737072802E-3</v>
      </c>
      <c r="O19" s="3"/>
      <c r="P19" s="10"/>
      <c r="Q19" s="9"/>
      <c r="R19" s="9"/>
      <c r="S19" s="9"/>
      <c r="T19" s="9"/>
      <c r="U19" s="9"/>
      <c r="V19" s="9"/>
      <c r="W19" s="9"/>
      <c r="X19" s="11"/>
      <c r="Y19" s="9"/>
      <c r="Z19" s="1">
        <v>704.54222740498506</v>
      </c>
      <c r="AA19" s="1">
        <v>697.74035351542204</v>
      </c>
    </row>
    <row r="20" spans="1:27" x14ac:dyDescent="0.2">
      <c r="A20" s="3"/>
      <c r="B20" s="10">
        <v>2.4</v>
      </c>
      <c r="C20" s="9">
        <f t="shared" si="1"/>
        <v>2.3548050060229852E-3</v>
      </c>
      <c r="D20" s="9">
        <f t="shared" si="11"/>
        <v>2.251098106823324E-3</v>
      </c>
      <c r="E20" s="9">
        <f t="shared" si="2"/>
        <v>2.0380869190393907E-3</v>
      </c>
      <c r="F20" s="9">
        <f t="shared" si="3"/>
        <v>1.8078439711336181E-3</v>
      </c>
      <c r="G20" s="9">
        <f t="shared" si="4"/>
        <v>1.6589914451251445E-3</v>
      </c>
      <c r="H20" s="9">
        <f t="shared" si="5"/>
        <v>1.5061871913406584E-3</v>
      </c>
      <c r="I20" s="9">
        <f t="shared" si="6"/>
        <v>1.4391617521424406E-3</v>
      </c>
      <c r="J20" s="9">
        <f t="shared" si="7"/>
        <v>1.3461133752404116E-3</v>
      </c>
      <c r="K20" s="9">
        <f t="shared" si="8"/>
        <v>1.3116056836491652E-3</v>
      </c>
      <c r="L20" s="9">
        <f>Z20*SQRT(775)/(16.2*10^6)</f>
        <v>1.256533224836414E-3</v>
      </c>
      <c r="M20">
        <f t="shared" si="10"/>
        <v>1.9644612917521284E-4</v>
      </c>
      <c r="O20" s="3"/>
      <c r="P20" s="10">
        <v>2.4</v>
      </c>
      <c r="Q20" s="9">
        <v>1370.3109043997799</v>
      </c>
      <c r="R20" s="9">
        <v>1309.96166339201</v>
      </c>
      <c r="S20" s="9">
        <v>1186.00594194888</v>
      </c>
      <c r="T20" s="9">
        <v>1052.0226943468699</v>
      </c>
      <c r="U20" s="9">
        <v>965.40225697938104</v>
      </c>
      <c r="V20" s="9">
        <v>876.48222552710001</v>
      </c>
      <c r="W20" s="9">
        <v>837.47870295491896</v>
      </c>
      <c r="X20" s="9">
        <v>783.33188180436696</v>
      </c>
      <c r="Y20" s="9">
        <v>763.25112524397105</v>
      </c>
      <c r="Z20" s="9">
        <v>731.203295105086</v>
      </c>
      <c r="AA20" s="1">
        <v>114.31616301451599</v>
      </c>
    </row>
    <row r="21" spans="1:27" x14ac:dyDescent="0.2">
      <c r="A21" s="3"/>
      <c r="B21" s="10"/>
      <c r="C21" s="9"/>
      <c r="D21" s="9"/>
      <c r="E21" s="9"/>
      <c r="F21" s="9"/>
      <c r="G21" s="9"/>
      <c r="H21" s="9"/>
      <c r="I21" s="9"/>
      <c r="J21" s="9"/>
      <c r="K21" s="9"/>
      <c r="L21" s="9"/>
      <c r="M21">
        <f t="shared" si="10"/>
        <v>1.2398081434189458E-3</v>
      </c>
      <c r="O21" s="3"/>
      <c r="P21" s="10"/>
      <c r="Q21" s="9"/>
      <c r="R21" s="9"/>
      <c r="S21" s="9"/>
      <c r="T21" s="9"/>
      <c r="U21" s="9"/>
      <c r="V21" s="9"/>
      <c r="W21" s="9"/>
      <c r="X21" s="9"/>
      <c r="Y21" s="9"/>
      <c r="Z21" s="9"/>
      <c r="AA21" s="1">
        <v>721.47061601500798</v>
      </c>
    </row>
    <row r="22" spans="1:27" x14ac:dyDescent="0.2">
      <c r="A22" s="1"/>
      <c r="C22" s="4" t="s">
        <v>5</v>
      </c>
      <c r="D22" s="4"/>
      <c r="E22" s="4" t="s">
        <v>3</v>
      </c>
      <c r="F22" s="4"/>
      <c r="G22" s="4"/>
      <c r="H22" s="1"/>
      <c r="I22" s="1"/>
      <c r="J22" s="1"/>
      <c r="K22" s="1"/>
      <c r="L22" s="1"/>
      <c r="M22" s="1"/>
      <c r="O22" s="1"/>
      <c r="Q22" s="4" t="s">
        <v>2</v>
      </c>
      <c r="R22" s="4"/>
      <c r="S22" s="4" t="s">
        <v>3</v>
      </c>
      <c r="T22" s="4"/>
      <c r="U22" s="4"/>
      <c r="V22" s="1"/>
      <c r="W22" s="1"/>
      <c r="X22" s="1"/>
      <c r="Y22" s="1"/>
      <c r="Z22" s="1"/>
      <c r="AA22" s="1"/>
    </row>
    <row r="24" spans="1:27" x14ac:dyDescent="0.2">
      <c r="A24" s="7" t="s">
        <v>7</v>
      </c>
      <c r="B24" s="1"/>
      <c r="C24" s="2" t="s">
        <v>0</v>
      </c>
      <c r="D24" s="2"/>
      <c r="E24" s="2"/>
      <c r="F24" s="2"/>
      <c r="G24" s="2"/>
      <c r="H24" s="2"/>
      <c r="I24" s="2"/>
      <c r="J24" s="2"/>
      <c r="K24" s="2"/>
      <c r="L24" s="2"/>
      <c r="M24" s="2"/>
      <c r="O24" s="7" t="s">
        <v>7</v>
      </c>
      <c r="P24" s="1"/>
      <c r="Q24" s="2" t="s"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1"/>
      <c r="B25" s="1">
        <v>0</v>
      </c>
      <c r="C25" s="2">
        <v>2900</v>
      </c>
      <c r="D25" s="2">
        <v>3200</v>
      </c>
      <c r="E25" s="2">
        <v>4000</v>
      </c>
      <c r="F25" s="2">
        <v>4800</v>
      </c>
      <c r="G25" s="2">
        <v>5600</v>
      </c>
      <c r="H25" s="2">
        <v>6400</v>
      </c>
      <c r="I25" s="2">
        <v>7200</v>
      </c>
      <c r="J25" s="2">
        <v>8000</v>
      </c>
      <c r="K25" s="2">
        <v>8800</v>
      </c>
      <c r="L25" s="2">
        <v>9600</v>
      </c>
      <c r="M25" s="2">
        <v>10000</v>
      </c>
      <c r="O25" s="1"/>
      <c r="P25" s="1">
        <v>0</v>
      </c>
      <c r="Q25" s="2">
        <v>2900</v>
      </c>
      <c r="R25" s="2">
        <v>3200</v>
      </c>
      <c r="S25" s="2">
        <v>4000</v>
      </c>
      <c r="T25" s="2">
        <v>4800</v>
      </c>
      <c r="U25" s="2">
        <v>5600</v>
      </c>
      <c r="V25" s="2">
        <v>6400</v>
      </c>
      <c r="W25" s="2">
        <v>7200</v>
      </c>
      <c r="X25" s="2">
        <v>8000</v>
      </c>
      <c r="Y25" s="2">
        <v>8800</v>
      </c>
      <c r="Z25" s="2">
        <v>9600</v>
      </c>
      <c r="AA25" s="2">
        <v>10000</v>
      </c>
    </row>
    <row r="26" spans="1:27" x14ac:dyDescent="0.2">
      <c r="A26" s="3" t="s">
        <v>1</v>
      </c>
      <c r="B26" s="3">
        <v>1.5</v>
      </c>
      <c r="C26" s="4">
        <f t="shared" ref="C26:M26" si="12">Q26*SQRT(775)/(16.2*10^6)</f>
        <v>0</v>
      </c>
      <c r="D26" s="4">
        <f t="shared" si="12"/>
        <v>0</v>
      </c>
      <c r="E26" s="4">
        <f t="shared" si="12"/>
        <v>0</v>
      </c>
      <c r="F26" s="4">
        <f t="shared" si="12"/>
        <v>0</v>
      </c>
      <c r="G26" s="4">
        <f t="shared" si="12"/>
        <v>0</v>
      </c>
      <c r="H26" s="4">
        <f t="shared" si="12"/>
        <v>0</v>
      </c>
      <c r="I26" s="4">
        <f t="shared" si="12"/>
        <v>0</v>
      </c>
      <c r="J26" s="4">
        <f t="shared" si="12"/>
        <v>0</v>
      </c>
      <c r="K26" s="4">
        <f t="shared" si="12"/>
        <v>0</v>
      </c>
      <c r="L26" s="4">
        <f t="shared" si="12"/>
        <v>0</v>
      </c>
      <c r="M26" s="4">
        <f t="shared" si="12"/>
        <v>0</v>
      </c>
      <c r="O26" s="3" t="s">
        <v>1</v>
      </c>
      <c r="P26" s="3">
        <v>1.5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2">
      <c r="A27" s="3"/>
      <c r="B27" s="10">
        <v>1.6</v>
      </c>
      <c r="C27">
        <f t="shared" ref="C27:C43" si="13">Q27*SQRT(775)/(16.2*10^6)</f>
        <v>3.8366050575758411E-4</v>
      </c>
      <c r="D27">
        <f t="shared" ref="D27:D43" si="14">R27*SQRT(775)/(16.2*10^6)</f>
        <v>3.792182390961492E-4</v>
      </c>
      <c r="E27">
        <f t="shared" ref="E27:E43" si="15">S27*SQRT(775)/(16.2*10^6)</f>
        <v>3.7725639091515704E-4</v>
      </c>
      <c r="F27" s="9">
        <f t="shared" ref="F27:F43" si="16">T27*SQRT(775)/(16.2*10^6)</f>
        <v>3.8636383944264016E-4</v>
      </c>
      <c r="G27" s="9">
        <f t="shared" ref="G27:G43" si="17">U27*SQRT(775)/(16.2*10^6)</f>
        <v>4.005190463555024E-4</v>
      </c>
      <c r="H27" s="9">
        <f t="shared" ref="H27:H43" si="18">V27*SQRT(775)/(16.2*10^6)</f>
        <v>4.1515182886920027E-4</v>
      </c>
      <c r="I27">
        <f t="shared" ref="I27:I43" si="19">W27*SQRT(775)/(16.2*10^6)</f>
        <v>1.8259085432054597E-4</v>
      </c>
      <c r="J27" s="4">
        <f t="shared" ref="J27:J43" si="20">X27*SQRT(775)/(16.2*10^6)</f>
        <v>0</v>
      </c>
      <c r="K27" s="4">
        <f t="shared" ref="K27:K43" si="21">Y27*SQRT(775)/(16.2*10^6)</f>
        <v>0</v>
      </c>
      <c r="L27" s="4">
        <f t="shared" ref="L27:L43" si="22">Z27*SQRT(775)/(16.2*10^6)</f>
        <v>0</v>
      </c>
      <c r="M27" s="4">
        <f t="shared" ref="M27:M44" si="23">AA27*SQRT(775)/(16.2*10^6)</f>
        <v>0</v>
      </c>
      <c r="O27" s="3"/>
      <c r="P27" s="10">
        <v>1.6</v>
      </c>
      <c r="Q27" s="9">
        <v>223.260173679969</v>
      </c>
      <c r="R27" s="9">
        <v>220.675124628839</v>
      </c>
      <c r="S27" s="9">
        <v>219.53348362318701</v>
      </c>
      <c r="T27" s="9">
        <v>224.83330080403601</v>
      </c>
      <c r="U27" s="9">
        <v>233.07051549362501</v>
      </c>
      <c r="V27" s="9">
        <v>241.58564153970701</v>
      </c>
      <c r="W27" s="1">
        <v>106.253485141722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2">
      <c r="A28" s="3"/>
      <c r="B28" s="10"/>
      <c r="C28">
        <f t="shared" si="13"/>
        <v>0</v>
      </c>
      <c r="D28">
        <f t="shared" si="14"/>
        <v>0</v>
      </c>
      <c r="E28">
        <f t="shared" si="15"/>
        <v>0</v>
      </c>
      <c r="F28" s="9"/>
      <c r="G28" s="9"/>
      <c r="H28" s="9"/>
      <c r="I28">
        <f t="shared" si="19"/>
        <v>3.951886145935362E-4</v>
      </c>
      <c r="J28" s="4">
        <f t="shared" si="20"/>
        <v>0</v>
      </c>
      <c r="K28" s="4">
        <f t="shared" si="21"/>
        <v>0</v>
      </c>
      <c r="L28" s="4">
        <f t="shared" si="22"/>
        <v>0</v>
      </c>
      <c r="M28" s="4">
        <f t="shared" si="23"/>
        <v>0</v>
      </c>
      <c r="O28" s="3"/>
      <c r="P28" s="10"/>
      <c r="Q28" s="9"/>
      <c r="R28" s="9"/>
      <c r="S28" s="9"/>
      <c r="T28" s="9"/>
      <c r="U28" s="9"/>
      <c r="V28" s="9"/>
      <c r="W28" s="1">
        <v>229.96862436043199</v>
      </c>
      <c r="X28" s="4">
        <v>0</v>
      </c>
      <c r="Y28" s="4">
        <v>0</v>
      </c>
      <c r="Z28" s="4">
        <v>0</v>
      </c>
      <c r="AA28" s="4">
        <v>0</v>
      </c>
    </row>
    <row r="29" spans="1:27" x14ac:dyDescent="0.2">
      <c r="A29" s="3"/>
      <c r="B29" s="10">
        <v>1.7</v>
      </c>
      <c r="C29" s="9">
        <f t="shared" si="13"/>
        <v>8.0712636411909644E-4</v>
      </c>
      <c r="D29" s="9">
        <f t="shared" si="14"/>
        <v>7.8254359039875475E-4</v>
      </c>
      <c r="E29" s="9">
        <f t="shared" si="15"/>
        <v>7.2938106336388703E-4</v>
      </c>
      <c r="F29" s="9">
        <f t="shared" si="16"/>
        <v>6.9726096788062396E-4</v>
      </c>
      <c r="G29" s="9">
        <f t="shared" si="17"/>
        <v>6.8586769658862982E-4</v>
      </c>
      <c r="H29" s="9">
        <f t="shared" si="18"/>
        <v>6.8516073542192635E-4</v>
      </c>
      <c r="I29" s="9">
        <f t="shared" si="19"/>
        <v>6.9706000510087599E-4</v>
      </c>
      <c r="J29">
        <f t="shared" si="20"/>
        <v>6.7770925340934367E-5</v>
      </c>
      <c r="K29">
        <f t="shared" si="21"/>
        <v>2.0608309462087195E-4</v>
      </c>
      <c r="L29">
        <f t="shared" si="22"/>
        <v>3.201877668489397E-4</v>
      </c>
      <c r="M29">
        <f t="shared" si="23"/>
        <v>5.3222398679214709E-4</v>
      </c>
      <c r="O29" s="3"/>
      <c r="P29" s="10">
        <v>1.7</v>
      </c>
      <c r="Q29" s="9">
        <v>469.68392506048099</v>
      </c>
      <c r="R29" s="9">
        <v>455.37868840469997</v>
      </c>
      <c r="S29" s="9">
        <v>424.44228801698301</v>
      </c>
      <c r="T29" s="9">
        <v>405.750924197686</v>
      </c>
      <c r="U29" s="9">
        <v>399.12093833971801</v>
      </c>
      <c r="V29" s="9">
        <v>398.70954266438901</v>
      </c>
      <c r="W29" s="9">
        <v>405.63397970004701</v>
      </c>
      <c r="X29" s="1">
        <v>39.4373367469558</v>
      </c>
      <c r="Y29" s="1">
        <v>119.92411730446101</v>
      </c>
      <c r="Z29" s="1">
        <v>186.324042647391</v>
      </c>
      <c r="AA29" s="1">
        <v>309.71240965558098</v>
      </c>
    </row>
    <row r="30" spans="1:27" x14ac:dyDescent="0.2">
      <c r="A30" s="3"/>
      <c r="B30" s="10"/>
      <c r="C30" s="9"/>
      <c r="D30" s="9"/>
      <c r="E30" s="9"/>
      <c r="F30" s="9"/>
      <c r="G30" s="9"/>
      <c r="H30" s="9"/>
      <c r="I30" s="9"/>
      <c r="J30">
        <f t="shared" si="20"/>
        <v>6.9987368309203048E-4</v>
      </c>
      <c r="K30">
        <f t="shared" si="21"/>
        <v>7.1002772054845598E-4</v>
      </c>
      <c r="L30">
        <f t="shared" si="22"/>
        <v>7.1050505254249352E-4</v>
      </c>
      <c r="M30">
        <f t="shared" si="23"/>
        <v>7.2156780395031257E-4</v>
      </c>
      <c r="O30" s="3"/>
      <c r="P30" s="10"/>
      <c r="Q30" s="9"/>
      <c r="R30" s="9"/>
      <c r="S30" s="9"/>
      <c r="T30" s="9"/>
      <c r="U30" s="9"/>
      <c r="V30" s="9"/>
      <c r="W30" s="9"/>
      <c r="X30" s="1">
        <v>407.27131851276698</v>
      </c>
      <c r="Y30" s="1">
        <v>413.18016795662101</v>
      </c>
      <c r="Z30" s="1">
        <v>413.45793755315901</v>
      </c>
      <c r="AA30" s="1">
        <v>419.89558689058799</v>
      </c>
    </row>
    <row r="31" spans="1:27" x14ac:dyDescent="0.2">
      <c r="A31" s="3"/>
      <c r="B31" s="10">
        <v>1.8</v>
      </c>
      <c r="C31" s="9">
        <f t="shared" si="13"/>
        <v>1.1127230796483306E-3</v>
      </c>
      <c r="D31" s="9">
        <f t="shared" si="14"/>
        <v>1.0800550452847086E-3</v>
      </c>
      <c r="E31" s="9">
        <f t="shared" si="15"/>
        <v>9.9264767283348504E-4</v>
      </c>
      <c r="F31" s="9">
        <f t="shared" si="16"/>
        <v>9.2499283530782348E-4</v>
      </c>
      <c r="G31" s="9">
        <f t="shared" si="17"/>
        <v>8.8405916855701348E-4</v>
      </c>
      <c r="H31" s="9">
        <f t="shared" si="18"/>
        <v>8.6189838577277467E-4</v>
      </c>
      <c r="I31" s="9">
        <f t="shared" si="19"/>
        <v>8.5625777000068097E-4</v>
      </c>
      <c r="J31" s="9">
        <f t="shared" si="20"/>
        <v>8.4936755711914884E-4</v>
      </c>
      <c r="K31">
        <f t="shared" si="21"/>
        <v>6.1128876717206823E-5</v>
      </c>
      <c r="L31">
        <f t="shared" si="22"/>
        <v>1.7197186001774941E-4</v>
      </c>
      <c r="M31">
        <f t="shared" si="23"/>
        <v>3.7636367921332399E-4</v>
      </c>
      <c r="O31" s="3"/>
      <c r="P31" s="10">
        <v>1.8</v>
      </c>
      <c r="Q31" s="9">
        <v>647.51712592738102</v>
      </c>
      <c r="R31" s="9">
        <v>628.50690486904296</v>
      </c>
      <c r="S31" s="9">
        <v>577.64270367680399</v>
      </c>
      <c r="T31" s="9">
        <v>538.27292088812897</v>
      </c>
      <c r="U31" s="9">
        <v>514.45275328943899</v>
      </c>
      <c r="V31" s="9">
        <v>501.55692445367299</v>
      </c>
      <c r="W31" s="9">
        <v>498.27453067573401</v>
      </c>
      <c r="X31" s="9">
        <v>494.26496987513701</v>
      </c>
      <c r="Y31" s="1">
        <v>35.572187983738601</v>
      </c>
      <c r="Z31" s="1">
        <v>100.074067461845</v>
      </c>
      <c r="AA31" s="1">
        <v>219.013995777536</v>
      </c>
    </row>
    <row r="32" spans="1:27" x14ac:dyDescent="0.2">
      <c r="A32" s="3"/>
      <c r="B32" s="10"/>
      <c r="C32" s="9"/>
      <c r="D32" s="9"/>
      <c r="E32" s="9"/>
      <c r="F32" s="9"/>
      <c r="G32" s="9"/>
      <c r="H32" s="9"/>
      <c r="I32" s="9"/>
      <c r="J32" s="9"/>
      <c r="K32">
        <f t="shared" si="21"/>
        <v>8.5498193845212037E-4</v>
      </c>
      <c r="L32">
        <f t="shared" si="22"/>
        <v>8.5872095937368389E-4</v>
      </c>
      <c r="M32">
        <f t="shared" si="23"/>
        <v>8.7742811152913562E-4</v>
      </c>
      <c r="O32" s="3"/>
      <c r="P32" s="10"/>
      <c r="Q32" s="9"/>
      <c r="R32" s="9"/>
      <c r="S32" s="9"/>
      <c r="T32" s="9"/>
      <c r="U32" s="9"/>
      <c r="V32" s="9"/>
      <c r="W32" s="9"/>
      <c r="X32" s="9"/>
      <c r="Y32" s="1">
        <v>497.53209727734298</v>
      </c>
      <c r="Z32" s="1">
        <v>499.70791273870498</v>
      </c>
      <c r="AA32" s="1">
        <v>510.59400076863301</v>
      </c>
    </row>
    <row r="33" spans="1:27" x14ac:dyDescent="0.2">
      <c r="A33" s="3"/>
      <c r="B33" s="10">
        <v>1.9</v>
      </c>
      <c r="C33" s="9">
        <f t="shared" si="13"/>
        <v>1.364685400995077E-3</v>
      </c>
      <c r="D33" s="9">
        <f t="shared" si="14"/>
        <v>1.3271818466965997E-3</v>
      </c>
      <c r="E33" s="9">
        <f t="shared" si="15"/>
        <v>1.2123910647723417E-3</v>
      </c>
      <c r="F33" s="9">
        <f t="shared" si="16"/>
        <v>1.1136975312461923E-3</v>
      </c>
      <c r="G33" s="9">
        <f t="shared" si="17"/>
        <v>1.04555711194895E-3</v>
      </c>
      <c r="H33" s="9">
        <f t="shared" si="18"/>
        <v>1.0037071749585151E-3</v>
      </c>
      <c r="I33" s="9">
        <f t="shared" si="19"/>
        <v>9.7969361811421803E-4</v>
      </c>
      <c r="J33" s="9">
        <f t="shared" si="20"/>
        <v>9.6138294251455739E-4</v>
      </c>
      <c r="K33" s="9">
        <f t="shared" si="21"/>
        <v>9.5966411495787606E-4</v>
      </c>
      <c r="L33">
        <f t="shared" si="22"/>
        <v>7.0683316044693753E-5</v>
      </c>
      <c r="M33">
        <f t="shared" si="23"/>
        <v>2.8547238652631117E-4</v>
      </c>
      <c r="O33" s="3"/>
      <c r="P33" s="10">
        <v>1.9</v>
      </c>
      <c r="Q33" s="9">
        <v>794.13933691989405</v>
      </c>
      <c r="R33" s="9">
        <v>772.31522440208198</v>
      </c>
      <c r="S33" s="9">
        <v>705.51603729611895</v>
      </c>
      <c r="T33" s="9">
        <v>648.08417994966499</v>
      </c>
      <c r="U33" s="9">
        <v>608.43182684418105</v>
      </c>
      <c r="V33" s="9">
        <v>584.07846218776297</v>
      </c>
      <c r="W33" s="9">
        <v>570.10446488734999</v>
      </c>
      <c r="X33" s="9">
        <v>559.44909496204195</v>
      </c>
      <c r="Y33" s="9">
        <v>558.44887280450496</v>
      </c>
      <c r="Z33" s="5">
        <v>41.132118577734303</v>
      </c>
      <c r="AA33" s="1">
        <v>166.122427615654</v>
      </c>
    </row>
    <row r="34" spans="1:27" x14ac:dyDescent="0.2">
      <c r="A34" s="3"/>
      <c r="B34" s="10"/>
      <c r="C34" s="9"/>
      <c r="D34" s="9"/>
      <c r="E34" s="9"/>
      <c r="F34" s="9"/>
      <c r="G34" s="9"/>
      <c r="H34" s="9"/>
      <c r="I34" s="9"/>
      <c r="J34" s="9"/>
      <c r="K34" s="9"/>
      <c r="L34">
        <f t="shared" si="22"/>
        <v>9.6000950334674011E-4</v>
      </c>
      <c r="M34">
        <f t="shared" si="23"/>
        <v>9.6831940421615028E-4</v>
      </c>
      <c r="O34" s="3"/>
      <c r="P34" s="10"/>
      <c r="Q34" s="9"/>
      <c r="R34" s="9"/>
      <c r="S34" s="9"/>
      <c r="T34" s="9"/>
      <c r="U34" s="9"/>
      <c r="V34" s="9"/>
      <c r="W34" s="9"/>
      <c r="X34" s="9"/>
      <c r="Y34" s="9"/>
      <c r="Z34" s="5">
        <v>558.64986162281605</v>
      </c>
      <c r="AA34" s="1">
        <v>563.48556893051602</v>
      </c>
    </row>
    <row r="35" spans="1:27" x14ac:dyDescent="0.2">
      <c r="A35" s="3"/>
      <c r="B35" s="10">
        <v>2</v>
      </c>
      <c r="C35" s="9">
        <f t="shared" si="13"/>
        <v>1.5840927923377662E-3</v>
      </c>
      <c r="D35" s="9">
        <f t="shared" si="14"/>
        <v>1.5431992613953651E-3</v>
      </c>
      <c r="E35" s="9">
        <f t="shared" si="15"/>
        <v>1.4049589233643229E-3</v>
      </c>
      <c r="F35" s="9">
        <f t="shared" si="16"/>
        <v>1.2784401225097589E-3</v>
      </c>
      <c r="G35" s="9">
        <f t="shared" si="17"/>
        <v>1.1853708841473721E-3</v>
      </c>
      <c r="H35" s="9">
        <f t="shared" si="18"/>
        <v>1.1255788117193982E-3</v>
      </c>
      <c r="I35" s="9">
        <f t="shared" si="19"/>
        <v>1.084196922652285E-3</v>
      </c>
      <c r="J35" s="9">
        <f t="shared" si="20"/>
        <v>1.0549558224692607E-3</v>
      </c>
      <c r="K35" s="9">
        <f t="shared" si="21"/>
        <v>1.0459941116336294E-3</v>
      </c>
      <c r="L35" s="9">
        <f t="shared" si="22"/>
        <v>1.0421712879465914E-3</v>
      </c>
      <c r="M35">
        <f t="shared" si="23"/>
        <v>2.1413248438260869E-4</v>
      </c>
      <c r="O35" s="3"/>
      <c r="P35" s="10">
        <v>2</v>
      </c>
      <c r="Q35" s="9">
        <v>921.81714467628797</v>
      </c>
      <c r="R35" s="9">
        <v>898.02033295452998</v>
      </c>
      <c r="S35" s="9">
        <v>817.57535252204002</v>
      </c>
      <c r="T35" s="9">
        <v>743.95138281790003</v>
      </c>
      <c r="U35" s="9">
        <v>689.79242194175004</v>
      </c>
      <c r="V35" s="9">
        <v>654.99814868551505</v>
      </c>
      <c r="W35" s="9">
        <v>630.91715102826197</v>
      </c>
      <c r="X35" s="9">
        <v>613.901135547168</v>
      </c>
      <c r="Y35" s="9">
        <v>608.68612621572299</v>
      </c>
      <c r="Z35" s="9">
        <v>606.46154415030901</v>
      </c>
      <c r="AA35" s="1">
        <v>124.60822768135399</v>
      </c>
    </row>
    <row r="36" spans="1:27" x14ac:dyDescent="0.2">
      <c r="A36" s="3"/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>
        <f t="shared" si="23"/>
        <v>1.0396593063598527E-3</v>
      </c>
      <c r="O36" s="3"/>
      <c r="P36" s="10"/>
      <c r="Q36" s="9"/>
      <c r="R36" s="9"/>
      <c r="S36" s="9"/>
      <c r="T36" s="9"/>
      <c r="U36" s="9"/>
      <c r="V36" s="9"/>
      <c r="W36" s="9"/>
      <c r="X36" s="9"/>
      <c r="Y36" s="9"/>
      <c r="Z36" s="9"/>
      <c r="AA36" s="1">
        <v>604.99976886481602</v>
      </c>
    </row>
    <row r="37" spans="1:27" x14ac:dyDescent="0.2">
      <c r="A37" s="3"/>
      <c r="B37" s="10">
        <v>2.1</v>
      </c>
      <c r="C37" s="9">
        <f t="shared" si="13"/>
        <v>1.7810258545792647E-3</v>
      </c>
      <c r="D37" s="9">
        <f t="shared" si="14"/>
        <v>1.7375404464876646E-3</v>
      </c>
      <c r="E37" s="9">
        <f t="shared" si="15"/>
        <v>1.5784741747876011E-3</v>
      </c>
      <c r="F37" s="9">
        <f t="shared" si="16"/>
        <v>1.426537571507167E-3</v>
      </c>
      <c r="G37" s="9">
        <f t="shared" si="17"/>
        <v>1.310424685380849E-3</v>
      </c>
      <c r="H37" s="9">
        <f t="shared" si="18"/>
        <v>1.234116397674978E-3</v>
      </c>
      <c r="I37" s="9">
        <f t="shared" si="19"/>
        <v>1.1764803166030074E-3</v>
      </c>
      <c r="J37" s="9">
        <f t="shared" si="20"/>
        <v>1.1369916794126747E-3</v>
      </c>
      <c r="K37" s="9">
        <f t="shared" si="21"/>
        <v>1.1211787325589311E-3</v>
      </c>
      <c r="L37" s="9">
        <f t="shared" si="22"/>
        <v>1.1131454042020653E-3</v>
      </c>
      <c r="M37">
        <f t="shared" si="23"/>
        <v>1.5342229049979982E-4</v>
      </c>
      <c r="O37" s="3"/>
      <c r="P37" s="10">
        <v>2.1</v>
      </c>
      <c r="Q37" s="9">
        <v>1036.41666435462</v>
      </c>
      <c r="R37" s="9">
        <v>1011.1115844275</v>
      </c>
      <c r="S37" s="9">
        <v>918.54755212958003</v>
      </c>
      <c r="T37" s="9">
        <v>830.13242488120102</v>
      </c>
      <c r="U37" s="9">
        <v>762.56387733978704</v>
      </c>
      <c r="V37" s="9">
        <v>718.15846862357603</v>
      </c>
      <c r="W37" s="9">
        <v>684.61881239820605</v>
      </c>
      <c r="X37" s="9">
        <v>661.63953810441296</v>
      </c>
      <c r="Y37" s="9">
        <v>652.43764943466897</v>
      </c>
      <c r="Z37" s="9">
        <v>647.76288552942799</v>
      </c>
      <c r="AA37" s="1">
        <v>89.279680106053902</v>
      </c>
    </row>
    <row r="38" spans="1:27" x14ac:dyDescent="0.2">
      <c r="A38" s="3"/>
      <c r="B38" s="10"/>
      <c r="C38" s="9"/>
      <c r="D38" s="9"/>
      <c r="E38" s="9"/>
      <c r="F38" s="9"/>
      <c r="G38" s="9"/>
      <c r="H38" s="9"/>
      <c r="I38" s="9"/>
      <c r="J38" s="9"/>
      <c r="K38" s="9"/>
      <c r="L38" s="9"/>
      <c r="M38">
        <f t="shared" si="23"/>
        <v>1.1003695002426597E-3</v>
      </c>
      <c r="O38" s="3"/>
      <c r="P38" s="10"/>
      <c r="Q38" s="9"/>
      <c r="R38" s="9"/>
      <c r="S38" s="9"/>
      <c r="T38" s="9"/>
      <c r="U38" s="9"/>
      <c r="V38" s="9"/>
      <c r="W38" s="9"/>
      <c r="X38" s="9"/>
      <c r="Y38" s="9"/>
      <c r="Z38" s="9"/>
      <c r="AA38" s="1">
        <v>640.32831644011503</v>
      </c>
    </row>
    <row r="39" spans="1:27" x14ac:dyDescent="0.2">
      <c r="A39" s="3"/>
      <c r="B39" s="10">
        <v>2.2000000000000002</v>
      </c>
      <c r="C39" s="9">
        <f t="shared" si="13"/>
        <v>1.9612373419363974E-3</v>
      </c>
      <c r="D39" s="9">
        <f t="shared" si="14"/>
        <v>1.9156590451803403E-3</v>
      </c>
      <c r="E39" s="9">
        <f t="shared" si="15"/>
        <v>1.7376739504030082E-3</v>
      </c>
      <c r="F39" s="9">
        <f t="shared" si="16"/>
        <v>1.5622019325753358E-3</v>
      </c>
      <c r="G39" s="9">
        <f t="shared" si="17"/>
        <v>1.4245928719943391E-3</v>
      </c>
      <c r="H39" s="9">
        <f t="shared" si="18"/>
        <v>1.3329253336154465E-3</v>
      </c>
      <c r="I39" s="9">
        <f t="shared" si="19"/>
        <v>1.2600336781818638E-3</v>
      </c>
      <c r="J39" s="9">
        <f t="shared" si="20"/>
        <v>1.2109305293868636E-3</v>
      </c>
      <c r="K39" s="9">
        <f t="shared" si="21"/>
        <v>1.1886669107319104E-3</v>
      </c>
      <c r="L39" s="9">
        <f t="shared" si="22"/>
        <v>1.1765444309582965E-3</v>
      </c>
      <c r="M39">
        <f t="shared" si="23"/>
        <v>9.9656978400059778E-5</v>
      </c>
      <c r="O39" s="3"/>
      <c r="P39" s="10">
        <v>2.2000000000000002</v>
      </c>
      <c r="Q39" s="9">
        <v>1141.2855454687499</v>
      </c>
      <c r="R39" s="9">
        <v>1114.7625693033999</v>
      </c>
      <c r="S39" s="9">
        <v>1011.18927318326</v>
      </c>
      <c r="T39" s="9">
        <v>909.07838976349501</v>
      </c>
      <c r="U39" s="9">
        <v>829.00076304873801</v>
      </c>
      <c r="V39" s="9">
        <v>775.65748107898003</v>
      </c>
      <c r="W39" s="9">
        <v>733.24028304138801</v>
      </c>
      <c r="X39" s="9">
        <v>704.66612082326299</v>
      </c>
      <c r="Y39" s="9">
        <v>691.71044961641201</v>
      </c>
      <c r="Z39" s="9">
        <v>684.65612189939895</v>
      </c>
      <c r="AA39" s="1">
        <v>57.992506322963997</v>
      </c>
    </row>
    <row r="40" spans="1:27" x14ac:dyDescent="0.2">
      <c r="A40" s="3"/>
      <c r="B40" s="10"/>
      <c r="C40" s="9"/>
      <c r="D40" s="9"/>
      <c r="E40" s="9"/>
      <c r="F40" s="9"/>
      <c r="G40" s="9"/>
      <c r="H40" s="9"/>
      <c r="I40" s="9"/>
      <c r="J40" s="9"/>
      <c r="K40" s="9"/>
      <c r="L40" s="9"/>
      <c r="M40">
        <f t="shared" si="23"/>
        <v>1.1541348123424E-3</v>
      </c>
      <c r="O40" s="3"/>
      <c r="P40" s="10"/>
      <c r="Q40" s="9"/>
      <c r="R40" s="9"/>
      <c r="S40" s="9"/>
      <c r="T40" s="9"/>
      <c r="U40" s="9"/>
      <c r="V40" s="9"/>
      <c r="W40" s="9"/>
      <c r="X40" s="9"/>
      <c r="Y40" s="9"/>
      <c r="Z40" s="9"/>
      <c r="AA40" s="1">
        <v>671.61549022320503</v>
      </c>
    </row>
    <row r="41" spans="1:27" x14ac:dyDescent="0.2">
      <c r="A41" s="3"/>
      <c r="B41" s="10">
        <v>2.2999999999999998</v>
      </c>
      <c r="C41" s="9">
        <f t="shared" si="13"/>
        <v>2.1283780092019441E-3</v>
      </c>
      <c r="D41" s="9">
        <f t="shared" si="14"/>
        <v>2.0810453054402604E-3</v>
      </c>
      <c r="E41" s="9">
        <f t="shared" si="15"/>
        <v>1.8856072464317852E-3</v>
      </c>
      <c r="F41" s="9">
        <f t="shared" si="16"/>
        <v>1.6881213165002855E-3</v>
      </c>
      <c r="G41" s="9">
        <f t="shared" si="17"/>
        <v>1.5303032912922091E-3</v>
      </c>
      <c r="H41" s="9">
        <f t="shared" si="18"/>
        <v>1.4242304096601453E-3</v>
      </c>
      <c r="I41" s="9">
        <f t="shared" si="19"/>
        <v>1.3369470217045414E-3</v>
      </c>
      <c r="J41" s="9">
        <f t="shared" si="20"/>
        <v>1.2787814790147349E-3</v>
      </c>
      <c r="K41" s="9">
        <f t="shared" si="21"/>
        <v>1.2504276641265169E-3</v>
      </c>
      <c r="L41" s="9">
        <f t="shared" si="22"/>
        <v>1.2343749270789302E-3</v>
      </c>
      <c r="M41">
        <f t="shared" si="23"/>
        <v>5.0888519873382907E-5</v>
      </c>
      <c r="O41" s="3"/>
      <c r="P41" s="10">
        <v>2.2999999999999998</v>
      </c>
      <c r="Q41" s="9">
        <v>1238.54823955035</v>
      </c>
      <c r="R41" s="9">
        <v>1211.0043367926</v>
      </c>
      <c r="S41" s="9">
        <v>1097.27479115759</v>
      </c>
      <c r="T41" s="9">
        <v>982.35354606150099</v>
      </c>
      <c r="U41" s="9">
        <v>890.51589483333998</v>
      </c>
      <c r="V41" s="9">
        <v>828.78983854003798</v>
      </c>
      <c r="W41" s="9">
        <v>777.99778655161401</v>
      </c>
      <c r="X41" s="11">
        <v>744.150025397587</v>
      </c>
      <c r="Y41" s="9">
        <v>727.65034002097195</v>
      </c>
      <c r="Z41" s="9">
        <v>718.308912359018</v>
      </c>
      <c r="AA41" s="1">
        <v>29.613107460236499</v>
      </c>
    </row>
    <row r="42" spans="1:27" x14ac:dyDescent="0.2">
      <c r="A42" s="3"/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>
        <f t="shared" si="23"/>
        <v>1.2029032708690776E-3</v>
      </c>
      <c r="O42" s="3"/>
      <c r="P42" s="10"/>
      <c r="Q42" s="9"/>
      <c r="R42" s="9"/>
      <c r="S42" s="9"/>
      <c r="T42" s="9"/>
      <c r="U42" s="9"/>
      <c r="V42" s="9"/>
      <c r="W42" s="9"/>
      <c r="X42" s="11"/>
      <c r="Y42" s="9"/>
      <c r="Z42" s="9"/>
      <c r="AA42" s="1">
        <v>699.99488908593298</v>
      </c>
    </row>
    <row r="43" spans="1:27" x14ac:dyDescent="0.2">
      <c r="A43" s="3"/>
      <c r="B43" s="10">
        <v>2.4</v>
      </c>
      <c r="C43" s="9">
        <f t="shared" si="13"/>
        <v>2.2849366425009552E-3</v>
      </c>
      <c r="D43" s="9">
        <f t="shared" si="14"/>
        <v>2.2360927926824872E-3</v>
      </c>
      <c r="E43" s="9">
        <f t="shared" si="15"/>
        <v>2.0243734840305725E-3</v>
      </c>
      <c r="F43" s="9">
        <f t="shared" si="16"/>
        <v>1.8061355465942011E-3</v>
      </c>
      <c r="G43" s="9">
        <f t="shared" si="17"/>
        <v>1.6291964894069877E-3</v>
      </c>
      <c r="H43" s="9">
        <f t="shared" si="18"/>
        <v>1.509519030877089E-3</v>
      </c>
      <c r="I43" s="9">
        <f t="shared" si="19"/>
        <v>1.4085895135370308E-3</v>
      </c>
      <c r="J43" s="9">
        <f t="shared" si="20"/>
        <v>1.341838918355633E-3</v>
      </c>
      <c r="K43" s="9">
        <f t="shared" si="21"/>
        <v>1.30771087737426E-3</v>
      </c>
      <c r="L43" s="9">
        <f t="shared" si="22"/>
        <v>1.2878884436971381E-3</v>
      </c>
      <c r="M43">
        <f t="shared" si="23"/>
        <v>5.9384751829348008E-6</v>
      </c>
      <c r="O43" s="3"/>
      <c r="P43" s="10">
        <v>2.4</v>
      </c>
      <c r="Q43" s="9">
        <v>1329.65302395451</v>
      </c>
      <c r="R43" s="9">
        <v>1301.22975330241</v>
      </c>
      <c r="S43" s="9">
        <v>1178.0258036863499</v>
      </c>
      <c r="T43" s="9">
        <v>1051.0285259253999</v>
      </c>
      <c r="U43" s="9">
        <v>948.06394123252699</v>
      </c>
      <c r="V43" s="9">
        <v>878.421093516935</v>
      </c>
      <c r="W43" s="9">
        <v>819.68806983423497</v>
      </c>
      <c r="X43" s="9">
        <v>780.84448481624395</v>
      </c>
      <c r="Y43" s="9">
        <v>760.98465498618896</v>
      </c>
      <c r="Z43" s="9">
        <v>749.44956101873697</v>
      </c>
      <c r="AA43" s="1">
        <v>3.45572447734282</v>
      </c>
    </row>
    <row r="44" spans="1:27" x14ac:dyDescent="0.2">
      <c r="A44" s="3"/>
      <c r="B44" s="10"/>
      <c r="C44" s="9"/>
      <c r="D44" s="9"/>
      <c r="E44" s="9"/>
      <c r="F44" s="9"/>
      <c r="G44" s="9"/>
      <c r="H44" s="9"/>
      <c r="I44" s="9"/>
      <c r="J44" s="9"/>
      <c r="K44" s="9"/>
      <c r="L44" s="9"/>
      <c r="M44">
        <f t="shared" si="23"/>
        <v>1.2478533155595246E-3</v>
      </c>
      <c r="O44" s="3"/>
      <c r="P44" s="10"/>
      <c r="Q44" s="9"/>
      <c r="R44" s="9"/>
      <c r="S44" s="9"/>
      <c r="T44" s="9"/>
      <c r="U44" s="9"/>
      <c r="V44" s="9"/>
      <c r="W44" s="9"/>
      <c r="X44" s="9"/>
      <c r="Y44" s="9"/>
      <c r="Z44" s="9"/>
      <c r="AA44" s="1">
        <v>726.15227206882605</v>
      </c>
    </row>
    <row r="45" spans="1:27" x14ac:dyDescent="0.2">
      <c r="A45" s="1"/>
      <c r="C45" s="4" t="s">
        <v>5</v>
      </c>
      <c r="D45" s="4"/>
      <c r="E45" s="4" t="s">
        <v>3</v>
      </c>
      <c r="F45" s="4"/>
      <c r="G45" s="4"/>
      <c r="H45" s="1"/>
      <c r="I45" s="1"/>
      <c r="J45" s="1"/>
      <c r="K45" s="1"/>
      <c r="L45" s="1"/>
      <c r="M45" s="1"/>
      <c r="O45" s="1"/>
      <c r="Q45" s="4" t="s">
        <v>2</v>
      </c>
      <c r="R45" s="4"/>
      <c r="S45" s="4" t="s">
        <v>3</v>
      </c>
      <c r="T45" s="4"/>
      <c r="U45" s="4"/>
      <c r="V45" s="1"/>
      <c r="W45" s="1"/>
      <c r="X45" s="1"/>
      <c r="Y45" s="1"/>
      <c r="Z45" s="1"/>
      <c r="AA45" s="1"/>
    </row>
    <row r="47" spans="1:27" x14ac:dyDescent="0.2">
      <c r="A47" s="6" t="s">
        <v>6</v>
      </c>
      <c r="B47" s="1"/>
      <c r="C47" s="2" t="s">
        <v>0</v>
      </c>
      <c r="D47" s="2"/>
      <c r="E47" s="2"/>
      <c r="F47" s="2"/>
      <c r="G47" s="2"/>
      <c r="H47" s="2"/>
      <c r="I47" s="2"/>
      <c r="J47" s="2"/>
      <c r="K47" s="2"/>
      <c r="L47" s="2"/>
      <c r="M47" s="2"/>
      <c r="O47" s="6" t="s">
        <v>6</v>
      </c>
      <c r="P47" s="1"/>
      <c r="Q47" s="2" t="s">
        <v>0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1"/>
      <c r="B48" s="1">
        <v>0</v>
      </c>
      <c r="C48" s="2">
        <v>2900</v>
      </c>
      <c r="D48" s="2">
        <v>3200</v>
      </c>
      <c r="E48" s="2">
        <v>4000</v>
      </c>
      <c r="F48" s="2">
        <v>4800</v>
      </c>
      <c r="G48" s="2">
        <v>5600</v>
      </c>
      <c r="H48" s="2">
        <v>6400</v>
      </c>
      <c r="I48" s="2">
        <v>7200</v>
      </c>
      <c r="J48" s="2">
        <v>8000</v>
      </c>
      <c r="K48" s="2">
        <v>8800</v>
      </c>
      <c r="L48" s="2">
        <v>9600</v>
      </c>
      <c r="M48" s="2">
        <v>10000</v>
      </c>
      <c r="O48" s="1"/>
      <c r="P48" s="1">
        <v>0</v>
      </c>
      <c r="Q48" s="2">
        <v>2900</v>
      </c>
      <c r="R48" s="2">
        <v>3200</v>
      </c>
      <c r="S48" s="2">
        <v>4000</v>
      </c>
      <c r="T48" s="2">
        <v>4800</v>
      </c>
      <c r="U48" s="2">
        <v>5600</v>
      </c>
      <c r="V48" s="2">
        <v>6400</v>
      </c>
      <c r="W48" s="2">
        <v>7200</v>
      </c>
      <c r="X48" s="2">
        <v>8000</v>
      </c>
      <c r="Y48" s="2">
        <v>8800</v>
      </c>
      <c r="Z48" s="2">
        <v>9600</v>
      </c>
      <c r="AA48" s="2">
        <v>10000</v>
      </c>
    </row>
    <row r="49" spans="1:27" x14ac:dyDescent="0.2">
      <c r="A49" s="3" t="s">
        <v>1</v>
      </c>
      <c r="B49" s="3">
        <v>1.5</v>
      </c>
      <c r="C49" s="4">
        <f t="shared" ref="C49:M49" si="24">Q49*SQRT(775)/(16.2*10^6)</f>
        <v>0</v>
      </c>
      <c r="D49" s="4">
        <f t="shared" si="24"/>
        <v>0</v>
      </c>
      <c r="E49" s="4">
        <f t="shared" si="24"/>
        <v>0</v>
      </c>
      <c r="F49" s="4">
        <f t="shared" si="24"/>
        <v>0</v>
      </c>
      <c r="G49" s="4">
        <f t="shared" si="24"/>
        <v>0</v>
      </c>
      <c r="H49" s="4">
        <f t="shared" si="24"/>
        <v>0</v>
      </c>
      <c r="I49" s="4">
        <f t="shared" si="24"/>
        <v>0</v>
      </c>
      <c r="J49">
        <f t="shared" si="24"/>
        <v>1.6001225636320569E-4</v>
      </c>
      <c r="K49" s="4">
        <f t="shared" si="24"/>
        <v>0</v>
      </c>
      <c r="L49" s="4">
        <f t="shared" si="24"/>
        <v>0</v>
      </c>
      <c r="M49" s="4">
        <f t="shared" si="24"/>
        <v>0</v>
      </c>
      <c r="O49" s="3" t="s">
        <v>1</v>
      </c>
      <c r="P49" s="3">
        <v>1.5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1">
        <v>93.1145208080017</v>
      </c>
      <c r="Y49" s="4">
        <v>0</v>
      </c>
      <c r="Z49" s="4">
        <v>0</v>
      </c>
      <c r="AA49" s="4">
        <v>0</v>
      </c>
    </row>
    <row r="50" spans="1:27" x14ac:dyDescent="0.2">
      <c r="A50" s="3"/>
      <c r="B50" s="8">
        <v>1.6</v>
      </c>
      <c r="C50">
        <f t="shared" ref="C50:J51" si="25">Q50*SQRT(775)/(16.2*10^6)</f>
        <v>3.8363188474763963E-4</v>
      </c>
      <c r="D50">
        <f t="shared" si="25"/>
        <v>3.7942024347569685E-4</v>
      </c>
      <c r="E50">
        <f t="shared" si="25"/>
        <v>3.7796458519122171E-4</v>
      </c>
      <c r="F50">
        <f t="shared" si="25"/>
        <v>3.8621012563989736E-4</v>
      </c>
      <c r="G50">
        <f t="shared" si="25"/>
        <v>3.9939473217113212E-4</v>
      </c>
      <c r="H50">
        <f t="shared" si="25"/>
        <v>4.1451375390823888E-4</v>
      </c>
      <c r="I50">
        <f t="shared" si="25"/>
        <v>4.3745159454928084E-4</v>
      </c>
      <c r="J50">
        <f t="shared" si="25"/>
        <v>4.4391130149005841E-4</v>
      </c>
      <c r="K50">
        <f t="shared" ref="K50:K59" si="26">Y50*SQRT(775)/(16.2*10^6)</f>
        <v>3.6254904972550479E-4</v>
      </c>
      <c r="L50">
        <f t="shared" ref="L50:L59" si="27">Z50*SQRT(775)/(16.2*10^6)</f>
        <v>3.6896558135497801E-4</v>
      </c>
      <c r="M50">
        <f t="shared" ref="M50:M59" si="28">AA50*SQRT(775)/(16.2*10^6)</f>
        <v>4.1444387748692385E-4</v>
      </c>
      <c r="O50" s="3"/>
      <c r="P50" s="8">
        <v>1.6</v>
      </c>
      <c r="Q50" s="5">
        <v>223.24351850813034</v>
      </c>
      <c r="R50" s="5">
        <v>220.79267525546101</v>
      </c>
      <c r="S50" s="1">
        <v>219.94559687096879</v>
      </c>
      <c r="T50" s="1">
        <v>224.74385148678195</v>
      </c>
      <c r="U50" s="1">
        <v>232.41625325837694</v>
      </c>
      <c r="V50" s="1">
        <v>241.21433220641043</v>
      </c>
      <c r="W50" s="1">
        <v>254.56234746602189</v>
      </c>
      <c r="X50" s="1">
        <v>258.32138774219499</v>
      </c>
      <c r="Y50" s="1">
        <v>210.97497030452124</v>
      </c>
      <c r="Z50" s="1">
        <v>214.70888595265512</v>
      </c>
      <c r="AA50" s="1">
        <v>241.17366963696475</v>
      </c>
    </row>
    <row r="51" spans="1:27" x14ac:dyDescent="0.2">
      <c r="A51" s="3"/>
      <c r="B51" s="10">
        <v>1.7</v>
      </c>
      <c r="C51" s="9">
        <f t="shared" si="25"/>
        <v>8.1401541536767707E-4</v>
      </c>
      <c r="D51" s="9">
        <f t="shared" si="25"/>
        <v>7.8301130770288142E-4</v>
      </c>
      <c r="E51" s="9">
        <f t="shared" si="25"/>
        <v>7.2941247672499989E-4</v>
      </c>
      <c r="F51" s="9">
        <f t="shared" si="25"/>
        <v>6.9738909461502401E-4</v>
      </c>
      <c r="G51" s="9">
        <f t="shared" si="25"/>
        <v>6.8098430310118471E-4</v>
      </c>
      <c r="H51" s="9">
        <f t="shared" si="25"/>
        <v>6.7633758990800076E-4</v>
      </c>
      <c r="I51" s="9">
        <f t="shared" si="25"/>
        <v>6.7460764105987719E-4</v>
      </c>
      <c r="J51" s="9">
        <f t="shared" si="25"/>
        <v>6.8222950438452245E-4</v>
      </c>
      <c r="K51">
        <f t="shared" si="26"/>
        <v>3.6698853361203668E-5</v>
      </c>
      <c r="L51">
        <f t="shared" si="27"/>
        <v>3.5205317755332421E-5</v>
      </c>
      <c r="M51">
        <f t="shared" si="28"/>
        <v>1.229690250769791E-4</v>
      </c>
      <c r="O51" s="3"/>
      <c r="P51" s="10">
        <v>1.7</v>
      </c>
      <c r="Q51" s="9">
        <v>473.69280988226177</v>
      </c>
      <c r="R51" s="9">
        <v>455.6508630095534</v>
      </c>
      <c r="S51" s="9">
        <v>424.46056811710457</v>
      </c>
      <c r="T51" s="9">
        <v>405.82548385797401</v>
      </c>
      <c r="U51" s="9">
        <v>396.27918824609878</v>
      </c>
      <c r="V51" s="9">
        <v>393.57516742825953</v>
      </c>
      <c r="W51" s="9">
        <v>392.56847355569926</v>
      </c>
      <c r="X51" s="9">
        <v>397.0037972444515</v>
      </c>
      <c r="Y51" s="1">
        <v>21.355840000000001</v>
      </c>
      <c r="Z51" s="1">
        <v>20.486719999999998</v>
      </c>
      <c r="AA51" s="1">
        <v>71.558279999999996</v>
      </c>
    </row>
    <row r="52" spans="1:27" x14ac:dyDescent="0.2">
      <c r="A52" s="3"/>
      <c r="B52" s="10"/>
      <c r="C52" s="9"/>
      <c r="D52" s="9"/>
      <c r="E52" s="9"/>
      <c r="F52" s="9"/>
      <c r="G52" s="9"/>
      <c r="H52" s="9"/>
      <c r="I52" s="9"/>
      <c r="J52" s="9"/>
      <c r="K52">
        <f t="shared" si="26"/>
        <v>6.8839924677856668E-4</v>
      </c>
      <c r="L52">
        <f t="shared" si="27"/>
        <v>7.0270865305047971E-4</v>
      </c>
      <c r="M52">
        <f t="shared" si="28"/>
        <v>7.0591873349151605E-4</v>
      </c>
      <c r="O52" s="3"/>
      <c r="P52" s="10"/>
      <c r="Q52" s="9"/>
      <c r="R52" s="9"/>
      <c r="S52" s="9"/>
      <c r="T52" s="9"/>
      <c r="U52" s="9"/>
      <c r="V52" s="9"/>
      <c r="W52" s="9"/>
      <c r="X52" s="9"/>
      <c r="Y52" s="1">
        <v>400.59410100984701</v>
      </c>
      <c r="Z52" s="1">
        <v>408.92104757218902</v>
      </c>
      <c r="AA52" s="1">
        <v>410.78906136573102</v>
      </c>
    </row>
    <row r="53" spans="1:27" x14ac:dyDescent="0.2">
      <c r="A53" s="3"/>
      <c r="B53" s="3">
        <v>1.8</v>
      </c>
      <c r="C53">
        <f t="shared" ref="C53:C59" si="29">Q53*SQRT(775)/(16.2*10^6)</f>
        <v>1.132090864508119E-3</v>
      </c>
      <c r="D53">
        <f t="shared" ref="D53:D59" si="30">R53*SQRT(775)/(16.2*10^6)</f>
        <v>1.0821401425634603E-3</v>
      </c>
      <c r="E53">
        <f t="shared" ref="E53:E59" si="31">S53*SQRT(775)/(16.2*10^6)</f>
        <v>9.9379445903068314E-4</v>
      </c>
      <c r="F53">
        <f t="shared" ref="F53:F59" si="32">T53*SQRT(775)/(16.2*10^6)</f>
        <v>9.3105492708168438E-4</v>
      </c>
      <c r="G53">
        <f t="shared" ref="G53:G59" si="33">U53*SQRT(775)/(16.2*10^6)</f>
        <v>8.8924631747403665E-4</v>
      </c>
      <c r="H53">
        <f t="shared" ref="H53:H59" si="34">V53*SQRT(775)/(16.2*10^6)</f>
        <v>8.6358045091593347E-4</v>
      </c>
      <c r="I53">
        <f t="shared" ref="I53:I59" si="35">W53*SQRT(775)/(16.2*10^6)</f>
        <v>8.4829396710835701E-4</v>
      </c>
      <c r="J53">
        <f t="shared" ref="J53:J59" si="36">X53*SQRT(775)/(16.2*10^6)</f>
        <v>8.4179157581927143E-4</v>
      </c>
      <c r="K53">
        <f t="shared" si="26"/>
        <v>8.4391264974034491E-4</v>
      </c>
      <c r="L53">
        <f t="shared" si="27"/>
        <v>8.4555495463045193E-4</v>
      </c>
      <c r="M53">
        <f t="shared" si="28"/>
        <v>8.4826852891058558E-4</v>
      </c>
      <c r="O53" s="3"/>
      <c r="P53" s="3">
        <v>1.8</v>
      </c>
      <c r="Q53" s="1">
        <v>658.78765011921632</v>
      </c>
      <c r="R53" s="1">
        <v>629.7202671349205</v>
      </c>
      <c r="S53" s="1">
        <v>578.31004285224151</v>
      </c>
      <c r="T53" s="1">
        <v>541.8005804777539</v>
      </c>
      <c r="U53" s="1">
        <v>517.47126510063435</v>
      </c>
      <c r="V53" s="1">
        <v>502.53575378420607</v>
      </c>
      <c r="W53" s="1">
        <v>493.64022511075956</v>
      </c>
      <c r="X53" s="1">
        <v>489.85634590831268</v>
      </c>
      <c r="Y53" s="1">
        <v>491.09064374429096</v>
      </c>
      <c r="Z53" s="1">
        <v>492.04633574150802</v>
      </c>
      <c r="AA53" s="1">
        <v>493.62542208473178</v>
      </c>
    </row>
    <row r="54" spans="1:27" x14ac:dyDescent="0.2">
      <c r="A54" s="3"/>
      <c r="B54" s="3">
        <v>1.9</v>
      </c>
      <c r="C54">
        <f t="shared" si="29"/>
        <v>1.3964764775955955E-3</v>
      </c>
      <c r="D54">
        <f t="shared" si="30"/>
        <v>1.3310302435981262E-3</v>
      </c>
      <c r="E54">
        <f t="shared" si="31"/>
        <v>1.2149734288858845E-3</v>
      </c>
      <c r="F54">
        <f t="shared" si="32"/>
        <v>1.1264048768927744E-3</v>
      </c>
      <c r="G54">
        <f t="shared" si="33"/>
        <v>1.0623996110740294E-3</v>
      </c>
      <c r="H54">
        <f t="shared" si="34"/>
        <v>1.0175108104745003E-3</v>
      </c>
      <c r="I54">
        <f t="shared" si="35"/>
        <v>9.9220647161077282E-4</v>
      </c>
      <c r="J54">
        <f t="shared" si="36"/>
        <v>9.7052766444931642E-4</v>
      </c>
      <c r="K54">
        <f t="shared" si="26"/>
        <v>9.602475355182786E-4</v>
      </c>
      <c r="L54">
        <f t="shared" si="27"/>
        <v>9.5453404322213631E-4</v>
      </c>
      <c r="M54">
        <f t="shared" si="28"/>
        <v>9.5430503063912635E-4</v>
      </c>
      <c r="O54" s="3"/>
      <c r="P54" s="3">
        <v>1.9</v>
      </c>
      <c r="Q54" s="1">
        <v>812.63923768317352</v>
      </c>
      <c r="R54" s="1">
        <v>774.55468806261081</v>
      </c>
      <c r="S54" s="1">
        <v>707.01876966456018</v>
      </c>
      <c r="T54" s="1">
        <v>655.47885350477895</v>
      </c>
      <c r="U54" s="1">
        <v>618.23283378505676</v>
      </c>
      <c r="V54" s="1">
        <v>592.11109003573085</v>
      </c>
      <c r="W54" s="1">
        <v>577.38595934129819</v>
      </c>
      <c r="X54" s="1">
        <v>564.77060232798215</v>
      </c>
      <c r="Y54" s="1">
        <v>558.78837758461452</v>
      </c>
      <c r="Z54" s="1">
        <v>555.46357541391126</v>
      </c>
      <c r="AA54" s="1">
        <v>555.33030814169956</v>
      </c>
    </row>
    <row r="55" spans="1:27" x14ac:dyDescent="0.2">
      <c r="A55" s="3"/>
      <c r="B55" s="3">
        <v>2</v>
      </c>
      <c r="C55">
        <f t="shared" si="29"/>
        <v>1.6276605856369328E-3</v>
      </c>
      <c r="D55">
        <f t="shared" si="30"/>
        <v>1.5487799445935923E-3</v>
      </c>
      <c r="E55">
        <f t="shared" si="31"/>
        <v>1.4090334617908404E-3</v>
      </c>
      <c r="F55">
        <f t="shared" si="32"/>
        <v>1.2977413516869981E-3</v>
      </c>
      <c r="G55">
        <f t="shared" si="33"/>
        <v>1.2138288161672099E-3</v>
      </c>
      <c r="H55">
        <f t="shared" si="34"/>
        <v>1.1513556895944698E-3</v>
      </c>
      <c r="I55">
        <f t="shared" si="35"/>
        <v>1.1178408084641447E-3</v>
      </c>
      <c r="J55">
        <f t="shared" si="36"/>
        <v>1.081449944463716E-3</v>
      </c>
      <c r="K55">
        <f t="shared" si="26"/>
        <v>1.0573699219067472E-3</v>
      </c>
      <c r="L55">
        <f t="shared" si="27"/>
        <v>1.0461977545037661E-3</v>
      </c>
      <c r="M55">
        <f t="shared" si="28"/>
        <v>1.0426924757207679E-3</v>
      </c>
      <c r="O55" s="3"/>
      <c r="P55" s="3">
        <v>2</v>
      </c>
      <c r="Q55" s="1">
        <v>947.17016630049159</v>
      </c>
      <c r="R55" s="1">
        <v>901.26785069845005</v>
      </c>
      <c r="S55" s="1">
        <v>819.94641272531453</v>
      </c>
      <c r="T55" s="1">
        <v>755.18317684850604</v>
      </c>
      <c r="U55" s="1">
        <v>706.35269528230651</v>
      </c>
      <c r="V55" s="1">
        <v>669.99825983834796</v>
      </c>
      <c r="W55" s="1">
        <v>650.49524071146448</v>
      </c>
      <c r="X55" s="1">
        <v>629.31862624327266</v>
      </c>
      <c r="Y55" s="1">
        <v>615.30595113700747</v>
      </c>
      <c r="Z55" s="1">
        <v>608.8046303147197</v>
      </c>
      <c r="AA55" s="1">
        <v>606.76483435411239</v>
      </c>
    </row>
    <row r="56" spans="1:27" x14ac:dyDescent="0.2">
      <c r="A56" s="3"/>
      <c r="B56" s="3">
        <v>2.1</v>
      </c>
      <c r="C56">
        <f t="shared" si="29"/>
        <v>1.8356910718620326E-3</v>
      </c>
      <c r="D56">
        <f t="shared" si="30"/>
        <v>1.7447853131581706E-3</v>
      </c>
      <c r="E56">
        <f t="shared" si="31"/>
        <v>1.5840243043757692E-3</v>
      </c>
      <c r="F56">
        <f t="shared" si="32"/>
        <v>1.4522071224967218E-3</v>
      </c>
      <c r="G56">
        <f t="shared" si="33"/>
        <v>1.3501033680338103E-3</v>
      </c>
      <c r="H56">
        <f t="shared" si="34"/>
        <v>1.2713838681088047E-3</v>
      </c>
      <c r="I56">
        <f t="shared" si="35"/>
        <v>1.2307792694575804E-3</v>
      </c>
      <c r="J56">
        <f t="shared" si="36"/>
        <v>1.1803845410510213E-3</v>
      </c>
      <c r="K56">
        <f t="shared" si="26"/>
        <v>1.1424904634986359E-3</v>
      </c>
      <c r="L56">
        <f t="shared" si="27"/>
        <v>1.1268550252464934E-3</v>
      </c>
      <c r="M56">
        <f t="shared" si="28"/>
        <v>1.1200943133847234E-3</v>
      </c>
      <c r="O56" s="3"/>
      <c r="P56" s="3">
        <v>2.1</v>
      </c>
      <c r="Q56" s="1">
        <v>1068.2275120224158</v>
      </c>
      <c r="R56" s="1">
        <v>1015.3275257789599</v>
      </c>
      <c r="S56" s="1">
        <v>921.77729008072515</v>
      </c>
      <c r="T56" s="1">
        <v>845.07008024632205</v>
      </c>
      <c r="U56" s="1">
        <v>785.65374311317453</v>
      </c>
      <c r="V56" s="1">
        <v>739.84519894062998</v>
      </c>
      <c r="W56" s="1">
        <v>716.21652303827955</v>
      </c>
      <c r="X56" s="1">
        <v>686.89076329038335</v>
      </c>
      <c r="Y56" s="1">
        <v>664.83939702039936</v>
      </c>
      <c r="Z56" s="1">
        <v>655.74080436530505</v>
      </c>
      <c r="AA56" s="1">
        <v>651.80660295075359</v>
      </c>
    </row>
    <row r="57" spans="1:27" x14ac:dyDescent="0.2">
      <c r="A57" s="3"/>
      <c r="B57" s="3">
        <v>2.2000000000000002</v>
      </c>
      <c r="C57">
        <f t="shared" si="29"/>
        <v>2.026383908705044E-3</v>
      </c>
      <c r="D57">
        <f t="shared" si="30"/>
        <v>1.9244949094902601E-3</v>
      </c>
      <c r="E57">
        <f t="shared" si="31"/>
        <v>1.744659981855582E-3</v>
      </c>
      <c r="F57">
        <f t="shared" si="32"/>
        <v>1.5939799084557656E-3</v>
      </c>
      <c r="G57">
        <f t="shared" si="33"/>
        <v>1.4750275870042571E-3</v>
      </c>
      <c r="H57">
        <f t="shared" si="34"/>
        <v>1.3811549894706572E-3</v>
      </c>
      <c r="I57">
        <f t="shared" si="35"/>
        <v>1.334234997365904E-3</v>
      </c>
      <c r="J57">
        <f t="shared" si="36"/>
        <v>1.2705399623057689E-3</v>
      </c>
      <c r="K57">
        <f t="shared" si="26"/>
        <v>1.2191943517135316E-3</v>
      </c>
      <c r="L57">
        <f t="shared" si="27"/>
        <v>1.1997178922013281E-3</v>
      </c>
      <c r="M57">
        <f t="shared" si="28"/>
        <v>1.1898075174538228E-3</v>
      </c>
      <c r="O57" s="3"/>
      <c r="P57" s="3">
        <v>2.2000000000000002</v>
      </c>
      <c r="Q57" s="1">
        <v>1179.1957123823381</v>
      </c>
      <c r="R57" s="1">
        <v>1119.9043458762844</v>
      </c>
      <c r="S57" s="1">
        <v>1015.2545928396462</v>
      </c>
      <c r="T57" s="1">
        <v>927.5706669403005</v>
      </c>
      <c r="U57" s="1">
        <v>858.34979184798772</v>
      </c>
      <c r="V57" s="1">
        <v>803.72333925611304</v>
      </c>
      <c r="W57" s="1">
        <v>776.41960215217239</v>
      </c>
      <c r="X57" s="1">
        <v>739.35411228112798</v>
      </c>
      <c r="Y57" s="1">
        <v>709.47501405106391</v>
      </c>
      <c r="Z57" s="1">
        <v>698.14124977741494</v>
      </c>
      <c r="AA57" s="1">
        <v>692.37419282430835</v>
      </c>
    </row>
    <row r="58" spans="1:27" x14ac:dyDescent="0.2">
      <c r="A58" s="3"/>
      <c r="B58" s="3">
        <v>2.2999999999999998</v>
      </c>
      <c r="C58">
        <f t="shared" si="29"/>
        <v>2.2034641305748669E-3</v>
      </c>
      <c r="D58">
        <f t="shared" si="30"/>
        <v>2.0914025887794206E-3</v>
      </c>
      <c r="E58">
        <f t="shared" si="31"/>
        <v>1.8939829420501612E-3</v>
      </c>
      <c r="F58">
        <f t="shared" si="32"/>
        <v>1.7257538257452992E-3</v>
      </c>
      <c r="G58">
        <f t="shared" si="33"/>
        <v>1.5910388156630791E-3</v>
      </c>
      <c r="H58">
        <f t="shared" si="34"/>
        <v>1.4829207875145429E-3</v>
      </c>
      <c r="I58">
        <f t="shared" si="35"/>
        <v>1.430258462688302E-3</v>
      </c>
      <c r="J58">
        <f t="shared" si="36"/>
        <v>1.3539067123236434E-3</v>
      </c>
      <c r="K58">
        <f t="shared" si="26"/>
        <v>1.2895731798957422E-3</v>
      </c>
      <c r="L58">
        <f t="shared" si="27"/>
        <v>1.2666862477044344E-3</v>
      </c>
      <c r="M58">
        <f t="shared" si="28"/>
        <v>1.2537501449975885E-3</v>
      </c>
      <c r="O58" s="3"/>
      <c r="P58" s="3">
        <v>2.2999999999999998</v>
      </c>
      <c r="Q58" s="1">
        <v>1282.2424437936872</v>
      </c>
      <c r="R58" s="1">
        <v>1217.031459320074</v>
      </c>
      <c r="S58" s="1">
        <v>1102.1487858231517</v>
      </c>
      <c r="T58" s="1">
        <v>1004.2527001937834</v>
      </c>
      <c r="U58" s="1">
        <v>925.85918275610629</v>
      </c>
      <c r="V58" s="1">
        <v>862.94301239159699</v>
      </c>
      <c r="W58" s="1">
        <v>832.2976902626458</v>
      </c>
      <c r="X58" s="1">
        <v>787.86698970480927</v>
      </c>
      <c r="Y58" s="1">
        <v>750.42994469300277</v>
      </c>
      <c r="Z58" s="1">
        <v>737.11155413845961</v>
      </c>
      <c r="AA58" s="1">
        <v>729.58376200523128</v>
      </c>
    </row>
    <row r="59" spans="1:27" x14ac:dyDescent="0.2">
      <c r="A59" s="3"/>
      <c r="B59" s="3">
        <v>2.4</v>
      </c>
      <c r="C59">
        <f t="shared" si="29"/>
        <v>2.3694877260620013E-3</v>
      </c>
      <c r="D59">
        <f t="shared" si="30"/>
        <v>2.2479077286391169E-3</v>
      </c>
      <c r="E59">
        <f t="shared" si="31"/>
        <v>2.034092186201839E-3</v>
      </c>
      <c r="F59">
        <f t="shared" si="32"/>
        <v>1.849386480352431E-3</v>
      </c>
      <c r="G59">
        <f t="shared" si="33"/>
        <v>1.6998098323043088E-3</v>
      </c>
      <c r="H59">
        <f t="shared" si="34"/>
        <v>1.5782128481640304E-3</v>
      </c>
      <c r="I59">
        <f t="shared" si="35"/>
        <v>1.5202530009033725E-3</v>
      </c>
      <c r="J59">
        <f t="shared" si="36"/>
        <v>1.4318204802240551E-3</v>
      </c>
      <c r="K59">
        <f t="shared" si="26"/>
        <v>1.3549735065067814E-3</v>
      </c>
      <c r="L59">
        <f t="shared" si="27"/>
        <v>1.3289944286326376E-3</v>
      </c>
      <c r="M59">
        <f t="shared" si="28"/>
        <v>1.3131547582392637E-3</v>
      </c>
      <c r="O59" s="3"/>
      <c r="P59" s="3">
        <v>2.4</v>
      </c>
      <c r="Q59" s="1">
        <v>1378.85509014945</v>
      </c>
      <c r="R59" s="1">
        <v>1308.1051147589826</v>
      </c>
      <c r="S59" s="1">
        <v>1183.6813223079928</v>
      </c>
      <c r="T59" s="1">
        <v>1076.1971602721017</v>
      </c>
      <c r="U59" s="1">
        <v>989.15534095387432</v>
      </c>
      <c r="V59" s="1">
        <v>918.39548063280097</v>
      </c>
      <c r="W59" s="1">
        <v>884.66741800532998</v>
      </c>
      <c r="X59" s="1">
        <v>833.20666134799308</v>
      </c>
      <c r="Y59" s="1">
        <v>788.48777983314903</v>
      </c>
      <c r="Z59" s="1">
        <v>773.37000421854998</v>
      </c>
      <c r="AA59" s="1">
        <v>764.15256455512895</v>
      </c>
    </row>
    <row r="60" spans="1:27" x14ac:dyDescent="0.2">
      <c r="C60" s="4" t="s">
        <v>5</v>
      </c>
      <c r="D60" s="4"/>
      <c r="E60" s="4" t="s">
        <v>3</v>
      </c>
      <c r="F60" s="4"/>
      <c r="G60" s="4"/>
      <c r="O60" s="1"/>
      <c r="Q60" s="4" t="s">
        <v>2</v>
      </c>
      <c r="R60" s="4"/>
      <c r="S60" s="4" t="s">
        <v>3</v>
      </c>
      <c r="T60" s="4"/>
      <c r="U60" s="4"/>
    </row>
    <row r="61" spans="1:27" x14ac:dyDescent="0.2">
      <c r="O61" s="1"/>
    </row>
    <row r="62" spans="1:27" x14ac:dyDescent="0.2">
      <c r="O62" s="1"/>
    </row>
    <row r="63" spans="1:27" x14ac:dyDescent="0.2">
      <c r="O63" s="1"/>
    </row>
    <row r="64" spans="1:27" x14ac:dyDescent="0.2">
      <c r="O64" s="1"/>
    </row>
  </sheetData>
  <mergeCells count="363">
    <mergeCell ref="V4:V5"/>
    <mergeCell ref="P6:P7"/>
    <mergeCell ref="Q6:Q7"/>
    <mergeCell ref="R6:R7"/>
    <mergeCell ref="S6:S7"/>
    <mergeCell ref="T6:T7"/>
    <mergeCell ref="U6:U7"/>
    <mergeCell ref="V6:V7"/>
    <mergeCell ref="P4:P5"/>
    <mergeCell ref="Q4:Q5"/>
    <mergeCell ref="R4:R5"/>
    <mergeCell ref="S4:S5"/>
    <mergeCell ref="T4:T5"/>
    <mergeCell ref="U4:U5"/>
    <mergeCell ref="W6:W7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P12:P13"/>
    <mergeCell ref="Q12:Q13"/>
    <mergeCell ref="R12:R13"/>
    <mergeCell ref="S12:S13"/>
    <mergeCell ref="T12:T13"/>
    <mergeCell ref="U12:U13"/>
    <mergeCell ref="V12:V13"/>
    <mergeCell ref="W12:W13"/>
    <mergeCell ref="X12:X13"/>
    <mergeCell ref="Y12:Y13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S18:S19"/>
    <mergeCell ref="T18:T19"/>
    <mergeCell ref="U18:U19"/>
    <mergeCell ref="V18:V19"/>
    <mergeCell ref="W18:W19"/>
    <mergeCell ref="X18:X19"/>
    <mergeCell ref="Y14:Y15"/>
    <mergeCell ref="P16:P17"/>
    <mergeCell ref="Q16:Q17"/>
    <mergeCell ref="R16:R17"/>
    <mergeCell ref="S16:S17"/>
    <mergeCell ref="T16:T17"/>
    <mergeCell ref="U16:U17"/>
    <mergeCell ref="V16:V17"/>
    <mergeCell ref="W16:W17"/>
    <mergeCell ref="X16:X17"/>
    <mergeCell ref="Y20:Y21"/>
    <mergeCell ref="Z20:Z21"/>
    <mergeCell ref="B4:B5"/>
    <mergeCell ref="C4:C5"/>
    <mergeCell ref="D4:D5"/>
    <mergeCell ref="E4:E5"/>
    <mergeCell ref="F4:F5"/>
    <mergeCell ref="G4:G5"/>
    <mergeCell ref="H4:H5"/>
    <mergeCell ref="B6:B7"/>
    <mergeCell ref="Y18:Y19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16:Y17"/>
    <mergeCell ref="P18:P19"/>
    <mergeCell ref="Q18:Q19"/>
    <mergeCell ref="R18:R19"/>
    <mergeCell ref="I6:I7"/>
    <mergeCell ref="B8:B9"/>
    <mergeCell ref="C8:C9"/>
    <mergeCell ref="D8:D9"/>
    <mergeCell ref="E8:E9"/>
    <mergeCell ref="F8:F9"/>
    <mergeCell ref="G8:G9"/>
    <mergeCell ref="H8:H9"/>
    <mergeCell ref="I8:I9"/>
    <mergeCell ref="C6:C7"/>
    <mergeCell ref="D6:D7"/>
    <mergeCell ref="E6:E7"/>
    <mergeCell ref="F6:F7"/>
    <mergeCell ref="G6:G7"/>
    <mergeCell ref="H6:H7"/>
    <mergeCell ref="J8:J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20:K21"/>
    <mergeCell ref="L20:L21"/>
    <mergeCell ref="P27:P28"/>
    <mergeCell ref="Q27:Q28"/>
    <mergeCell ref="R27:R28"/>
    <mergeCell ref="H27:H28"/>
    <mergeCell ref="K18:K19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S27:S28"/>
    <mergeCell ref="T27:T28"/>
    <mergeCell ref="U27:U28"/>
    <mergeCell ref="V27:V28"/>
    <mergeCell ref="P29:P30"/>
    <mergeCell ref="Q29:Q30"/>
    <mergeCell ref="R29:R30"/>
    <mergeCell ref="S29:S30"/>
    <mergeCell ref="T29:T30"/>
    <mergeCell ref="U29:U30"/>
    <mergeCell ref="V29:V30"/>
    <mergeCell ref="W29:W30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P35:P36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P37:P38"/>
    <mergeCell ref="Q37:Q38"/>
    <mergeCell ref="R37:R38"/>
    <mergeCell ref="S37:S38"/>
    <mergeCell ref="T37:T38"/>
    <mergeCell ref="U37:U38"/>
    <mergeCell ref="V37:V38"/>
    <mergeCell ref="W37:W38"/>
    <mergeCell ref="Q41:Q42"/>
    <mergeCell ref="R41:R42"/>
    <mergeCell ref="S41:S42"/>
    <mergeCell ref="T41:T42"/>
    <mergeCell ref="U41:U42"/>
    <mergeCell ref="X37:X38"/>
    <mergeCell ref="Y37:Y38"/>
    <mergeCell ref="Z37:Z38"/>
    <mergeCell ref="P39:P40"/>
    <mergeCell ref="Q39:Q40"/>
    <mergeCell ref="R39:R40"/>
    <mergeCell ref="S39:S40"/>
    <mergeCell ref="T39:T40"/>
    <mergeCell ref="U39:U40"/>
    <mergeCell ref="V39:V40"/>
    <mergeCell ref="B27:B28"/>
    <mergeCell ref="F27:F28"/>
    <mergeCell ref="G27:G28"/>
    <mergeCell ref="U43:U44"/>
    <mergeCell ref="V43:V44"/>
    <mergeCell ref="W43:W44"/>
    <mergeCell ref="X43:X44"/>
    <mergeCell ref="Y43:Y44"/>
    <mergeCell ref="Z43:Z44"/>
    <mergeCell ref="V41:V42"/>
    <mergeCell ref="W41:W42"/>
    <mergeCell ref="X41:X42"/>
    <mergeCell ref="Y41:Y42"/>
    <mergeCell ref="Z41:Z42"/>
    <mergeCell ref="P43:P44"/>
    <mergeCell ref="Q43:Q44"/>
    <mergeCell ref="R43:R44"/>
    <mergeCell ref="S43:S44"/>
    <mergeCell ref="T43:T44"/>
    <mergeCell ref="W39:W40"/>
    <mergeCell ref="X39:X40"/>
    <mergeCell ref="Y39:Y40"/>
    <mergeCell ref="Z39:Z40"/>
    <mergeCell ref="P41:P42"/>
    <mergeCell ref="H29:H30"/>
    <mergeCell ref="I29:I30"/>
    <mergeCell ref="B31:B32"/>
    <mergeCell ref="C31:C32"/>
    <mergeCell ref="D31:D32"/>
    <mergeCell ref="E31:E32"/>
    <mergeCell ref="F31:F32"/>
    <mergeCell ref="G31:G32"/>
    <mergeCell ref="H31:H32"/>
    <mergeCell ref="I31:I32"/>
    <mergeCell ref="B29:B30"/>
    <mergeCell ref="C29:C30"/>
    <mergeCell ref="D29:D30"/>
    <mergeCell ref="E29:E30"/>
    <mergeCell ref="F29:F30"/>
    <mergeCell ref="G29:G30"/>
    <mergeCell ref="J31:J3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B39:B40"/>
    <mergeCell ref="C39:C40"/>
    <mergeCell ref="D39:D40"/>
    <mergeCell ref="E39:E40"/>
    <mergeCell ref="F39:F40"/>
    <mergeCell ref="G39:G40"/>
    <mergeCell ref="H39:H40"/>
    <mergeCell ref="B43:B44"/>
    <mergeCell ref="C43:C44"/>
    <mergeCell ref="D43:D44"/>
    <mergeCell ref="E43:E44"/>
    <mergeCell ref="F43:F44"/>
    <mergeCell ref="I39:I40"/>
    <mergeCell ref="J39:J40"/>
    <mergeCell ref="K39:K40"/>
    <mergeCell ref="L39:L40"/>
    <mergeCell ref="B41:B42"/>
    <mergeCell ref="C41:C42"/>
    <mergeCell ref="D41:D42"/>
    <mergeCell ref="E41:E42"/>
    <mergeCell ref="F41:F42"/>
    <mergeCell ref="G41:G42"/>
    <mergeCell ref="G43:G44"/>
    <mergeCell ref="H43:H44"/>
    <mergeCell ref="I43:I44"/>
    <mergeCell ref="J43:J44"/>
    <mergeCell ref="K43:K44"/>
    <mergeCell ref="L43:L44"/>
    <mergeCell ref="H41:H42"/>
    <mergeCell ref="I41:I42"/>
    <mergeCell ref="J41:J42"/>
    <mergeCell ref="K41:K42"/>
    <mergeCell ref="L41:L42"/>
    <mergeCell ref="S51:S52"/>
    <mergeCell ref="T51:T52"/>
    <mergeCell ref="U51:U52"/>
    <mergeCell ref="V51:V52"/>
    <mergeCell ref="W51:W52"/>
    <mergeCell ref="X51:X52"/>
    <mergeCell ref="P51:P52"/>
    <mergeCell ref="Q51:Q52"/>
    <mergeCell ref="R51:R52"/>
    <mergeCell ref="H51:H52"/>
    <mergeCell ref="I51:I52"/>
    <mergeCell ref="J51:J52"/>
    <mergeCell ref="B51:B52"/>
    <mergeCell ref="C51:C52"/>
    <mergeCell ref="D51:D52"/>
    <mergeCell ref="E51:E52"/>
    <mergeCell ref="F51:F52"/>
    <mergeCell ref="G51:G5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LIUTI</dc:creator>
  <cp:lastModifiedBy>LIUTI</cp:lastModifiedBy>
  <dcterms:created xsi:type="dcterms:W3CDTF">2023-10-23T06:18:38Z</dcterms:created>
  <dcterms:modified xsi:type="dcterms:W3CDTF">2024-07-19T04:02:40Z</dcterms:modified>
</cp:coreProperties>
</file>