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732\Box\Teaching\Courses\2019_Fall_Advanced Petrophysics_PGE381L\Examples\Spatial Data Analysis\Matlab\Heterogeneity\"/>
    </mc:Choice>
  </mc:AlternateContent>
  <bookViews>
    <workbookView xWindow="0" yWindow="0" windowWidth="1920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  <c r="D3" i="1" s="1"/>
  <c r="E3" i="1" s="1"/>
  <c r="D2" i="1"/>
  <c r="E2" i="1" s="1"/>
  <c r="C4" i="1"/>
  <c r="C5" i="1" l="1"/>
  <c r="D4" i="1"/>
  <c r="E4" i="1" s="1"/>
  <c r="C6" i="1" l="1"/>
  <c r="D5" i="1"/>
  <c r="E5" i="1"/>
  <c r="D6" i="1" l="1"/>
  <c r="C7" i="1"/>
  <c r="E6" i="1"/>
  <c r="D7" i="1" l="1"/>
  <c r="C8" i="1"/>
  <c r="E7" i="1"/>
  <c r="D8" i="1" l="1"/>
  <c r="C9" i="1"/>
  <c r="E8" i="1"/>
  <c r="D9" i="1" l="1"/>
  <c r="C10" i="1"/>
  <c r="E9" i="1"/>
  <c r="D10" i="1" l="1"/>
  <c r="E10" i="1" s="1"/>
  <c r="C11" i="1"/>
  <c r="D11" i="1" l="1"/>
  <c r="C12" i="1"/>
  <c r="E11" i="1"/>
  <c r="D12" i="1" l="1"/>
  <c r="E12" i="1" s="1"/>
  <c r="C13" i="1"/>
  <c r="D13" i="1" l="1"/>
  <c r="C14" i="1"/>
  <c r="E13" i="1"/>
  <c r="D14" i="1" l="1"/>
  <c r="E14" i="1" s="1"/>
  <c r="C15" i="1"/>
  <c r="D15" i="1" l="1"/>
  <c r="E15" i="1" s="1"/>
  <c r="C16" i="1"/>
  <c r="D16" i="1" l="1"/>
  <c r="C17" i="1"/>
  <c r="E16" i="1"/>
  <c r="D17" i="1" l="1"/>
  <c r="E17" i="1" s="1"/>
  <c r="C18" i="1"/>
  <c r="D18" i="1" s="1"/>
  <c r="E18" i="1" s="1"/>
</calcChain>
</file>

<file path=xl/sharedStrings.xml><?xml version="1.0" encoding="utf-8"?>
<sst xmlns="http://schemas.openxmlformats.org/spreadsheetml/2006/main" count="5" uniqueCount="5">
  <si>
    <t>k_sorted</t>
  </si>
  <si>
    <t>%&gt;=k</t>
  </si>
  <si>
    <t>N(&gt;=k)</t>
  </si>
  <si>
    <t>NormInv</t>
  </si>
  <si>
    <t>k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</si>
</sst>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1045212883679982E-2"/>
                  <c:y val="3.383654629378224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Sheet1!$E$2:$E$18</c:f>
              <c:numCache>
                <c:formatCode>General</c:formatCode>
                <c:ptCount val="17"/>
                <c:pt idx="0">
                  <c:v>-1.5676661546012183</c:v>
                </c:pt>
                <c:pt idx="1">
                  <c:v>-1.1903263992957547</c:v>
                </c:pt>
                <c:pt idx="2">
                  <c:v>-0.9328891732059702</c:v>
                </c:pt>
                <c:pt idx="3">
                  <c:v>-0.72600409966304591</c:v>
                </c:pt>
                <c:pt idx="4">
                  <c:v>-0.5463937263489792</c:v>
                </c:pt>
                <c:pt idx="5">
                  <c:v>-0.38295330612550205</c:v>
                </c:pt>
                <c:pt idx="6">
                  <c:v>-0.22920002867819891</c:v>
                </c:pt>
                <c:pt idx="7">
                  <c:v>-8.0710087131227098E-2</c:v>
                </c:pt>
                <c:pt idx="8">
                  <c:v>6.6011812375840584E-2</c:v>
                </c:pt>
                <c:pt idx="9">
                  <c:v>0.21417658263641451</c:v>
                </c:pt>
                <c:pt idx="10">
                  <c:v>0.36722620714178511</c:v>
                </c:pt>
                <c:pt idx="11">
                  <c:v>0.52945301754478868</c:v>
                </c:pt>
                <c:pt idx="12">
                  <c:v>0.70705521806079574</c:v>
                </c:pt>
                <c:pt idx="13">
                  <c:v>0.91047302877229708</c:v>
                </c:pt>
                <c:pt idx="14">
                  <c:v>1.1610685209816871</c:v>
                </c:pt>
                <c:pt idx="15">
                  <c:v>1.5194273151520787</c:v>
                </c:pt>
                <c:pt idx="16">
                  <c:v>2.5211888446678263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1212</c:v>
                </c:pt>
                <c:pt idx="1">
                  <c:v>900</c:v>
                </c:pt>
                <c:pt idx="2">
                  <c:v>730</c:v>
                </c:pt>
                <c:pt idx="3">
                  <c:v>714</c:v>
                </c:pt>
                <c:pt idx="4">
                  <c:v>650</c:v>
                </c:pt>
                <c:pt idx="5">
                  <c:v>591</c:v>
                </c:pt>
                <c:pt idx="6">
                  <c:v>565</c:v>
                </c:pt>
                <c:pt idx="7">
                  <c:v>500</c:v>
                </c:pt>
                <c:pt idx="8">
                  <c:v>450</c:v>
                </c:pt>
                <c:pt idx="9">
                  <c:v>440</c:v>
                </c:pt>
                <c:pt idx="10">
                  <c:v>430</c:v>
                </c:pt>
                <c:pt idx="11">
                  <c:v>420</c:v>
                </c:pt>
                <c:pt idx="12">
                  <c:v>407</c:v>
                </c:pt>
                <c:pt idx="13">
                  <c:v>381</c:v>
                </c:pt>
                <c:pt idx="14">
                  <c:v>324</c:v>
                </c:pt>
                <c:pt idx="15">
                  <c:v>315</c:v>
                </c:pt>
                <c:pt idx="16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5-4850-8C2D-1A6FEB705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88744"/>
        <c:axId val="308485216"/>
      </c:scatterChart>
      <c:valAx>
        <c:axId val="3084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5216"/>
        <c:crosses val="autoZero"/>
        <c:crossBetween val="midCat"/>
      </c:valAx>
      <c:valAx>
        <c:axId val="30848521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Permeability (md)</a:t>
                </a:r>
              </a:p>
            </c:rich>
          </c:tx>
          <c:layout>
            <c:manualLayout>
              <c:xMode val="edge"/>
              <c:yMode val="edge"/>
              <c:x val="3.2479700187382887E-2"/>
              <c:y val="0.30694753673032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88744"/>
        <c:crossesAt val="-2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4</xdr:row>
      <xdr:rowOff>114300</xdr:rowOff>
    </xdr:from>
    <xdr:to>
      <xdr:col>15</xdr:col>
      <xdr:colOff>273049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0" sqref="B10:E10"/>
    </sheetView>
  </sheetViews>
  <sheetFormatPr defaultRowHeight="14.25" x14ac:dyDescent="0.45"/>
  <sheetData>
    <row r="1" spans="1:5" x14ac:dyDescent="0.45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45">
      <c r="A2">
        <v>650</v>
      </c>
      <c r="B2">
        <v>1212</v>
      </c>
      <c r="C2">
        <f>1*10</f>
        <v>10</v>
      </c>
      <c r="D2" s="1">
        <f>C2/171</f>
        <v>5.8479532163742687E-2</v>
      </c>
      <c r="E2">
        <f>NORMSINV(D2)</f>
        <v>-1.5676661546012183</v>
      </c>
    </row>
    <row r="3" spans="1:5" x14ac:dyDescent="0.45">
      <c r="A3">
        <v>430</v>
      </c>
      <c r="B3">
        <v>900</v>
      </c>
      <c r="C3">
        <f>C2+1*10</f>
        <v>20</v>
      </c>
      <c r="D3" s="1">
        <f t="shared" ref="D3:D18" si="0">C3/171</f>
        <v>0.11695906432748537</v>
      </c>
      <c r="E3">
        <f t="shared" ref="E3:E18" si="1">NORMSINV(D3)</f>
        <v>-1.1903263992957547</v>
      </c>
    </row>
    <row r="4" spans="1:5" x14ac:dyDescent="0.45">
      <c r="A4">
        <v>500</v>
      </c>
      <c r="B4">
        <v>730</v>
      </c>
      <c r="C4">
        <f t="shared" ref="C4:C18" si="2">C3+1*10</f>
        <v>30</v>
      </c>
      <c r="D4" s="1">
        <f t="shared" si="0"/>
        <v>0.17543859649122806</v>
      </c>
      <c r="E4">
        <f t="shared" si="1"/>
        <v>-0.9328891732059702</v>
      </c>
    </row>
    <row r="5" spans="1:5" x14ac:dyDescent="0.45">
      <c r="A5">
        <v>1212</v>
      </c>
      <c r="B5">
        <v>714</v>
      </c>
      <c r="C5">
        <f t="shared" si="2"/>
        <v>40</v>
      </c>
      <c r="D5" s="1">
        <f t="shared" si="0"/>
        <v>0.23391812865497075</v>
      </c>
      <c r="E5">
        <f t="shared" si="1"/>
        <v>-0.72600409966304591</v>
      </c>
    </row>
    <row r="6" spans="1:5" x14ac:dyDescent="0.45">
      <c r="A6">
        <v>283</v>
      </c>
      <c r="B6">
        <v>650</v>
      </c>
      <c r="C6">
        <f t="shared" si="2"/>
        <v>50</v>
      </c>
      <c r="D6" s="1">
        <f t="shared" si="0"/>
        <v>0.29239766081871343</v>
      </c>
      <c r="E6">
        <f t="shared" si="1"/>
        <v>-0.5463937263489792</v>
      </c>
    </row>
    <row r="7" spans="1:5" x14ac:dyDescent="0.45">
      <c r="A7">
        <v>407</v>
      </c>
      <c r="B7">
        <v>591</v>
      </c>
      <c r="C7">
        <f t="shared" si="2"/>
        <v>60</v>
      </c>
      <c r="D7" s="1">
        <f t="shared" si="0"/>
        <v>0.35087719298245612</v>
      </c>
      <c r="E7">
        <f t="shared" si="1"/>
        <v>-0.38295330612550205</v>
      </c>
    </row>
    <row r="8" spans="1:5" x14ac:dyDescent="0.45">
      <c r="A8">
        <v>381</v>
      </c>
      <c r="B8">
        <v>565</v>
      </c>
      <c r="C8">
        <f t="shared" si="2"/>
        <v>70</v>
      </c>
      <c r="D8" s="1">
        <f t="shared" si="0"/>
        <v>0.40935672514619881</v>
      </c>
      <c r="E8">
        <f t="shared" si="1"/>
        <v>-0.22920002867819891</v>
      </c>
    </row>
    <row r="9" spans="1:5" x14ac:dyDescent="0.45">
      <c r="A9">
        <v>315</v>
      </c>
      <c r="B9">
        <v>500</v>
      </c>
      <c r="C9">
        <f t="shared" si="2"/>
        <v>80</v>
      </c>
      <c r="D9" s="1">
        <f t="shared" si="0"/>
        <v>0.46783625730994149</v>
      </c>
      <c r="E9">
        <f t="shared" si="1"/>
        <v>-8.0710087131227098E-2</v>
      </c>
    </row>
    <row r="10" spans="1:5" x14ac:dyDescent="0.45">
      <c r="A10">
        <v>440</v>
      </c>
      <c r="B10">
        <v>450</v>
      </c>
      <c r="C10">
        <f t="shared" si="2"/>
        <v>90</v>
      </c>
      <c r="D10" s="1">
        <f t="shared" si="0"/>
        <v>0.52631578947368418</v>
      </c>
      <c r="E10">
        <f t="shared" si="1"/>
        <v>6.6011812375840584E-2</v>
      </c>
    </row>
    <row r="11" spans="1:5" x14ac:dyDescent="0.45">
      <c r="A11">
        <v>730</v>
      </c>
      <c r="B11">
        <v>440</v>
      </c>
      <c r="C11">
        <f t="shared" si="2"/>
        <v>100</v>
      </c>
      <c r="D11" s="1">
        <f t="shared" si="0"/>
        <v>0.58479532163742687</v>
      </c>
      <c r="E11">
        <f t="shared" si="1"/>
        <v>0.21417658263641451</v>
      </c>
    </row>
    <row r="12" spans="1:5" x14ac:dyDescent="0.45">
      <c r="A12">
        <v>714</v>
      </c>
      <c r="B12">
        <v>430</v>
      </c>
      <c r="C12">
        <f t="shared" si="2"/>
        <v>110</v>
      </c>
      <c r="D12" s="1">
        <f t="shared" si="0"/>
        <v>0.64327485380116955</v>
      </c>
      <c r="E12">
        <f t="shared" si="1"/>
        <v>0.36722620714178511</v>
      </c>
    </row>
    <row r="13" spans="1:5" x14ac:dyDescent="0.45">
      <c r="A13">
        <v>565</v>
      </c>
      <c r="B13">
        <v>420</v>
      </c>
      <c r="C13">
        <f t="shared" si="2"/>
        <v>120</v>
      </c>
      <c r="D13" s="1">
        <f t="shared" si="0"/>
        <v>0.70175438596491224</v>
      </c>
      <c r="E13">
        <f t="shared" si="1"/>
        <v>0.52945301754478868</v>
      </c>
    </row>
    <row r="14" spans="1:5" x14ac:dyDescent="0.45">
      <c r="A14">
        <v>324</v>
      </c>
      <c r="B14">
        <v>407</v>
      </c>
      <c r="C14">
        <f t="shared" si="2"/>
        <v>130</v>
      </c>
      <c r="D14" s="1">
        <f t="shared" si="0"/>
        <v>0.76023391812865493</v>
      </c>
      <c r="E14">
        <f t="shared" si="1"/>
        <v>0.70705521806079574</v>
      </c>
    </row>
    <row r="15" spans="1:5" x14ac:dyDescent="0.45">
      <c r="A15">
        <v>591</v>
      </c>
      <c r="B15">
        <v>381</v>
      </c>
      <c r="C15">
        <f t="shared" si="2"/>
        <v>140</v>
      </c>
      <c r="D15" s="1">
        <f t="shared" si="0"/>
        <v>0.81871345029239762</v>
      </c>
      <c r="E15">
        <f t="shared" si="1"/>
        <v>0.91047302877229708</v>
      </c>
    </row>
    <row r="16" spans="1:5" x14ac:dyDescent="0.45">
      <c r="A16">
        <v>900</v>
      </c>
      <c r="B16">
        <v>324</v>
      </c>
      <c r="C16">
        <f t="shared" si="2"/>
        <v>150</v>
      </c>
      <c r="D16" s="1">
        <f t="shared" si="0"/>
        <v>0.8771929824561403</v>
      </c>
      <c r="E16">
        <f t="shared" si="1"/>
        <v>1.1610685209816871</v>
      </c>
    </row>
    <row r="17" spans="1:5" x14ac:dyDescent="0.45">
      <c r="A17">
        <v>450</v>
      </c>
      <c r="B17">
        <v>315</v>
      </c>
      <c r="C17">
        <f t="shared" si="2"/>
        <v>160</v>
      </c>
      <c r="D17" s="1">
        <f t="shared" si="0"/>
        <v>0.93567251461988299</v>
      </c>
      <c r="E17">
        <f t="shared" si="1"/>
        <v>1.5194273151520787</v>
      </c>
    </row>
    <row r="18" spans="1:5" x14ac:dyDescent="0.45">
      <c r="A18">
        <v>420</v>
      </c>
      <c r="B18">
        <v>283</v>
      </c>
      <c r="C18">
        <f t="shared" si="2"/>
        <v>170</v>
      </c>
      <c r="D18" s="1">
        <f t="shared" si="0"/>
        <v>0.99415204678362568</v>
      </c>
      <c r="E18">
        <f t="shared" si="1"/>
        <v>2.5211888446678263</v>
      </c>
    </row>
  </sheetData>
  <sortState ref="B2:B18">
    <sortCondition descending="1" ref="B2:B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Heidari, Zoya</cp:lastModifiedBy>
  <dcterms:created xsi:type="dcterms:W3CDTF">2016-01-04T16:32:26Z</dcterms:created>
  <dcterms:modified xsi:type="dcterms:W3CDTF">2019-10-22T15:26:06Z</dcterms:modified>
</cp:coreProperties>
</file>