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t/repos/pgbdd/explore/pseudoboolean/"/>
    </mc:Choice>
  </mc:AlternateContent>
  <xr:revisionPtr revIDLastSave="0" documentId="13_ncr:1_{5E31C853-BA87-5746-A2F5-1F0459D19146}" xr6:coauthVersionLast="47" xr6:coauthVersionMax="47" xr10:uidLastSave="{00000000-0000-0000-0000-000000000000}"/>
  <bookViews>
    <workbookView xWindow="6000" yWindow="500" windowWidth="28840" windowHeight="15860" firstSheet="1" activeTab="1" xr2:uid="{544DE29A-88F0-0E4C-87E1-E71170600DAE}"/>
  </bookViews>
  <sheets>
    <sheet name="MCB Operations" sheetId="1" r:id="rId1"/>
    <sheet name="PHP BDD Ops Rand MinFill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6" l="1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4" i="6"/>
  <c r="C20" i="1"/>
  <c r="C19" i="1"/>
  <c r="C18" i="1"/>
  <c r="C17" i="1"/>
  <c r="C5" i="1"/>
  <c r="C6" i="1"/>
  <c r="C7" i="1"/>
  <c r="C8" i="1"/>
  <c r="C9" i="1"/>
  <c r="C10" i="1"/>
  <c r="C11" i="1"/>
  <c r="C12" i="1"/>
  <c r="C13" i="1"/>
  <c r="C14" i="1"/>
  <c r="C15" i="1"/>
  <c r="C16" i="1"/>
  <c r="C4" i="1"/>
</calcChain>
</file>

<file path=xl/sharedStrings.xml><?xml version="1.0" encoding="utf-8"?>
<sst xmlns="http://schemas.openxmlformats.org/spreadsheetml/2006/main" count="11" uniqueCount="10">
  <si>
    <t>N</t>
  </si>
  <si>
    <t>Operations</t>
  </si>
  <si>
    <t>Solving embedding of mutilated chessboard into modular arithmetic</t>
  </si>
  <si>
    <t>N^C</t>
  </si>
  <si>
    <t>Poly Trend</t>
  </si>
  <si>
    <t>Solving embedding of equational pigeonhole problem into modular arithmetic</t>
  </si>
  <si>
    <t>Z2 Random</t>
  </si>
  <si>
    <t>Z3 Random</t>
  </si>
  <si>
    <t>Z5 Random</t>
  </si>
  <si>
    <t>Z2 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</si>
</sst>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'MCB Operations'!$B$3</c:f>
              <c:strCache>
                <c:ptCount val="1"/>
                <c:pt idx="0">
                  <c:v>Operations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'MCB Operations'!$A$4:$A$20</c:f>
              <c:numCache>
                <c:formatCode>General</c:formatCode>
                <c:ptCount val="1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40</c:v>
                </c:pt>
                <c:pt idx="10">
                  <c:v>48</c:v>
                </c:pt>
                <c:pt idx="11">
                  <c:v>56</c:v>
                </c:pt>
                <c:pt idx="12">
                  <c:v>64</c:v>
                </c:pt>
                <c:pt idx="13">
                  <c:v>80</c:v>
                </c:pt>
                <c:pt idx="14">
                  <c:v>96</c:v>
                </c:pt>
                <c:pt idx="15">
                  <c:v>112</c:v>
                </c:pt>
                <c:pt idx="16">
                  <c:v>128</c:v>
                </c:pt>
              </c:numCache>
            </c:numRef>
          </c:xVal>
          <c:yVal>
            <c:numRef>
              <c:f>'MCB Operations'!$B$4:$B$20</c:f>
              <c:numCache>
                <c:formatCode>General</c:formatCode>
                <c:ptCount val="17"/>
                <c:pt idx="0">
                  <c:v>1041</c:v>
                </c:pt>
                <c:pt idx="1">
                  <c:v>1719</c:v>
                </c:pt>
                <c:pt idx="2">
                  <c:v>2565</c:v>
                </c:pt>
                <c:pt idx="3">
                  <c:v>3579</c:v>
                </c:pt>
                <c:pt idx="4">
                  <c:v>4761</c:v>
                </c:pt>
                <c:pt idx="5">
                  <c:v>7629</c:v>
                </c:pt>
                <c:pt idx="6">
                  <c:v>11169</c:v>
                </c:pt>
                <c:pt idx="7">
                  <c:v>15381</c:v>
                </c:pt>
                <c:pt idx="8">
                  <c:v>20265</c:v>
                </c:pt>
                <c:pt idx="9">
                  <c:v>32049</c:v>
                </c:pt>
                <c:pt idx="10">
                  <c:v>46521</c:v>
                </c:pt>
                <c:pt idx="11">
                  <c:v>63681</c:v>
                </c:pt>
                <c:pt idx="12">
                  <c:v>83529</c:v>
                </c:pt>
                <c:pt idx="13">
                  <c:v>131289</c:v>
                </c:pt>
                <c:pt idx="14">
                  <c:v>189801</c:v>
                </c:pt>
                <c:pt idx="15">
                  <c:v>259065</c:v>
                </c:pt>
                <c:pt idx="16">
                  <c:v>339081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B7-3540-B140-E135C65EE36E}"/>
            </c:ext>
          </c:extLst>
        </c:ser>
        <c:ser>
          <c:idx val="1"/>
          <c:order val="1"/>
          <c:tx>
            <c:v>Trend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'MCB Operations'!$A$4:$A$20</c:f>
              <c:numCache>
                <c:formatCode>General</c:formatCode>
                <c:ptCount val="1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40</c:v>
                </c:pt>
                <c:pt idx="10">
                  <c:v>48</c:v>
                </c:pt>
                <c:pt idx="11">
                  <c:v>56</c:v>
                </c:pt>
                <c:pt idx="12">
                  <c:v>64</c:v>
                </c:pt>
                <c:pt idx="13">
                  <c:v>80</c:v>
                </c:pt>
                <c:pt idx="14">
                  <c:v>96</c:v>
                </c:pt>
                <c:pt idx="15">
                  <c:v>112</c:v>
                </c:pt>
                <c:pt idx="16">
                  <c:v>128</c:v>
                </c:pt>
              </c:numCache>
            </c:numRef>
          </c:xVal>
          <c:yVal>
            <c:numRef>
              <c:f>'MCB Operations'!$C$4:$C$20</c:f>
              <c:numCache>
                <c:formatCode>0.0</c:formatCode>
                <c:ptCount val="17"/>
                <c:pt idx="0">
                  <c:v>2000</c:v>
                </c:pt>
                <c:pt idx="1">
                  <c:v>3181.2867944764967</c:v>
                </c:pt>
                <c:pt idx="2">
                  <c:v>4648.3606331383126</c:v>
                </c:pt>
                <c:pt idx="3">
                  <c:v>6405.4424990535663</c:v>
                </c:pt>
                <c:pt idx="4">
                  <c:v>8456.1443244910461</c:v>
                </c:pt>
                <c:pt idx="5">
                  <c:v>13450.710135845362</c:v>
                </c:pt>
                <c:pt idx="6">
                  <c:v>19653.604193050076</c:v>
                </c:pt>
                <c:pt idx="7">
                  <c:v>27082.673117112783</c:v>
                </c:pt>
                <c:pt idx="8">
                  <c:v>35753.188418311038</c:v>
                </c:pt>
                <c:pt idx="9">
                  <c:v>56870.573087801429</c:v>
                </c:pt>
                <c:pt idx="10">
                  <c:v>83096.856776426852</c:v>
                </c:pt>
                <c:pt idx="11">
                  <c:v>114507.49628565976</c:v>
                </c:pt>
                <c:pt idx="12">
                  <c:v>151167.06066297984</c:v>
                </c:pt>
                <c:pt idx="13">
                  <c:v>240452.8869234825</c:v>
                </c:pt>
                <c:pt idx="14">
                  <c:v>351339.50690651371</c:v>
                </c:pt>
                <c:pt idx="15">
                  <c:v>484145.95741382992</c:v>
                </c:pt>
                <c:pt idx="16">
                  <c:v>639145.24103762547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0B7-3540-B140-E135C65EE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8773584"/>
        <c:axId val="1389361440"/>
      </c:scatterChart>
      <c:valAx>
        <c:axId val="1388773584"/>
        <c:scaling>
          <c:logBase val="2"/>
          <c:orientation val="minMax"/>
          <c:max val="128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361440"/>
        <c:crosses val="autoZero"/>
        <c:crossBetween val="midCat"/>
      </c:valAx>
      <c:valAx>
        <c:axId val="1389361440"/>
        <c:scaling>
          <c:logBase val="10"/>
          <c:orientation val="minMax"/>
          <c:max val="1000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773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'PHP BDD Ops Rand MinFill'!$B$3</c:f>
              <c:strCache>
                <c:ptCount val="1"/>
                <c:pt idx="0">
                  <c:v>Z2 Static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'PHP BDD Ops Rand MinFill'!$A$4:$A$24</c:f>
              <c:numCache>
                <c:formatCode>General</c:formatCode>
                <c:ptCount val="21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40</c:v>
                </c:pt>
                <c:pt idx="10">
                  <c:v>48</c:v>
                </c:pt>
                <c:pt idx="11">
                  <c:v>56</c:v>
                </c:pt>
                <c:pt idx="12">
                  <c:v>64</c:v>
                </c:pt>
                <c:pt idx="13">
                  <c:v>80</c:v>
                </c:pt>
                <c:pt idx="14">
                  <c:v>96</c:v>
                </c:pt>
                <c:pt idx="15">
                  <c:v>112</c:v>
                </c:pt>
                <c:pt idx="16">
                  <c:v>128</c:v>
                </c:pt>
                <c:pt idx="17">
                  <c:v>160</c:v>
                </c:pt>
                <c:pt idx="18">
                  <c:v>192</c:v>
                </c:pt>
                <c:pt idx="19">
                  <c:v>224</c:v>
                </c:pt>
                <c:pt idx="20">
                  <c:v>256</c:v>
                </c:pt>
              </c:numCache>
            </c:numRef>
          </c:xVal>
          <c:yVal>
            <c:numRef>
              <c:f>'PHP BDD Ops Rand MinFill'!$B$3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92-CE44-9AC3-09F4312470FE}"/>
            </c:ext>
          </c:extLst>
        </c:ser>
        <c:ser>
          <c:idx val="3"/>
          <c:order val="1"/>
          <c:tx>
            <c:strRef>
              <c:f>'PHP BDD Ops Rand MinFill'!$E$3</c:f>
              <c:strCache>
                <c:ptCount val="1"/>
                <c:pt idx="0">
                  <c:v>Z5 Random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'PHP BDD Ops Rand MinFill'!$A$4:$A$24</c:f>
              <c:numCache>
                <c:formatCode>General</c:formatCode>
                <c:ptCount val="21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40</c:v>
                </c:pt>
                <c:pt idx="10">
                  <c:v>48</c:v>
                </c:pt>
                <c:pt idx="11">
                  <c:v>56</c:v>
                </c:pt>
                <c:pt idx="12">
                  <c:v>64</c:v>
                </c:pt>
                <c:pt idx="13">
                  <c:v>80</c:v>
                </c:pt>
                <c:pt idx="14">
                  <c:v>96</c:v>
                </c:pt>
                <c:pt idx="15">
                  <c:v>112</c:v>
                </c:pt>
                <c:pt idx="16">
                  <c:v>128</c:v>
                </c:pt>
                <c:pt idx="17">
                  <c:v>160</c:v>
                </c:pt>
                <c:pt idx="18">
                  <c:v>192</c:v>
                </c:pt>
                <c:pt idx="19">
                  <c:v>224</c:v>
                </c:pt>
                <c:pt idx="20">
                  <c:v>256</c:v>
                </c:pt>
              </c:numCache>
            </c:numRef>
          </c:xVal>
          <c:yVal>
            <c:numRef>
              <c:f>'PHP BDD Ops Rand MinFill'!$E$4:$E$24</c:f>
              <c:numCache>
                <c:formatCode>0</c:formatCode>
                <c:ptCount val="21"/>
                <c:pt idx="0">
                  <c:v>9525</c:v>
                </c:pt>
                <c:pt idx="1">
                  <c:v>15925</c:v>
                </c:pt>
                <c:pt idx="2">
                  <c:v>25625</c:v>
                </c:pt>
                <c:pt idx="3">
                  <c:v>36050</c:v>
                </c:pt>
                <c:pt idx="4">
                  <c:v>50850</c:v>
                </c:pt>
                <c:pt idx="5">
                  <c:v>81550</c:v>
                </c:pt>
                <c:pt idx="6">
                  <c:v>128200</c:v>
                </c:pt>
                <c:pt idx="7">
                  <c:v>185930</c:v>
                </c:pt>
                <c:pt idx="8">
                  <c:v>247250</c:v>
                </c:pt>
                <c:pt idx="9">
                  <c:v>440050</c:v>
                </c:pt>
                <c:pt idx="10">
                  <c:v>645575</c:v>
                </c:pt>
                <c:pt idx="11">
                  <c:v>965750</c:v>
                </c:pt>
                <c:pt idx="12">
                  <c:v>1272050</c:v>
                </c:pt>
                <c:pt idx="13">
                  <c:v>2022850</c:v>
                </c:pt>
                <c:pt idx="14">
                  <c:v>3275000</c:v>
                </c:pt>
                <c:pt idx="15">
                  <c:v>4458275</c:v>
                </c:pt>
                <c:pt idx="16">
                  <c:v>5882525</c:v>
                </c:pt>
                <c:pt idx="17">
                  <c:v>9724325</c:v>
                </c:pt>
                <c:pt idx="18">
                  <c:v>14487950</c:v>
                </c:pt>
                <c:pt idx="19">
                  <c:v>20293625</c:v>
                </c:pt>
                <c:pt idx="20">
                  <c:v>27847200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92-CE44-9AC3-09F4312470FE}"/>
            </c:ext>
          </c:extLst>
        </c:ser>
        <c:ser>
          <c:idx val="0"/>
          <c:order val="2"/>
          <c:tx>
            <c:strRef>
              <c:f>'PHP BDD Ops Rand MinFill'!$D$3</c:f>
              <c:strCache>
                <c:ptCount val="1"/>
                <c:pt idx="0">
                  <c:v>Z3 Random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'PHP BDD Ops Rand MinFill'!$A$4:$A$24</c:f>
              <c:numCache>
                <c:formatCode>General</c:formatCode>
                <c:ptCount val="21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40</c:v>
                </c:pt>
                <c:pt idx="10">
                  <c:v>48</c:v>
                </c:pt>
                <c:pt idx="11">
                  <c:v>56</c:v>
                </c:pt>
                <c:pt idx="12">
                  <c:v>64</c:v>
                </c:pt>
                <c:pt idx="13">
                  <c:v>80</c:v>
                </c:pt>
                <c:pt idx="14">
                  <c:v>96</c:v>
                </c:pt>
                <c:pt idx="15">
                  <c:v>112</c:v>
                </c:pt>
                <c:pt idx="16">
                  <c:v>128</c:v>
                </c:pt>
                <c:pt idx="17">
                  <c:v>160</c:v>
                </c:pt>
                <c:pt idx="18">
                  <c:v>192</c:v>
                </c:pt>
                <c:pt idx="19">
                  <c:v>224</c:v>
                </c:pt>
                <c:pt idx="20">
                  <c:v>256</c:v>
                </c:pt>
              </c:numCache>
            </c:numRef>
          </c:xVal>
          <c:yVal>
            <c:numRef>
              <c:f>'PHP BDD Ops Rand MinFill'!$D$4:$D$24</c:f>
              <c:numCache>
                <c:formatCode>General</c:formatCode>
                <c:ptCount val="21"/>
                <c:pt idx="0">
                  <c:v>3429</c:v>
                </c:pt>
                <c:pt idx="1">
                  <c:v>5733</c:v>
                </c:pt>
                <c:pt idx="2">
                  <c:v>9225</c:v>
                </c:pt>
                <c:pt idx="3">
                  <c:v>12978</c:v>
                </c:pt>
                <c:pt idx="4">
                  <c:v>18306</c:v>
                </c:pt>
                <c:pt idx="5">
                  <c:v>29358</c:v>
                </c:pt>
                <c:pt idx="6">
                  <c:v>46152</c:v>
                </c:pt>
                <c:pt idx="7">
                  <c:v>66942</c:v>
                </c:pt>
                <c:pt idx="8">
                  <c:v>89010</c:v>
                </c:pt>
                <c:pt idx="9">
                  <c:v>158418</c:v>
                </c:pt>
                <c:pt idx="10">
                  <c:v>232407</c:v>
                </c:pt>
                <c:pt idx="11">
                  <c:v>347670</c:v>
                </c:pt>
                <c:pt idx="12">
                  <c:v>457938</c:v>
                </c:pt>
                <c:pt idx="13">
                  <c:v>728226</c:v>
                </c:pt>
                <c:pt idx="14">
                  <c:v>1179000</c:v>
                </c:pt>
                <c:pt idx="15">
                  <c:v>1604979</c:v>
                </c:pt>
                <c:pt idx="16">
                  <c:v>2117709</c:v>
                </c:pt>
                <c:pt idx="17">
                  <c:v>3500757</c:v>
                </c:pt>
                <c:pt idx="18">
                  <c:v>5215662</c:v>
                </c:pt>
                <c:pt idx="19">
                  <c:v>7305705</c:v>
                </c:pt>
                <c:pt idx="20">
                  <c:v>10024992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97-B94E-BB36-BE4A1575745B}"/>
            </c:ext>
          </c:extLst>
        </c:ser>
        <c:ser>
          <c:idx val="2"/>
          <c:order val="3"/>
          <c:tx>
            <c:strRef>
              <c:f>'PHP BDD Ops Rand MinFill'!$C$3</c:f>
              <c:strCache>
                <c:ptCount val="1"/>
                <c:pt idx="0">
                  <c:v>Z2 Random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'PHP BDD Ops Rand MinFill'!$A$4:$A$24</c:f>
              <c:numCache>
                <c:formatCode>General</c:formatCode>
                <c:ptCount val="21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40</c:v>
                </c:pt>
                <c:pt idx="10">
                  <c:v>48</c:v>
                </c:pt>
                <c:pt idx="11">
                  <c:v>56</c:v>
                </c:pt>
                <c:pt idx="12">
                  <c:v>64</c:v>
                </c:pt>
                <c:pt idx="13">
                  <c:v>80</c:v>
                </c:pt>
                <c:pt idx="14">
                  <c:v>96</c:v>
                </c:pt>
                <c:pt idx="15">
                  <c:v>112</c:v>
                </c:pt>
                <c:pt idx="16">
                  <c:v>128</c:v>
                </c:pt>
                <c:pt idx="17">
                  <c:v>160</c:v>
                </c:pt>
                <c:pt idx="18">
                  <c:v>192</c:v>
                </c:pt>
                <c:pt idx="19">
                  <c:v>224</c:v>
                </c:pt>
                <c:pt idx="20">
                  <c:v>256</c:v>
                </c:pt>
              </c:numCache>
            </c:numRef>
          </c:xVal>
          <c:yVal>
            <c:numRef>
              <c:f>'PHP BDD Ops Rand MinFill'!$C$4:$C$24</c:f>
              <c:numCache>
                <c:formatCode>General</c:formatCode>
                <c:ptCount val="21"/>
                <c:pt idx="0">
                  <c:v>1524</c:v>
                </c:pt>
                <c:pt idx="1">
                  <c:v>2548</c:v>
                </c:pt>
                <c:pt idx="2">
                  <c:v>4100</c:v>
                </c:pt>
                <c:pt idx="3">
                  <c:v>5768</c:v>
                </c:pt>
                <c:pt idx="4">
                  <c:v>8136</c:v>
                </c:pt>
                <c:pt idx="5">
                  <c:v>13048</c:v>
                </c:pt>
                <c:pt idx="6">
                  <c:v>20512</c:v>
                </c:pt>
                <c:pt idx="7">
                  <c:v>29752</c:v>
                </c:pt>
                <c:pt idx="8">
                  <c:v>39560</c:v>
                </c:pt>
                <c:pt idx="9">
                  <c:v>70408</c:v>
                </c:pt>
                <c:pt idx="10">
                  <c:v>103292</c:v>
                </c:pt>
                <c:pt idx="11">
                  <c:v>154520</c:v>
                </c:pt>
                <c:pt idx="12">
                  <c:v>203528</c:v>
                </c:pt>
                <c:pt idx="13">
                  <c:v>323656</c:v>
                </c:pt>
                <c:pt idx="14">
                  <c:v>524000</c:v>
                </c:pt>
                <c:pt idx="15">
                  <c:v>713324</c:v>
                </c:pt>
                <c:pt idx="16">
                  <c:v>941204</c:v>
                </c:pt>
                <c:pt idx="17">
                  <c:v>1555892</c:v>
                </c:pt>
                <c:pt idx="18">
                  <c:v>2318072</c:v>
                </c:pt>
                <c:pt idx="19">
                  <c:v>3246980</c:v>
                </c:pt>
                <c:pt idx="20">
                  <c:v>4455552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92-CE44-9AC3-09F4312470FE}"/>
            </c:ext>
          </c:extLst>
        </c:ser>
        <c:ser>
          <c:idx val="1"/>
          <c:order val="4"/>
          <c:tx>
            <c:v>Trend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'PHP BDD Ops Rand MinFill'!$A$4:$A$24</c:f>
              <c:numCache>
                <c:formatCode>General</c:formatCode>
                <c:ptCount val="21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40</c:v>
                </c:pt>
                <c:pt idx="10">
                  <c:v>48</c:v>
                </c:pt>
                <c:pt idx="11">
                  <c:v>56</c:v>
                </c:pt>
                <c:pt idx="12">
                  <c:v>64</c:v>
                </c:pt>
                <c:pt idx="13">
                  <c:v>80</c:v>
                </c:pt>
                <c:pt idx="14">
                  <c:v>96</c:v>
                </c:pt>
                <c:pt idx="15">
                  <c:v>112</c:v>
                </c:pt>
                <c:pt idx="16">
                  <c:v>128</c:v>
                </c:pt>
                <c:pt idx="17">
                  <c:v>160</c:v>
                </c:pt>
                <c:pt idx="18">
                  <c:v>192</c:v>
                </c:pt>
                <c:pt idx="19">
                  <c:v>224</c:v>
                </c:pt>
                <c:pt idx="20">
                  <c:v>256</c:v>
                </c:pt>
              </c:numCache>
            </c:numRef>
          </c:xVal>
          <c:yVal>
            <c:numRef>
              <c:f>'PHP BDD Ops Rand MinFill'!$F$4:$F$24</c:f>
              <c:numCache>
                <c:formatCode>0</c:formatCode>
                <c:ptCount val="21"/>
                <c:pt idx="0">
                  <c:v>1000</c:v>
                </c:pt>
                <c:pt idx="1">
                  <c:v>1637.4616172486576</c:v>
                </c:pt>
                <c:pt idx="2">
                  <c:v>2449.9751678137445</c:v>
                </c:pt>
                <c:pt idx="3">
                  <c:v>3444.4040213304288</c:v>
                </c:pt>
                <c:pt idx="4">
                  <c:v>4626.7527356211522</c:v>
                </c:pt>
                <c:pt idx="5">
                  <c:v>7576.130017079854</c:v>
                </c:pt>
                <c:pt idx="6">
                  <c:v>11335.429309886131</c:v>
                </c:pt>
                <c:pt idx="7">
                  <c:v>15936.40572827506</c:v>
                </c:pt>
                <c:pt idx="8">
                  <c:v>21406.840876577797</c:v>
                </c:pt>
                <c:pt idx="9">
                  <c:v>35052.880281945705</c:v>
                </c:pt>
                <c:pt idx="10">
                  <c:v>52446.22856895579</c:v>
                </c:pt>
                <c:pt idx="11">
                  <c:v>73733.808799265287</c:v>
                </c:pt>
                <c:pt idx="12">
                  <c:v>99044.159586712907</c:v>
                </c:pt>
                <c:pt idx="13">
                  <c:v>162181.00973589288</c:v>
                </c:pt>
                <c:pt idx="14">
                  <c:v>242655.73150442826</c:v>
                </c:pt>
                <c:pt idx="15">
                  <c:v>341148.10156976676</c:v>
                </c:pt>
                <c:pt idx="16">
                  <c:v>458252.8363151215</c:v>
                </c:pt>
                <c:pt idx="17">
                  <c:v>750371.43046134245</c:v>
                </c:pt>
                <c:pt idx="18">
                  <c:v>1122708.069552266</c:v>
                </c:pt>
                <c:pt idx="19">
                  <c:v>1578407.9121898792</c:v>
                </c:pt>
                <c:pt idx="20">
                  <c:v>2120222.5640271427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97-B94E-BB36-BE4A15757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8773584"/>
        <c:axId val="1389361440"/>
      </c:scatterChart>
      <c:valAx>
        <c:axId val="1388773584"/>
        <c:scaling>
          <c:logBase val="2"/>
          <c:orientation val="minMax"/>
          <c:max val="256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361440"/>
        <c:crosses val="autoZero"/>
        <c:crossBetween val="midCat"/>
      </c:valAx>
      <c:valAx>
        <c:axId val="1389361440"/>
        <c:scaling>
          <c:logBase val="10"/>
          <c:orientation val="minMax"/>
          <c:max val="100000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773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292485</xdr:colOff>
      <xdr:row>2</xdr:row>
      <xdr:rowOff>116481</xdr:rowOff>
    </xdr:from>
    <xdr:to>
      <xdr:col>17</xdr:col>
      <xdr:colOff>333536</xdr:colOff>
      <xdr:row>28</xdr:row>
      <xdr:rowOff>192424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B26E2B-9E23-F44E-8F91-261566836D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292485</xdr:colOff>
      <xdr:row>2</xdr:row>
      <xdr:rowOff>116481</xdr:rowOff>
    </xdr:from>
    <xdr:to>
      <xdr:col>19</xdr:col>
      <xdr:colOff>333536</xdr:colOff>
      <xdr:row>28</xdr:row>
      <xdr:rowOff>192424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33133D-E65F-B94E-B20D-52BBA6D123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C212E-D51D-A94F-B773-632AF2F4702F}">
  <dimension ref="A1:C20"/>
  <sheetViews>
    <sheetView zoomScale="99" workbookViewId="0">
      <selection activeCell="C27" sqref="C27"/>
    </sheetView>
  </sheetViews>
  <sheetFormatPr baseColWidth="10" defaultRowHeight="16" x14ac:dyDescent="0.2"/>
  <cols>
    <col min="3" max="3" width="12.33203125" style="1" bestFit="1" customWidth="1"/>
  </cols>
  <sheetData>
    <row r="1" spans="1:3" x14ac:dyDescent="0.2">
      <c r="A1" t="s">
        <v>2</v>
      </c>
    </row>
    <row r="2" spans="1:3" x14ac:dyDescent="0.2">
      <c r="B2">
        <v>2000</v>
      </c>
      <c r="C2" s="2">
        <v>2.08</v>
      </c>
    </row>
    <row r="3" spans="1:3" x14ac:dyDescent="0.2">
      <c r="A3" t="s">
        <v>0</v>
      </c>
      <c r="B3" t="s">
        <v>1</v>
      </c>
      <c r="C3" s="1" t="s">
        <v>3</v>
      </c>
    </row>
    <row r="4" spans="1:3" x14ac:dyDescent="0.2">
      <c r="A4">
        <v>8</v>
      </c>
      <c r="B4">
        <v>1041</v>
      </c>
      <c r="C4" s="1">
        <f>POWER(A4,$C$2)*B$2/POWER(A$4,$C$2)</f>
        <v>2000</v>
      </c>
    </row>
    <row r="5" spans="1:3" x14ac:dyDescent="0.2">
      <c r="A5">
        <v>10</v>
      </c>
      <c r="B5">
        <v>1719</v>
      </c>
      <c r="C5" s="1">
        <f>POWER(A5,$C$2)*B$2/POWER(A$4,$C$2)</f>
        <v>3181.2867944764967</v>
      </c>
    </row>
    <row r="6" spans="1:3" x14ac:dyDescent="0.2">
      <c r="A6">
        <v>12</v>
      </c>
      <c r="B6">
        <v>2565</v>
      </c>
      <c r="C6" s="1">
        <f t="shared" ref="C6:C20" si="0">POWER(A6,$C$2)*B$2/POWER(A$4,$C$2)</f>
        <v>4648.3606331383126</v>
      </c>
    </row>
    <row r="7" spans="1:3" x14ac:dyDescent="0.2">
      <c r="A7">
        <v>14</v>
      </c>
      <c r="B7">
        <v>3579</v>
      </c>
      <c r="C7" s="1">
        <f t="shared" si="0"/>
        <v>6405.4424990535663</v>
      </c>
    </row>
    <row r="8" spans="1:3" x14ac:dyDescent="0.2">
      <c r="A8">
        <v>16</v>
      </c>
      <c r="B8">
        <v>4761</v>
      </c>
      <c r="C8" s="1">
        <f t="shared" si="0"/>
        <v>8456.1443244910461</v>
      </c>
    </row>
    <row r="9" spans="1:3" x14ac:dyDescent="0.2">
      <c r="A9">
        <v>20</v>
      </c>
      <c r="B9">
        <v>7629</v>
      </c>
      <c r="C9" s="1">
        <f t="shared" si="0"/>
        <v>13450.710135845362</v>
      </c>
    </row>
    <row r="10" spans="1:3" x14ac:dyDescent="0.2">
      <c r="A10">
        <v>24</v>
      </c>
      <c r="B10">
        <v>11169</v>
      </c>
      <c r="C10" s="1">
        <f t="shared" si="0"/>
        <v>19653.604193050076</v>
      </c>
    </row>
    <row r="11" spans="1:3" x14ac:dyDescent="0.2">
      <c r="A11">
        <v>28</v>
      </c>
      <c r="B11">
        <v>15381</v>
      </c>
      <c r="C11" s="1">
        <f t="shared" si="0"/>
        <v>27082.673117112783</v>
      </c>
    </row>
    <row r="12" spans="1:3" x14ac:dyDescent="0.2">
      <c r="A12">
        <v>32</v>
      </c>
      <c r="B12">
        <v>20265</v>
      </c>
      <c r="C12" s="1">
        <f t="shared" si="0"/>
        <v>35753.188418311038</v>
      </c>
    </row>
    <row r="13" spans="1:3" x14ac:dyDescent="0.2">
      <c r="A13">
        <v>40</v>
      </c>
      <c r="B13">
        <v>32049</v>
      </c>
      <c r="C13" s="1">
        <f t="shared" si="0"/>
        <v>56870.573087801429</v>
      </c>
    </row>
    <row r="14" spans="1:3" x14ac:dyDescent="0.2">
      <c r="A14">
        <v>48</v>
      </c>
      <c r="B14">
        <v>46521</v>
      </c>
      <c r="C14" s="1">
        <f t="shared" si="0"/>
        <v>83096.856776426852</v>
      </c>
    </row>
    <row r="15" spans="1:3" x14ac:dyDescent="0.2">
      <c r="A15">
        <v>56</v>
      </c>
      <c r="B15">
        <v>63681</v>
      </c>
      <c r="C15" s="1">
        <f t="shared" si="0"/>
        <v>114507.49628565976</v>
      </c>
    </row>
    <row r="16" spans="1:3" x14ac:dyDescent="0.2">
      <c r="A16">
        <v>64</v>
      </c>
      <c r="B16">
        <v>83529</v>
      </c>
      <c r="C16" s="1">
        <f t="shared" si="0"/>
        <v>151167.06066297984</v>
      </c>
    </row>
    <row r="17" spans="1:3" x14ac:dyDescent="0.2">
      <c r="A17">
        <v>80</v>
      </c>
      <c r="B17">
        <v>131289</v>
      </c>
      <c r="C17" s="1">
        <f t="shared" si="0"/>
        <v>240452.8869234825</v>
      </c>
    </row>
    <row r="18" spans="1:3" x14ac:dyDescent="0.2">
      <c r="A18">
        <v>96</v>
      </c>
      <c r="B18">
        <v>189801</v>
      </c>
      <c r="C18" s="1">
        <f t="shared" si="0"/>
        <v>351339.50690651371</v>
      </c>
    </row>
    <row r="19" spans="1:3" x14ac:dyDescent="0.2">
      <c r="A19">
        <v>112</v>
      </c>
      <c r="B19">
        <v>259065</v>
      </c>
      <c r="C19" s="1">
        <f t="shared" si="0"/>
        <v>484145.95741382992</v>
      </c>
    </row>
    <row r="20" spans="1:3" x14ac:dyDescent="0.2">
      <c r="A20">
        <v>128</v>
      </c>
      <c r="B20">
        <v>339081</v>
      </c>
      <c r="C20" s="1">
        <f t="shared" si="0"/>
        <v>639145.24103762547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F376-F3DA-ED49-B650-60DA3AFC5D76}">
  <dimension ref="A1:F24"/>
  <sheetViews>
    <sheetView tabSelected="1" zoomScale="99" workbookViewId="0">
      <selection activeCell="H21" sqref="H21"/>
    </sheetView>
  </sheetViews>
  <sheetFormatPr baseColWidth="10" defaultRowHeight="16" x14ac:dyDescent="0.2"/>
  <cols>
    <col min="5" max="5" width="12.33203125" style="3" bestFit="1" customWidth="1"/>
    <col min="6" max="6" width="12.83203125" style="3" bestFit="1" customWidth="1"/>
  </cols>
  <sheetData>
    <row r="1" spans="1:6" x14ac:dyDescent="0.2">
      <c r="A1" t="s">
        <v>5</v>
      </c>
    </row>
    <row r="2" spans="1:6" x14ac:dyDescent="0.2">
      <c r="D2" s="2"/>
      <c r="E2" s="3">
        <v>1000</v>
      </c>
      <c r="F2" s="2">
        <v>2.21</v>
      </c>
    </row>
    <row r="3" spans="1:6" x14ac:dyDescent="0.2">
      <c r="A3" t="s">
        <v>0</v>
      </c>
      <c r="B3" t="s">
        <v>9</v>
      </c>
      <c r="C3" t="s">
        <v>6</v>
      </c>
      <c r="D3" t="s">
        <v>7</v>
      </c>
      <c r="E3" s="3" t="s">
        <v>8</v>
      </c>
      <c r="F3" s="3" t="s">
        <v>4</v>
      </c>
    </row>
    <row r="4" spans="1:6" x14ac:dyDescent="0.2">
      <c r="A4">
        <v>8</v>
      </c>
      <c r="B4">
        <v>2412</v>
      </c>
      <c r="C4">
        <v>1524</v>
      </c>
      <c r="D4">
        <v>3429</v>
      </c>
      <c r="E4" s="3">
        <v>9525</v>
      </c>
      <c r="F4" s="3">
        <f>POWER(A4,$F$2)*E$2/POWER(A$4,$F$2)</f>
        <v>1000</v>
      </c>
    </row>
    <row r="5" spans="1:6" x14ac:dyDescent="0.2">
      <c r="A5">
        <v>10</v>
      </c>
      <c r="B5">
        <v>4576</v>
      </c>
      <c r="C5">
        <v>2548</v>
      </c>
      <c r="D5">
        <v>5733</v>
      </c>
      <c r="E5" s="3">
        <v>15925</v>
      </c>
      <c r="F5" s="3">
        <f>POWER(A5,$F$2)*E$2/POWER(A$4,$F$2)</f>
        <v>1637.4616172486576</v>
      </c>
    </row>
    <row r="6" spans="1:6" x14ac:dyDescent="0.2">
      <c r="A6">
        <v>12</v>
      </c>
      <c r="B6">
        <v>7748</v>
      </c>
      <c r="C6">
        <v>4100</v>
      </c>
      <c r="D6">
        <v>9225</v>
      </c>
      <c r="E6" s="3">
        <v>25625</v>
      </c>
      <c r="F6" s="3">
        <f>POWER(A6,$F$2)*E$2/POWER(A$4,$F$2)</f>
        <v>2449.9751678137445</v>
      </c>
    </row>
    <row r="7" spans="1:6" x14ac:dyDescent="0.2">
      <c r="A7">
        <v>14</v>
      </c>
      <c r="B7">
        <v>12120</v>
      </c>
      <c r="C7">
        <v>5768</v>
      </c>
      <c r="D7">
        <v>12978</v>
      </c>
      <c r="E7" s="3">
        <v>36050</v>
      </c>
      <c r="F7" s="3">
        <f>POWER(A7,$F$2)*E$2/POWER(A$4,$F$2)</f>
        <v>3444.4040213304288</v>
      </c>
    </row>
    <row r="8" spans="1:6" x14ac:dyDescent="0.2">
      <c r="A8">
        <v>16</v>
      </c>
      <c r="B8">
        <v>17884</v>
      </c>
      <c r="C8">
        <v>8136</v>
      </c>
      <c r="D8">
        <v>18306</v>
      </c>
      <c r="E8" s="3">
        <v>50850</v>
      </c>
      <c r="F8" s="3">
        <f>POWER(A8,$F$2)*E$2/POWER(A$4,$F$2)</f>
        <v>4626.7527356211522</v>
      </c>
    </row>
    <row r="9" spans="1:6" x14ac:dyDescent="0.2">
      <c r="A9">
        <v>20</v>
      </c>
      <c r="B9">
        <v>34356</v>
      </c>
      <c r="C9">
        <v>13048</v>
      </c>
      <c r="D9">
        <v>29358</v>
      </c>
      <c r="E9" s="3">
        <v>81550</v>
      </c>
      <c r="F9" s="3">
        <f>POWER(A9,$F$2)*E$2/POWER(A$4,$F$2)</f>
        <v>7576.130017079854</v>
      </c>
    </row>
    <row r="10" spans="1:6" x14ac:dyDescent="0.2">
      <c r="A10">
        <v>24</v>
      </c>
      <c r="B10">
        <v>58700</v>
      </c>
      <c r="C10">
        <v>20512</v>
      </c>
      <c r="D10">
        <v>46152</v>
      </c>
      <c r="E10" s="3">
        <v>128200</v>
      </c>
      <c r="F10" s="3">
        <f>POWER(A10,$F$2)*E$2/POWER(A$4,$F$2)</f>
        <v>11335.429309886131</v>
      </c>
    </row>
    <row r="11" spans="1:6" x14ac:dyDescent="0.2">
      <c r="A11">
        <v>28</v>
      </c>
      <c r="B11">
        <v>92452</v>
      </c>
      <c r="C11">
        <v>29752</v>
      </c>
      <c r="D11">
        <v>66942</v>
      </c>
      <c r="E11" s="3">
        <v>185930</v>
      </c>
      <c r="F11" s="3">
        <f>POWER(A11,$F$2)*E$2/POWER(A$4,$F$2)</f>
        <v>15936.40572827506</v>
      </c>
    </row>
    <row r="12" spans="1:6" x14ac:dyDescent="0.2">
      <c r="A12">
        <v>32</v>
      </c>
      <c r="B12">
        <v>137148</v>
      </c>
      <c r="C12">
        <v>39560</v>
      </c>
      <c r="D12">
        <v>89010</v>
      </c>
      <c r="E12" s="3">
        <v>247250</v>
      </c>
      <c r="F12" s="3">
        <f>POWER(A12,$F$2)*E$2/POWER(A$4,$F$2)</f>
        <v>21406.840876577797</v>
      </c>
    </row>
    <row r="13" spans="1:6" x14ac:dyDescent="0.2">
      <c r="A13">
        <v>40</v>
      </c>
      <c r="B13">
        <v>265516</v>
      </c>
      <c r="C13">
        <v>70408</v>
      </c>
      <c r="D13">
        <v>158418</v>
      </c>
      <c r="E13" s="3">
        <v>440050</v>
      </c>
      <c r="F13" s="3">
        <f>POWER(A13,$F$2)*E$2/POWER(A$4,$F$2)</f>
        <v>35052.880281945705</v>
      </c>
    </row>
    <row r="14" spans="1:6" x14ac:dyDescent="0.2">
      <c r="A14">
        <v>48</v>
      </c>
      <c r="B14">
        <v>456092</v>
      </c>
      <c r="C14">
        <v>103292</v>
      </c>
      <c r="D14">
        <v>232407</v>
      </c>
      <c r="E14" s="3">
        <v>645575</v>
      </c>
      <c r="F14" s="3">
        <f>POWER(A14,$F$2)*E$2/POWER(A$4,$F$2)</f>
        <v>52446.22856895579</v>
      </c>
    </row>
    <row r="15" spans="1:6" x14ac:dyDescent="0.2">
      <c r="A15">
        <v>56</v>
      </c>
      <c r="B15">
        <v>721164</v>
      </c>
      <c r="C15">
        <v>154520</v>
      </c>
      <c r="D15">
        <v>347670</v>
      </c>
      <c r="E15" s="3">
        <v>965750</v>
      </c>
      <c r="F15" s="3">
        <f>POWER(A15,$F$2)*E$2/POWER(A$4,$F$2)</f>
        <v>73733.808799265287</v>
      </c>
    </row>
    <row r="16" spans="1:6" x14ac:dyDescent="0.2">
      <c r="A16">
        <v>64</v>
      </c>
      <c r="B16">
        <v>1073020</v>
      </c>
      <c r="C16">
        <v>203528</v>
      </c>
      <c r="D16">
        <v>457938</v>
      </c>
      <c r="E16" s="3">
        <v>1272050</v>
      </c>
      <c r="F16" s="3">
        <f>POWER(A16,$F$2)*E$2/POWER(A$4,$F$2)</f>
        <v>99044.159586712907</v>
      </c>
    </row>
    <row r="17" spans="1:6" x14ac:dyDescent="0.2">
      <c r="A17">
        <v>80</v>
      </c>
      <c r="B17">
        <v>2086236</v>
      </c>
      <c r="C17">
        <v>323656</v>
      </c>
      <c r="D17">
        <v>728226</v>
      </c>
      <c r="E17" s="3">
        <v>2022850</v>
      </c>
      <c r="F17" s="3">
        <f>POWER(A17,$F$2)*E$2/POWER(A$4,$F$2)</f>
        <v>162181.00973589288</v>
      </c>
    </row>
    <row r="18" spans="1:6" x14ac:dyDescent="0.2">
      <c r="A18">
        <v>96</v>
      </c>
      <c r="B18">
        <v>3594044</v>
      </c>
      <c r="C18">
        <v>524000</v>
      </c>
      <c r="D18">
        <v>1179000</v>
      </c>
      <c r="E18" s="3">
        <v>3275000</v>
      </c>
      <c r="F18" s="3">
        <f>POWER(A18,$F$2)*E$2/POWER(A$4,$F$2)</f>
        <v>242655.73150442826</v>
      </c>
    </row>
    <row r="19" spans="1:6" x14ac:dyDescent="0.2">
      <c r="A19">
        <v>112</v>
      </c>
      <c r="B19">
        <v>5694748</v>
      </c>
      <c r="C19">
        <v>713324</v>
      </c>
      <c r="D19">
        <v>1604979</v>
      </c>
      <c r="E19" s="3">
        <v>4458275</v>
      </c>
      <c r="F19" s="3">
        <f>POWER(A19,$F$2)*E$2/POWER(A$4,$F$2)</f>
        <v>341148.10156976676</v>
      </c>
    </row>
    <row r="20" spans="1:6" x14ac:dyDescent="0.2">
      <c r="A20">
        <v>128</v>
      </c>
      <c r="B20">
        <v>8486652</v>
      </c>
      <c r="C20">
        <v>941204</v>
      </c>
      <c r="D20">
        <v>2117709</v>
      </c>
      <c r="E20" s="3">
        <v>5882525</v>
      </c>
      <c r="F20" s="3">
        <f>POWER(A20,$F$2)*E$2/POWER(A$4,$F$2)</f>
        <v>458252.8363151215</v>
      </c>
    </row>
    <row r="21" spans="1:6" x14ac:dyDescent="0.2">
      <c r="A21">
        <v>160</v>
      </c>
      <c r="B21">
        <v>16537276</v>
      </c>
      <c r="C21">
        <v>1555892</v>
      </c>
      <c r="D21">
        <v>3500757</v>
      </c>
      <c r="E21" s="3">
        <v>9724325</v>
      </c>
      <c r="F21" s="3">
        <f>POWER(A21,$F$2)*E$2/POWER(A$4,$F$2)</f>
        <v>750371.43046134245</v>
      </c>
    </row>
    <row r="22" spans="1:6" x14ac:dyDescent="0.2">
      <c r="A22">
        <v>192</v>
      </c>
      <c r="B22">
        <v>28532348</v>
      </c>
      <c r="C22">
        <v>2318072</v>
      </c>
      <c r="D22">
        <v>5215662</v>
      </c>
      <c r="E22" s="3">
        <v>14487950</v>
      </c>
      <c r="F22" s="3">
        <f>POWER(A22,$F$2)*E$2/POWER(A$4,$F$2)</f>
        <v>1122708.069552266</v>
      </c>
    </row>
    <row r="23" spans="1:6" x14ac:dyDescent="0.2">
      <c r="A23">
        <v>224</v>
      </c>
      <c r="B23">
        <v>45258300</v>
      </c>
      <c r="C23">
        <v>3246980</v>
      </c>
      <c r="D23">
        <v>7305705</v>
      </c>
      <c r="E23" s="3">
        <v>20293625</v>
      </c>
      <c r="F23" s="3">
        <f>POWER(A23,$F$2)*E$2/POWER(A$4,$F$2)</f>
        <v>1578407.9121898792</v>
      </c>
    </row>
    <row r="24" spans="1:6" x14ac:dyDescent="0.2">
      <c r="A24">
        <v>256</v>
      </c>
      <c r="B24">
        <v>77501564</v>
      </c>
      <c r="C24">
        <v>4455552</v>
      </c>
      <c r="D24">
        <v>10024992</v>
      </c>
      <c r="E24" s="3">
        <v>27847200</v>
      </c>
      <c r="F24" s="3">
        <f>POWER(A24,$F$2)*E$2/POWER(A$4,$F$2)</f>
        <v>2120222.5640271427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MCB Operations</vt:lpstr>
      <vt:lpstr>PHP BDD Ops Rand MinFill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Bryant</dc:creator>
  <cp:lastModifiedBy>Randal Bryant</cp:lastModifiedBy>
  <dcterms:created xsi:type="dcterms:W3CDTF">2021-07-24T02:37:44Z</dcterms:created>
  <dcterms:modified xsi:type="dcterms:W3CDTF">2021-07-31T01:26:40Z</dcterms:modified>
</cp:coreProperties>
</file>