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A85DFF0A-EDD8-A945-8BB6-B8042BE0BDA1}" xr6:coauthVersionLast="47" xr6:coauthVersionMax="47" xr10:uidLastSave="{00000000-0000-0000-0000-000000000000}"/>
  <bookViews>
    <workbookView xWindow="8260" yWindow="8160" windowWidth="36000" windowHeight="15860" xr2:uid="{544DE29A-88F0-0E4C-87E1-E71170600DAE}"/>
  </bookViews>
  <sheets>
    <sheet name="PHP BDD Op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G9" i="8"/>
  <c r="H8" i="8"/>
  <c r="G8" i="8"/>
  <c r="H7" i="8"/>
  <c r="G7" i="8"/>
  <c r="H6" i="8"/>
  <c r="G6" i="8"/>
  <c r="H5" i="8"/>
  <c r="G5" i="8"/>
  <c r="H4" i="8"/>
  <c r="G4" i="8"/>
</calcChain>
</file>

<file path=xl/sharedStrings.xml><?xml version="1.0" encoding="utf-8"?>
<sst xmlns="http://schemas.openxmlformats.org/spreadsheetml/2006/main" count="7" uniqueCount="7">
  <si>
    <t>N</t>
  </si>
  <si>
    <t>n^2 log n trend</t>
  </si>
  <si>
    <t>Equ+GE</t>
  </si>
  <si>
    <t>Equ+Presum</t>
  </si>
  <si>
    <t>Constraints</t>
  </si>
  <si>
    <t>Solving embedding of pigeonhole problem into modular equations or pseudo-Boolean constraints</t>
  </si>
  <si>
    <t>n^4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</si>
</sst>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Pigeon-Hole</a:t>
            </a:r>
            <a:r>
              <a:rPr lang="en-US" baseline="0"/>
              <a:t> Principle Projected BDD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'PHP BDD Ops'!$D$3</c:f>
              <c:strCache>
                <c:ptCount val="1"/>
                <c:pt idx="0">
                  <c:v>Constraints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'PHP BDD Ops'!$A$4:$A$9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Ops'!$D$4:$D$9</c:f>
              <c:numCache>
                <c:formatCode>General</c:formatCode>
                <c:ptCount val="6"/>
                <c:pt idx="0">
                  <c:v>13017</c:v>
                </c:pt>
                <c:pt idx="1">
                  <c:v>204322</c:v>
                </c:pt>
                <c:pt idx="2">
                  <c:v>3238570</c:v>
                </c:pt>
                <c:pt idx="3">
                  <c:v>51825913</c:v>
                </c:pt>
                <c:pt idx="4">
                  <c:v>828618723</c:v>
                </c:pt>
                <c:pt idx="5">
                  <c:v>13277617160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81-9C4E-82F8-51B881736AE0}"/>
            </c:ext>
          </c:extLst>
        </c:ser>
        <c:ser>
          <c:idx val="1"/>
          <c:order val="1"/>
          <c:tx>
            <c:strRef>
              <c:f>'PHP BDD Ops'!$G$3</c:f>
              <c:strCache>
                <c:ptCount val="1"/>
                <c:pt idx="0">
                  <c:v>n^4 trend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'PHP BDD Ops'!$A$4:$A$9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Ops'!$G$4:$G$9</c:f>
              <c:numCache>
                <c:formatCode>0.00E+00</c:formatCode>
                <c:ptCount val="6"/>
                <c:pt idx="0">
                  <c:v>5000</c:v>
                </c:pt>
                <c:pt idx="1">
                  <c:v>80000</c:v>
                </c:pt>
                <c:pt idx="2">
                  <c:v>1280000</c:v>
                </c:pt>
                <c:pt idx="3">
                  <c:v>20480000</c:v>
                </c:pt>
                <c:pt idx="4">
                  <c:v>327680000</c:v>
                </c:pt>
                <c:pt idx="5">
                  <c:v>5242880000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81-9C4E-82F8-51B881736AE0}"/>
            </c:ext>
          </c:extLst>
        </c:ser>
        <c:ser>
          <c:idx val="4"/>
          <c:order val="2"/>
          <c:tx>
            <c:strRef>
              <c:f>'PHP BDD Ops'!$C$3</c:f>
              <c:strCache>
                <c:ptCount val="1"/>
                <c:pt idx="0">
                  <c:v>Equ+Presum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'PHP BDD Ops'!$A$4:$A$24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9C4E-82F8-51B881736AE0}"/>
            </c:ext>
          </c:extLst>
        </c:ser>
        <c:ser>
          <c:idx val="5"/>
          <c:order val="3"/>
          <c:tx>
            <c:strRef>
              <c:f>'PHP BDD Ops'!$B$3</c:f>
              <c:strCache>
                <c:ptCount val="1"/>
                <c:pt idx="0">
                  <c:v>Equ+GE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'PHP BDD Ops'!$A$4:$A$32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Ops'!$B$4:$B$32</c:f>
              <c:numCache>
                <c:formatCode>General</c:formatCode>
                <c:ptCount val="29"/>
                <c:pt idx="0">
                  <c:v>1912</c:v>
                </c:pt>
                <c:pt idx="1">
                  <c:v>9982</c:v>
                </c:pt>
                <c:pt idx="2">
                  <c:v>48238</c:v>
                </c:pt>
                <c:pt idx="3">
                  <c:v>241552</c:v>
                </c:pt>
                <c:pt idx="4">
                  <c:v>1115816</c:v>
                </c:pt>
                <c:pt idx="5">
                  <c:v>5233130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1-9C4E-82F8-51B881736AE0}"/>
            </c:ext>
          </c:extLst>
        </c:ser>
        <c:ser>
          <c:idx val="6"/>
          <c:order val="4"/>
          <c:tx>
            <c:strRef>
              <c:f>'PHP BDD Ops'!$H$3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'PHP BDD Ops'!$A$4:$A$32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Ops'!$H$4:$H$32</c:f>
              <c:numCache>
                <c:formatCode>0</c:formatCode>
                <c:ptCount val="2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256000.00000000003</c:v>
                </c:pt>
                <c:pt idx="5">
                  <c:v>1024000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1-9C4E-82F8-51B88173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12827</xdr:colOff>
      <xdr:row>2</xdr:row>
      <xdr:rowOff>116481</xdr:rowOff>
    </xdr:from>
    <xdr:to>
      <xdr:col>20</xdr:col>
      <xdr:colOff>333535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A492-6385-A74A-A1DE-D7DB4365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1550-42EC-FC4B-ACA4-BB34AC58BF6A}">
  <dimension ref="A1:H32"/>
  <sheetViews>
    <sheetView tabSelected="1" zoomScale="99" workbookViewId="0">
      <selection activeCell="V26" sqref="V26"/>
    </sheetView>
  </sheetViews>
  <sheetFormatPr baseColWidth="10" defaultRowHeight="16" x14ac:dyDescent="0.2"/>
  <cols>
    <col min="6" max="6" width="12.33203125" style="2" bestFit="1" customWidth="1"/>
    <col min="7" max="7" width="17" style="2" bestFit="1" customWidth="1"/>
  </cols>
  <sheetData>
    <row r="1" spans="1:8" x14ac:dyDescent="0.2">
      <c r="A1" t="s">
        <v>5</v>
      </c>
      <c r="H1">
        <v>1000</v>
      </c>
    </row>
    <row r="2" spans="1:8" x14ac:dyDescent="0.2">
      <c r="E2" s="1"/>
      <c r="F2" s="2">
        <v>5000</v>
      </c>
      <c r="G2" s="1">
        <v>4</v>
      </c>
      <c r="H2" s="4">
        <v>2</v>
      </c>
    </row>
    <row r="3" spans="1:8" x14ac:dyDescent="0.2">
      <c r="A3" t="s">
        <v>0</v>
      </c>
      <c r="B3" t="s">
        <v>2</v>
      </c>
      <c r="C3" t="s">
        <v>3</v>
      </c>
      <c r="D3" t="s">
        <v>4</v>
      </c>
      <c r="G3" s="2" t="s">
        <v>6</v>
      </c>
      <c r="H3" t="s">
        <v>1</v>
      </c>
    </row>
    <row r="4" spans="1:8" x14ac:dyDescent="0.2">
      <c r="A4" s="3">
        <v>8</v>
      </c>
      <c r="B4" s="3">
        <v>1912</v>
      </c>
      <c r="C4" s="3">
        <v>1936</v>
      </c>
      <c r="D4" s="3">
        <v>13017</v>
      </c>
      <c r="G4" s="5">
        <f t="shared" ref="G4:G9" si="0">POWER(A4,$G$2)*F$2/POWER(A$4,$G$2)</f>
        <v>5000</v>
      </c>
      <c r="H4" s="2">
        <f>POWER(A4,$H$2)*LOG10(A4)*H$1/(POWER(A$4,$H$2)*LOG10(A4))</f>
        <v>1000</v>
      </c>
    </row>
    <row r="5" spans="1:8" x14ac:dyDescent="0.2">
      <c r="A5" s="3">
        <v>16</v>
      </c>
      <c r="B5" s="3">
        <v>9982</v>
      </c>
      <c r="C5" s="3">
        <v>9376</v>
      </c>
      <c r="D5" s="3">
        <v>204322</v>
      </c>
      <c r="G5" s="5">
        <f t="shared" si="0"/>
        <v>80000</v>
      </c>
      <c r="H5" s="2">
        <f t="shared" ref="H5:H9" si="1">POWER(A5,$H$2)*LOG10(A5)*H$1/(POWER(A$4,$H$2)*LOG10(A5))</f>
        <v>4000</v>
      </c>
    </row>
    <row r="6" spans="1:8" x14ac:dyDescent="0.2">
      <c r="A6" s="3">
        <v>32</v>
      </c>
      <c r="B6" s="3">
        <v>48238</v>
      </c>
      <c r="C6" s="3">
        <v>44608</v>
      </c>
      <c r="D6" s="3">
        <v>3238570</v>
      </c>
      <c r="G6" s="5">
        <f t="shared" si="0"/>
        <v>1280000</v>
      </c>
      <c r="H6" s="2">
        <f t="shared" si="1"/>
        <v>16000</v>
      </c>
    </row>
    <row r="7" spans="1:8" x14ac:dyDescent="0.2">
      <c r="A7" s="3">
        <v>64</v>
      </c>
      <c r="B7" s="3">
        <v>241552</v>
      </c>
      <c r="C7" s="3">
        <v>208512</v>
      </c>
      <c r="D7" s="3">
        <v>51825913</v>
      </c>
      <c r="G7" s="5">
        <f t="shared" si="0"/>
        <v>20480000</v>
      </c>
      <c r="H7" s="2">
        <f t="shared" si="1"/>
        <v>64000</v>
      </c>
    </row>
    <row r="8" spans="1:8" x14ac:dyDescent="0.2">
      <c r="A8" s="3">
        <v>128</v>
      </c>
      <c r="B8" s="3">
        <v>1115816</v>
      </c>
      <c r="C8" s="3">
        <v>958720</v>
      </c>
      <c r="D8" s="3">
        <v>828618723</v>
      </c>
      <c r="G8" s="5">
        <f t="shared" si="0"/>
        <v>327680000</v>
      </c>
      <c r="H8" s="2">
        <f t="shared" si="1"/>
        <v>256000.00000000003</v>
      </c>
    </row>
    <row r="9" spans="1:8" x14ac:dyDescent="0.2">
      <c r="A9" s="3">
        <v>256</v>
      </c>
      <c r="B9" s="3">
        <v>5233130</v>
      </c>
      <c r="C9" s="3">
        <v>4344320</v>
      </c>
      <c r="D9" s="3">
        <v>13277617160</v>
      </c>
      <c r="G9" s="5">
        <f t="shared" si="0"/>
        <v>5242880000</v>
      </c>
      <c r="H9" s="2">
        <f t="shared" si="1"/>
        <v>1024000</v>
      </c>
    </row>
    <row r="10" spans="1:8" x14ac:dyDescent="0.2">
      <c r="A10" s="3"/>
      <c r="B10" s="3"/>
      <c r="C10" s="3"/>
      <c r="H10" s="2"/>
    </row>
    <row r="11" spans="1:8" x14ac:dyDescent="0.2">
      <c r="A11" s="3"/>
      <c r="B11" s="3"/>
      <c r="C11" s="3"/>
      <c r="H11" s="2"/>
    </row>
    <row r="12" spans="1:8" x14ac:dyDescent="0.2">
      <c r="A12" s="3"/>
      <c r="B12" s="3"/>
      <c r="H12" s="2"/>
    </row>
    <row r="13" spans="1:8" x14ac:dyDescent="0.2">
      <c r="A13" s="3"/>
      <c r="B13" s="3"/>
      <c r="H13" s="2"/>
    </row>
    <row r="14" spans="1:8" x14ac:dyDescent="0.2">
      <c r="A14" s="3"/>
      <c r="B14" s="3"/>
      <c r="H14" s="2"/>
    </row>
    <row r="15" spans="1:8" x14ac:dyDescent="0.2">
      <c r="A15" s="3"/>
      <c r="B15" s="3"/>
      <c r="H15" s="2"/>
    </row>
    <row r="16" spans="1:8" x14ac:dyDescent="0.2">
      <c r="A16" s="3"/>
      <c r="B16" s="3"/>
      <c r="H16" s="2"/>
    </row>
    <row r="17" spans="1:8" x14ac:dyDescent="0.2">
      <c r="A17" s="3"/>
      <c r="B17" s="3"/>
      <c r="H17" s="2"/>
    </row>
    <row r="18" spans="1:8" x14ac:dyDescent="0.2">
      <c r="A18" s="3"/>
      <c r="B18" s="3"/>
      <c r="H18" s="2"/>
    </row>
    <row r="19" spans="1:8" x14ac:dyDescent="0.2">
      <c r="A19" s="3"/>
      <c r="B19" s="3"/>
      <c r="H19" s="2"/>
    </row>
    <row r="20" spans="1:8" x14ac:dyDescent="0.2">
      <c r="A20" s="3"/>
      <c r="B20" s="3"/>
      <c r="H20" s="2"/>
    </row>
    <row r="21" spans="1:8" x14ac:dyDescent="0.2">
      <c r="A21" s="3"/>
      <c r="B21" s="3"/>
      <c r="H21" s="2"/>
    </row>
    <row r="22" spans="1:8" x14ac:dyDescent="0.2">
      <c r="A22" s="3"/>
      <c r="B22" s="3"/>
      <c r="H22" s="2"/>
    </row>
    <row r="23" spans="1:8" x14ac:dyDescent="0.2">
      <c r="A23" s="3"/>
      <c r="B23" s="3"/>
      <c r="H23" s="2"/>
    </row>
    <row r="24" spans="1:8" x14ac:dyDescent="0.2">
      <c r="A24" s="3"/>
      <c r="B24" s="3"/>
      <c r="H24" s="2"/>
    </row>
    <row r="25" spans="1:8" x14ac:dyDescent="0.2">
      <c r="A25" s="3"/>
      <c r="B25" s="3"/>
      <c r="H25" s="2"/>
    </row>
    <row r="26" spans="1:8" x14ac:dyDescent="0.2">
      <c r="A26" s="3"/>
      <c r="B26" s="3"/>
      <c r="H26" s="2"/>
    </row>
    <row r="27" spans="1:8" x14ac:dyDescent="0.2">
      <c r="A27" s="3"/>
      <c r="B27" s="3"/>
      <c r="H27" s="2"/>
    </row>
    <row r="28" spans="1:8" x14ac:dyDescent="0.2">
      <c r="A28" s="3"/>
      <c r="B28" s="3"/>
      <c r="H28" s="2"/>
    </row>
    <row r="29" spans="1:8" x14ac:dyDescent="0.2">
      <c r="A29" s="3"/>
      <c r="B29" s="3"/>
      <c r="H29" s="2"/>
    </row>
    <row r="30" spans="1:8" x14ac:dyDescent="0.2">
      <c r="A30" s="3"/>
      <c r="B30" s="3"/>
      <c r="H30" s="2"/>
    </row>
    <row r="31" spans="1:8" x14ac:dyDescent="0.2">
      <c r="A31" s="3"/>
      <c r="B31" s="3"/>
      <c r="H31" s="2"/>
    </row>
    <row r="32" spans="1:8" x14ac:dyDescent="0.2">
      <c r="A32" s="3"/>
      <c r="B32" s="3"/>
      <c r="H32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BDD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2021-08-11T21:23:37Z</dcterms:modified>
</cp:coreProperties>
</file>