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64B0BD81-3376-0846-AEAD-8DFC0322800B}" xr6:coauthVersionLast="47" xr6:coauthVersionMax="47" xr10:uidLastSave="{00000000-0000-0000-0000-000000000000}"/>
  <bookViews>
    <workbookView xWindow="6020" yWindow="500" windowWidth="36000" windowHeight="15860" xr2:uid="{544DE29A-88F0-0E4C-87E1-E71170600DAE}"/>
  </bookViews>
  <sheets>
    <sheet name="PHP BDD Ops with presumming" sheetId="7" r:id="rId1"/>
    <sheet name="MCB Oper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7" l="1"/>
  <c r="G25" i="7"/>
  <c r="G26" i="7"/>
  <c r="G27" i="7"/>
  <c r="G28" i="7"/>
  <c r="G29" i="7"/>
  <c r="G30" i="7"/>
  <c r="G31" i="7"/>
  <c r="G32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<sst xmlns="http://schemas.openxmlformats.org/spreadsheetml/2006/main" count="12" uniqueCount="11">
  <si>
    <t>N</t>
  </si>
  <si>
    <t>Operations</t>
  </si>
  <si>
    <t>Solving embedding of mutilated chessboard into modular arithmetic</t>
  </si>
  <si>
    <t>N^C</t>
  </si>
  <si>
    <t>Poly Trend</t>
  </si>
  <si>
    <t>Solving embedding of equational pigeonhole problem into modular arithmetic</t>
  </si>
  <si>
    <t>Z2 Random</t>
  </si>
  <si>
    <t>Z3 Random</t>
  </si>
  <si>
    <t>Z5 Random</t>
  </si>
  <si>
    <t>Z2 Static</t>
  </si>
  <si>
    <t>Z2 Presum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</si>
</sst>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'PHP BDD Ops with presumming'!$C$3</c:f>
              <c:strCache>
                <c:ptCount val="1"/>
                <c:pt idx="0">
                  <c:v>Z2 Static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4-A644-BF1E-DCE493EFEB21}"/>
            </c:ext>
          </c:extLst>
        </c:ser>
        <c:ser>
          <c:idx val="3"/>
          <c:order val="1"/>
          <c:tx>
            <c:strRef>
              <c:f>'PHP BDD Ops with presumming'!$F$3</c:f>
              <c:strCache>
                <c:ptCount val="1"/>
                <c:pt idx="0">
                  <c:v>Z5 Random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presumming'!$F$4:$F$24</c:f>
              <c:numCache>
                <c:formatCode>0</c:formatCode>
                <c:ptCount val="21"/>
                <c:pt idx="0">
                  <c:v>9525</c:v>
                </c:pt>
                <c:pt idx="1">
                  <c:v>15925</c:v>
                </c:pt>
                <c:pt idx="2">
                  <c:v>25625</c:v>
                </c:pt>
                <c:pt idx="3">
                  <c:v>36050</c:v>
                </c:pt>
                <c:pt idx="4">
                  <c:v>50850</c:v>
                </c:pt>
                <c:pt idx="5">
                  <c:v>81550</c:v>
                </c:pt>
                <c:pt idx="6">
                  <c:v>128200</c:v>
                </c:pt>
                <c:pt idx="7">
                  <c:v>185930</c:v>
                </c:pt>
                <c:pt idx="8">
                  <c:v>247250</c:v>
                </c:pt>
                <c:pt idx="9">
                  <c:v>440050</c:v>
                </c:pt>
                <c:pt idx="10">
                  <c:v>645575</c:v>
                </c:pt>
                <c:pt idx="11">
                  <c:v>965750</c:v>
                </c:pt>
                <c:pt idx="12">
                  <c:v>1272050</c:v>
                </c:pt>
                <c:pt idx="13">
                  <c:v>2022850</c:v>
                </c:pt>
                <c:pt idx="14">
                  <c:v>3275000</c:v>
                </c:pt>
                <c:pt idx="15">
                  <c:v>4458275</c:v>
                </c:pt>
                <c:pt idx="16">
                  <c:v>5882525</c:v>
                </c:pt>
                <c:pt idx="17">
                  <c:v>9724325</c:v>
                </c:pt>
                <c:pt idx="18">
                  <c:v>14487950</c:v>
                </c:pt>
                <c:pt idx="19">
                  <c:v>20293625</c:v>
                </c:pt>
                <c:pt idx="20">
                  <c:v>27847200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4-A644-BF1E-DCE493EFEB21}"/>
            </c:ext>
          </c:extLst>
        </c:ser>
        <c:ser>
          <c:idx val="0"/>
          <c:order val="2"/>
          <c:tx>
            <c:strRef>
              <c:f>'PHP BDD Ops with presumming'!$E$3</c:f>
              <c:strCache>
                <c:ptCount val="1"/>
                <c:pt idx="0">
                  <c:v>Z3 Random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presumming'!$E$4:$E$24</c:f>
              <c:numCache>
                <c:formatCode>General</c:formatCode>
                <c:ptCount val="21"/>
                <c:pt idx="0">
                  <c:v>3429</c:v>
                </c:pt>
                <c:pt idx="1">
                  <c:v>5733</c:v>
                </c:pt>
                <c:pt idx="2">
                  <c:v>9225</c:v>
                </c:pt>
                <c:pt idx="3">
                  <c:v>12978</c:v>
                </c:pt>
                <c:pt idx="4">
                  <c:v>18306</c:v>
                </c:pt>
                <c:pt idx="5">
                  <c:v>29358</c:v>
                </c:pt>
                <c:pt idx="6">
                  <c:v>46152</c:v>
                </c:pt>
                <c:pt idx="7">
                  <c:v>66942</c:v>
                </c:pt>
                <c:pt idx="8">
                  <c:v>89010</c:v>
                </c:pt>
                <c:pt idx="9">
                  <c:v>158418</c:v>
                </c:pt>
                <c:pt idx="10">
                  <c:v>232407</c:v>
                </c:pt>
                <c:pt idx="11">
                  <c:v>347670</c:v>
                </c:pt>
                <c:pt idx="12">
                  <c:v>457938</c:v>
                </c:pt>
                <c:pt idx="13">
                  <c:v>728226</c:v>
                </c:pt>
                <c:pt idx="14">
                  <c:v>1179000</c:v>
                </c:pt>
                <c:pt idx="15">
                  <c:v>1604979</c:v>
                </c:pt>
                <c:pt idx="16">
                  <c:v>2117709</c:v>
                </c:pt>
                <c:pt idx="17">
                  <c:v>3500757</c:v>
                </c:pt>
                <c:pt idx="18">
                  <c:v>5215662</c:v>
                </c:pt>
                <c:pt idx="19">
                  <c:v>7305705</c:v>
                </c:pt>
                <c:pt idx="20">
                  <c:v>10024992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4-A644-BF1E-DCE493EFEB21}"/>
            </c:ext>
          </c:extLst>
        </c:ser>
        <c:ser>
          <c:idx val="2"/>
          <c:order val="3"/>
          <c:tx>
            <c:strRef>
              <c:f>'PHP BDD Ops with presumming'!$D$3</c:f>
              <c:strCache>
                <c:ptCount val="1"/>
                <c:pt idx="0">
                  <c:v>Z2 Random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presumming'!$A$4:$A$24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</c:numCache>
            </c:numRef>
          </c:xVal>
          <c:yVal>
            <c:numRef>
              <c:f>'PHP BDD Ops with presumming'!$D$4:$D$24</c:f>
              <c:numCache>
                <c:formatCode>General</c:formatCode>
                <c:ptCount val="21"/>
                <c:pt idx="0">
                  <c:v>1524</c:v>
                </c:pt>
                <c:pt idx="1">
                  <c:v>2548</c:v>
                </c:pt>
                <c:pt idx="2">
                  <c:v>4100</c:v>
                </c:pt>
                <c:pt idx="3">
                  <c:v>5768</c:v>
                </c:pt>
                <c:pt idx="4">
                  <c:v>8136</c:v>
                </c:pt>
                <c:pt idx="5">
                  <c:v>13048</c:v>
                </c:pt>
                <c:pt idx="6">
                  <c:v>20512</c:v>
                </c:pt>
                <c:pt idx="7">
                  <c:v>29752</c:v>
                </c:pt>
                <c:pt idx="8">
                  <c:v>39560</c:v>
                </c:pt>
                <c:pt idx="9">
                  <c:v>70408</c:v>
                </c:pt>
                <c:pt idx="10">
                  <c:v>103292</c:v>
                </c:pt>
                <c:pt idx="11">
                  <c:v>154520</c:v>
                </c:pt>
                <c:pt idx="12">
                  <c:v>203528</c:v>
                </c:pt>
                <c:pt idx="13">
                  <c:v>323656</c:v>
                </c:pt>
                <c:pt idx="14">
                  <c:v>524000</c:v>
                </c:pt>
                <c:pt idx="15">
                  <c:v>713324</c:v>
                </c:pt>
                <c:pt idx="16">
                  <c:v>941204</c:v>
                </c:pt>
                <c:pt idx="17">
                  <c:v>1555892</c:v>
                </c:pt>
                <c:pt idx="18">
                  <c:v>2318072</c:v>
                </c:pt>
                <c:pt idx="19">
                  <c:v>3246980</c:v>
                </c:pt>
                <c:pt idx="20">
                  <c:v>4455552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84-A644-BF1E-DCE493EFEB21}"/>
            </c:ext>
          </c:extLst>
        </c:ser>
        <c:ser>
          <c:idx val="5"/>
          <c:order val="4"/>
          <c:tx>
            <c:strRef>
              <c:f>'PHP BDD Ops with presumming'!$B$3</c:f>
              <c:strCache>
                <c:ptCount val="1"/>
                <c:pt idx="0">
                  <c:v>Z2 Presum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presumming'!$B$4:$B$32</c:f>
              <c:numCache>
                <c:formatCode>General</c:formatCode>
                <c:ptCount val="29"/>
                <c:pt idx="0">
                  <c:v>1936</c:v>
                </c:pt>
                <c:pt idx="1">
                  <c:v>3276</c:v>
                </c:pt>
                <c:pt idx="2">
                  <c:v>4952</c:v>
                </c:pt>
                <c:pt idx="3">
                  <c:v>6964</c:v>
                </c:pt>
                <c:pt idx="4">
                  <c:v>9376</c:v>
                </c:pt>
                <c:pt idx="5">
                  <c:v>15752</c:v>
                </c:pt>
                <c:pt idx="6">
                  <c:v>23728</c:v>
                </c:pt>
                <c:pt idx="7">
                  <c:v>33304</c:v>
                </c:pt>
                <c:pt idx="8">
                  <c:v>44608</c:v>
                </c:pt>
                <c:pt idx="9">
                  <c:v>74384</c:v>
                </c:pt>
                <c:pt idx="10">
                  <c:v>111584</c:v>
                </c:pt>
                <c:pt idx="11">
                  <c:v>156208</c:v>
                </c:pt>
                <c:pt idx="12">
                  <c:v>208512</c:v>
                </c:pt>
                <c:pt idx="13">
                  <c:v>345248</c:v>
                </c:pt>
                <c:pt idx="14">
                  <c:v>515776</c:v>
                </c:pt>
                <c:pt idx="15">
                  <c:v>720096</c:v>
                </c:pt>
                <c:pt idx="16">
                  <c:v>958720</c:v>
                </c:pt>
                <c:pt idx="17">
                  <c:v>1577536</c:v>
                </c:pt>
                <c:pt idx="18">
                  <c:v>2347904</c:v>
                </c:pt>
                <c:pt idx="19">
                  <c:v>3269824</c:v>
                </c:pt>
                <c:pt idx="20">
                  <c:v>4344320</c:v>
                </c:pt>
                <c:pt idx="21">
                  <c:v>7110272</c:v>
                </c:pt>
                <c:pt idx="22">
                  <c:v>10547968</c:v>
                </c:pt>
                <c:pt idx="23">
                  <c:v>14657408</c:v>
                </c:pt>
                <c:pt idx="24">
                  <c:v>19440640</c:v>
                </c:pt>
                <c:pt idx="25">
                  <c:v>31674624</c:v>
                </c:pt>
                <c:pt idx="26">
                  <c:v>46857728</c:v>
                </c:pt>
                <c:pt idx="27">
                  <c:v>64989952</c:v>
                </c:pt>
                <c:pt idx="28">
                  <c:v>86075392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84-A644-BF1E-DCE493EFEB21}"/>
            </c:ext>
          </c:extLst>
        </c:ser>
        <c:ser>
          <c:idx val="1"/>
          <c:order val="5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'PHP BDD Ops with presumming'!$A$4:$A$32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'PHP BDD Ops with presumming'!$G$4:$G$32</c:f>
              <c:numCache>
                <c:formatCode>0</c:formatCode>
                <c:ptCount val="29"/>
                <c:pt idx="0">
                  <c:v>1000</c:v>
                </c:pt>
                <c:pt idx="1">
                  <c:v>1637.4616172486576</c:v>
                </c:pt>
                <c:pt idx="2">
                  <c:v>2449.9751678137445</c:v>
                </c:pt>
                <c:pt idx="3">
                  <c:v>3444.4040213304288</c:v>
                </c:pt>
                <c:pt idx="4">
                  <c:v>4626.7527356211522</c:v>
                </c:pt>
                <c:pt idx="5">
                  <c:v>7576.130017079854</c:v>
                </c:pt>
                <c:pt idx="6">
                  <c:v>11335.429309886131</c:v>
                </c:pt>
                <c:pt idx="7">
                  <c:v>15936.40572827506</c:v>
                </c:pt>
                <c:pt idx="8">
                  <c:v>21406.840876577797</c:v>
                </c:pt>
                <c:pt idx="9">
                  <c:v>35052.880281945705</c:v>
                </c:pt>
                <c:pt idx="10">
                  <c:v>52446.22856895579</c:v>
                </c:pt>
                <c:pt idx="11">
                  <c:v>73733.808799265287</c:v>
                </c:pt>
                <c:pt idx="12">
                  <c:v>99044.159586712907</c:v>
                </c:pt>
                <c:pt idx="13">
                  <c:v>162181.00973589288</c:v>
                </c:pt>
                <c:pt idx="14">
                  <c:v>242655.73150442826</c:v>
                </c:pt>
                <c:pt idx="15">
                  <c:v>341148.10156976676</c:v>
                </c:pt>
                <c:pt idx="16">
                  <c:v>458252.8363151215</c:v>
                </c:pt>
                <c:pt idx="17">
                  <c:v>750371.43046134245</c:v>
                </c:pt>
                <c:pt idx="18">
                  <c:v>1122708.069552266</c:v>
                </c:pt>
                <c:pt idx="19">
                  <c:v>1578407.9121898792</c:v>
                </c:pt>
                <c:pt idx="20">
                  <c:v>2120222.5640271427</c:v>
                </c:pt>
                <c:pt idx="21">
                  <c:v>3471783.068618976</c:v>
                </c:pt>
                <c:pt idx="22">
                  <c:v>5194492.6321048848</c:v>
                </c:pt>
                <c:pt idx="23">
                  <c:v>7302903.1256506024</c:v>
                </c:pt>
                <c:pt idx="24">
                  <c:v>9809745.5482382644</c:v>
                </c:pt>
                <c:pt idx="25">
                  <c:v>16063081.810216032</c:v>
                </c:pt>
                <c:pt idx="26">
                  <c:v>24033632.99575517</c:v>
                </c:pt>
                <c:pt idx="27">
                  <c:v>33788727.014580153</c:v>
                </c:pt>
                <c:pt idx="28">
                  <c:v>45387267.051058777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4-A644-BF1E-DCE493EF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292485</xdr:colOff>
      <xdr:row>2</xdr:row>
      <xdr:rowOff>116481</xdr:rowOff>
    </xdr:from>
    <xdr:to>
      <xdr:col>20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A7336-4013-1544-9FEF-D2E54722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FDBE-E227-6344-8301-815840BCDECB}">
  <dimension ref="A1:G32"/>
  <sheetViews>
    <sheetView tabSelected="1" topLeftCell="A2" zoomScale="99" workbookViewId="0">
      <selection activeCell="F3" sqref="F3"/>
    </sheetView>
  </sheetViews>
  <sheetFormatPr baseColWidth="10" defaultRowHeight="16" x14ac:dyDescent="0.2"/>
  <cols>
    <col min="6" max="6" width="12.33203125" style="3" bestFit="1" customWidth="1"/>
    <col min="7" max="7" width="12.83203125" style="3" bestFit="1" customWidth="1"/>
  </cols>
  <sheetData>
    <row r="1" spans="1:7" x14ac:dyDescent="0.2">
      <c r="A1" t="s">
        <v>5</v>
      </c>
    </row>
    <row r="2" spans="1:7" x14ac:dyDescent="0.2">
      <c r="E2" s="2"/>
      <c r="F2" s="3">
        <v>1000</v>
      </c>
      <c r="G2" s="2">
        <v>2.21</v>
      </c>
    </row>
    <row r="3" spans="1:7" x14ac:dyDescent="0.2">
      <c r="A3" t="s">
        <v>0</v>
      </c>
      <c r="B3" t="s">
        <v>10</v>
      </c>
      <c r="C3" t="s">
        <v>9</v>
      </c>
      <c r="D3" t="s">
        <v>6</v>
      </c>
      <c r="E3" t="s">
        <v>7</v>
      </c>
      <c r="F3" s="3" t="s">
        <v>8</v>
      </c>
      <c r="G3" s="3" t="s">
        <v>4</v>
      </c>
    </row>
    <row r="4" spans="1:7" x14ac:dyDescent="0.2">
      <c r="A4" s="4">
        <v>8</v>
      </c>
      <c r="B4" s="4">
        <v>1936</v>
      </c>
      <c r="C4">
        <v>2412</v>
      </c>
      <c r="D4">
        <v>1524</v>
      </c>
      <c r="E4">
        <v>3429</v>
      </c>
      <c r="F4" s="3">
        <v>9525</v>
      </c>
      <c r="G4" s="3">
        <f t="shared" ref="G4:G32" si="0">POWER(A4,$G$2)*F$2/POWER(A$4,$G$2)</f>
        <v>1000</v>
      </c>
    </row>
    <row r="5" spans="1:7" x14ac:dyDescent="0.2">
      <c r="A5" s="4">
        <v>10</v>
      </c>
      <c r="B5" s="4">
        <v>3276</v>
      </c>
      <c r="C5">
        <v>4576</v>
      </c>
      <c r="D5">
        <v>2548</v>
      </c>
      <c r="E5">
        <v>5733</v>
      </c>
      <c r="F5" s="3">
        <v>15925</v>
      </c>
      <c r="G5" s="3">
        <f t="shared" si="0"/>
        <v>1637.4616172486576</v>
      </c>
    </row>
    <row r="6" spans="1:7" x14ac:dyDescent="0.2">
      <c r="A6" s="4">
        <v>12</v>
      </c>
      <c r="B6" s="4">
        <v>4952</v>
      </c>
      <c r="C6">
        <v>7748</v>
      </c>
      <c r="D6">
        <v>4100</v>
      </c>
      <c r="E6">
        <v>9225</v>
      </c>
      <c r="F6" s="3">
        <v>25625</v>
      </c>
      <c r="G6" s="3">
        <f t="shared" si="0"/>
        <v>2449.9751678137445</v>
      </c>
    </row>
    <row r="7" spans="1:7" x14ac:dyDescent="0.2">
      <c r="A7" s="4">
        <v>14</v>
      </c>
      <c r="B7" s="4">
        <v>6964</v>
      </c>
      <c r="C7">
        <v>12120</v>
      </c>
      <c r="D7">
        <v>5768</v>
      </c>
      <c r="E7">
        <v>12978</v>
      </c>
      <c r="F7" s="3">
        <v>36050</v>
      </c>
      <c r="G7" s="3">
        <f t="shared" si="0"/>
        <v>3444.4040213304288</v>
      </c>
    </row>
    <row r="8" spans="1:7" x14ac:dyDescent="0.2">
      <c r="A8" s="4">
        <v>16</v>
      </c>
      <c r="B8" s="4">
        <v>9376</v>
      </c>
      <c r="C8">
        <v>17884</v>
      </c>
      <c r="D8">
        <v>8136</v>
      </c>
      <c r="E8">
        <v>18306</v>
      </c>
      <c r="F8" s="3">
        <v>50850</v>
      </c>
      <c r="G8" s="3">
        <f t="shared" si="0"/>
        <v>4626.7527356211522</v>
      </c>
    </row>
    <row r="9" spans="1:7" x14ac:dyDescent="0.2">
      <c r="A9" s="4">
        <v>20</v>
      </c>
      <c r="B9" s="4">
        <v>15752</v>
      </c>
      <c r="C9">
        <v>34356</v>
      </c>
      <c r="D9">
        <v>13048</v>
      </c>
      <c r="E9">
        <v>29358</v>
      </c>
      <c r="F9" s="3">
        <v>81550</v>
      </c>
      <c r="G9" s="3">
        <f t="shared" si="0"/>
        <v>7576.130017079854</v>
      </c>
    </row>
    <row r="10" spans="1:7" x14ac:dyDescent="0.2">
      <c r="A10" s="4">
        <v>24</v>
      </c>
      <c r="B10" s="4">
        <v>23728</v>
      </c>
      <c r="C10">
        <v>58700</v>
      </c>
      <c r="D10">
        <v>20512</v>
      </c>
      <c r="E10">
        <v>46152</v>
      </c>
      <c r="F10" s="3">
        <v>128200</v>
      </c>
      <c r="G10" s="3">
        <f t="shared" si="0"/>
        <v>11335.429309886131</v>
      </c>
    </row>
    <row r="11" spans="1:7" x14ac:dyDescent="0.2">
      <c r="A11" s="4">
        <v>28</v>
      </c>
      <c r="B11" s="4">
        <v>33304</v>
      </c>
      <c r="C11">
        <v>92452</v>
      </c>
      <c r="D11">
        <v>29752</v>
      </c>
      <c r="E11">
        <v>66942</v>
      </c>
      <c r="F11" s="3">
        <v>185930</v>
      </c>
      <c r="G11" s="3">
        <f t="shared" si="0"/>
        <v>15936.40572827506</v>
      </c>
    </row>
    <row r="12" spans="1:7" x14ac:dyDescent="0.2">
      <c r="A12" s="4">
        <v>32</v>
      </c>
      <c r="B12" s="4">
        <v>44608</v>
      </c>
      <c r="C12">
        <v>137148</v>
      </c>
      <c r="D12">
        <v>39560</v>
      </c>
      <c r="E12">
        <v>89010</v>
      </c>
      <c r="F12" s="3">
        <v>247250</v>
      </c>
      <c r="G12" s="3">
        <f t="shared" si="0"/>
        <v>21406.840876577797</v>
      </c>
    </row>
    <row r="13" spans="1:7" x14ac:dyDescent="0.2">
      <c r="A13" s="4">
        <v>40</v>
      </c>
      <c r="B13" s="4">
        <v>74384</v>
      </c>
      <c r="C13">
        <v>265516</v>
      </c>
      <c r="D13">
        <v>70408</v>
      </c>
      <c r="E13">
        <v>158418</v>
      </c>
      <c r="F13" s="3">
        <v>440050</v>
      </c>
      <c r="G13" s="3">
        <f t="shared" si="0"/>
        <v>35052.880281945705</v>
      </c>
    </row>
    <row r="14" spans="1:7" x14ac:dyDescent="0.2">
      <c r="A14" s="4">
        <v>48</v>
      </c>
      <c r="B14" s="4">
        <v>111584</v>
      </c>
      <c r="C14">
        <v>456092</v>
      </c>
      <c r="D14">
        <v>103292</v>
      </c>
      <c r="E14">
        <v>232407</v>
      </c>
      <c r="F14" s="3">
        <v>645575</v>
      </c>
      <c r="G14" s="3">
        <f t="shared" si="0"/>
        <v>52446.22856895579</v>
      </c>
    </row>
    <row r="15" spans="1:7" x14ac:dyDescent="0.2">
      <c r="A15" s="4">
        <v>56</v>
      </c>
      <c r="B15" s="4">
        <v>156208</v>
      </c>
      <c r="C15">
        <v>721164</v>
      </c>
      <c r="D15">
        <v>154520</v>
      </c>
      <c r="E15">
        <v>347670</v>
      </c>
      <c r="F15" s="3">
        <v>965750</v>
      </c>
      <c r="G15" s="3">
        <f t="shared" si="0"/>
        <v>73733.808799265287</v>
      </c>
    </row>
    <row r="16" spans="1:7" x14ac:dyDescent="0.2">
      <c r="A16" s="4">
        <v>64</v>
      </c>
      <c r="B16" s="4">
        <v>208512</v>
      </c>
      <c r="C16">
        <v>1073020</v>
      </c>
      <c r="D16">
        <v>203528</v>
      </c>
      <c r="E16">
        <v>457938</v>
      </c>
      <c r="F16" s="3">
        <v>1272050</v>
      </c>
      <c r="G16" s="3">
        <f t="shared" si="0"/>
        <v>99044.159586712907</v>
      </c>
    </row>
    <row r="17" spans="1:7" x14ac:dyDescent="0.2">
      <c r="A17" s="4">
        <v>80</v>
      </c>
      <c r="B17" s="4">
        <v>345248</v>
      </c>
      <c r="C17">
        <v>2086236</v>
      </c>
      <c r="D17">
        <v>323656</v>
      </c>
      <c r="E17">
        <v>728226</v>
      </c>
      <c r="F17" s="3">
        <v>2022850</v>
      </c>
      <c r="G17" s="3">
        <f t="shared" si="0"/>
        <v>162181.00973589288</v>
      </c>
    </row>
    <row r="18" spans="1:7" x14ac:dyDescent="0.2">
      <c r="A18" s="4">
        <v>96</v>
      </c>
      <c r="B18" s="4">
        <v>515776</v>
      </c>
      <c r="C18">
        <v>3594044</v>
      </c>
      <c r="D18">
        <v>524000</v>
      </c>
      <c r="E18">
        <v>1179000</v>
      </c>
      <c r="F18" s="3">
        <v>3275000</v>
      </c>
      <c r="G18" s="3">
        <f t="shared" si="0"/>
        <v>242655.73150442826</v>
      </c>
    </row>
    <row r="19" spans="1:7" x14ac:dyDescent="0.2">
      <c r="A19" s="4">
        <v>112</v>
      </c>
      <c r="B19" s="4">
        <v>720096</v>
      </c>
      <c r="C19">
        <v>5694748</v>
      </c>
      <c r="D19">
        <v>713324</v>
      </c>
      <c r="E19">
        <v>1604979</v>
      </c>
      <c r="F19" s="3">
        <v>4458275</v>
      </c>
      <c r="G19" s="3">
        <f t="shared" si="0"/>
        <v>341148.10156976676</v>
      </c>
    </row>
    <row r="20" spans="1:7" x14ac:dyDescent="0.2">
      <c r="A20" s="4">
        <v>128</v>
      </c>
      <c r="B20" s="4">
        <v>958720</v>
      </c>
      <c r="C20">
        <v>8486652</v>
      </c>
      <c r="D20">
        <v>941204</v>
      </c>
      <c r="E20">
        <v>2117709</v>
      </c>
      <c r="F20" s="3">
        <v>5882525</v>
      </c>
      <c r="G20" s="3">
        <f t="shared" si="0"/>
        <v>458252.8363151215</v>
      </c>
    </row>
    <row r="21" spans="1:7" x14ac:dyDescent="0.2">
      <c r="A21" s="4">
        <v>160</v>
      </c>
      <c r="B21" s="4">
        <v>1577536</v>
      </c>
      <c r="C21">
        <v>16537276</v>
      </c>
      <c r="D21">
        <v>1555892</v>
      </c>
      <c r="E21">
        <v>3500757</v>
      </c>
      <c r="F21" s="3">
        <v>9724325</v>
      </c>
      <c r="G21" s="3">
        <f t="shared" si="0"/>
        <v>750371.43046134245</v>
      </c>
    </row>
    <row r="22" spans="1:7" x14ac:dyDescent="0.2">
      <c r="A22" s="4">
        <v>192</v>
      </c>
      <c r="B22" s="4">
        <v>2347904</v>
      </c>
      <c r="C22">
        <v>28532348</v>
      </c>
      <c r="D22">
        <v>2318072</v>
      </c>
      <c r="E22">
        <v>5215662</v>
      </c>
      <c r="F22" s="3">
        <v>14487950</v>
      </c>
      <c r="G22" s="3">
        <f t="shared" si="0"/>
        <v>1122708.069552266</v>
      </c>
    </row>
    <row r="23" spans="1:7" x14ac:dyDescent="0.2">
      <c r="A23" s="4">
        <v>224</v>
      </c>
      <c r="B23" s="4">
        <v>3269824</v>
      </c>
      <c r="C23">
        <v>45258300</v>
      </c>
      <c r="D23">
        <v>3246980</v>
      </c>
      <c r="E23">
        <v>7305705</v>
      </c>
      <c r="F23" s="3">
        <v>20293625</v>
      </c>
      <c r="G23" s="3">
        <f t="shared" si="0"/>
        <v>1578407.9121898792</v>
      </c>
    </row>
    <row r="24" spans="1:7" x14ac:dyDescent="0.2">
      <c r="A24" s="4">
        <v>256</v>
      </c>
      <c r="B24" s="4">
        <v>4344320</v>
      </c>
      <c r="C24">
        <v>77501564</v>
      </c>
      <c r="D24">
        <v>4455552</v>
      </c>
      <c r="E24">
        <v>10024992</v>
      </c>
      <c r="F24" s="3">
        <v>27847200</v>
      </c>
      <c r="G24" s="3">
        <f t="shared" si="0"/>
        <v>2120222.5640271427</v>
      </c>
    </row>
    <row r="25" spans="1:7" x14ac:dyDescent="0.2">
      <c r="A25" s="4">
        <v>320</v>
      </c>
      <c r="B25" s="4">
        <v>7110272</v>
      </c>
      <c r="G25" s="3">
        <f t="shared" si="0"/>
        <v>3471783.068618976</v>
      </c>
    </row>
    <row r="26" spans="1:7" x14ac:dyDescent="0.2">
      <c r="A26" s="4">
        <v>384</v>
      </c>
      <c r="B26" s="4">
        <v>10547968</v>
      </c>
      <c r="G26" s="3">
        <f t="shared" si="0"/>
        <v>5194492.6321048848</v>
      </c>
    </row>
    <row r="27" spans="1:7" x14ac:dyDescent="0.2">
      <c r="A27" s="4">
        <v>448</v>
      </c>
      <c r="B27" s="4">
        <v>14657408</v>
      </c>
      <c r="G27" s="3">
        <f t="shared" si="0"/>
        <v>7302903.1256506024</v>
      </c>
    </row>
    <row r="28" spans="1:7" x14ac:dyDescent="0.2">
      <c r="A28" s="4">
        <v>512</v>
      </c>
      <c r="B28" s="4">
        <v>19440640</v>
      </c>
      <c r="G28" s="3">
        <f t="shared" si="0"/>
        <v>9809745.5482382644</v>
      </c>
    </row>
    <row r="29" spans="1:7" x14ac:dyDescent="0.2">
      <c r="A29" s="4">
        <v>640</v>
      </c>
      <c r="B29" s="4">
        <v>31674624</v>
      </c>
      <c r="G29" s="3">
        <f t="shared" si="0"/>
        <v>16063081.810216032</v>
      </c>
    </row>
    <row r="30" spans="1:7" x14ac:dyDescent="0.2">
      <c r="A30" s="4">
        <v>768</v>
      </c>
      <c r="B30" s="4">
        <v>46857728</v>
      </c>
      <c r="G30" s="3">
        <f t="shared" si="0"/>
        <v>24033632.99575517</v>
      </c>
    </row>
    <row r="31" spans="1:7" x14ac:dyDescent="0.2">
      <c r="A31" s="4">
        <v>896</v>
      </c>
      <c r="B31" s="4">
        <v>64989952</v>
      </c>
      <c r="G31" s="3">
        <f t="shared" si="0"/>
        <v>33788727.014580153</v>
      </c>
    </row>
    <row r="32" spans="1:7" x14ac:dyDescent="0.2">
      <c r="A32" s="4">
        <v>1024</v>
      </c>
      <c r="B32" s="4">
        <v>86075392</v>
      </c>
      <c r="G32" s="3">
        <f t="shared" si="0"/>
        <v>45387267.051058777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PHP BDD Ops with presumming</vt:lpstr>
      <vt:lpstr>MCB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2021-07-31T18:36:12Z</dcterms:modified>
</cp:coreProperties>
</file>