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qbenchmarks/analysis/"/>
    </mc:Choice>
  </mc:AlternateContent>
  <xr:revisionPtr revIDLastSave="0" documentId="13_ncr:1_{D07D61C9-F91A-6C4F-B35A-778E10CD14FD}" xr6:coauthVersionLast="46" xr6:coauthVersionMax="46" xr10:uidLastSave="{00000000-0000-0000-0000-000000000000}"/>
  <bookViews>
    <workbookView xWindow="7640" yWindow="7360" windowWidth="26440" windowHeight="15440" xr2:uid="{583F3F6E-F0B6-1E45-809E-4DA5455BF68E}"/>
  </bookViews>
  <sheets>
    <sheet name="NIM F4" sheetId="1" r:id="rId1"/>
    <sheet name="NIM T4" sheetId="2" r:id="rId2"/>
    <sheet name="LDOM A T" sheetId="3" r:id="rId3"/>
    <sheet name="LDOM B 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F2" i="4" a="1"/>
  <c r="F2" i="4" s="1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F3" i="3" a="1"/>
  <c r="F3" i="3" s="1"/>
  <c r="F2" i="3" a="1"/>
  <c r="F2" i="3" s="1"/>
  <c r="C22" i="3"/>
  <c r="D2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D2" i="3"/>
  <c r="C2" i="3"/>
  <c r="F3" i="2" a="1"/>
  <c r="F3" i="2" s="1"/>
  <c r="F2" i="2" a="1"/>
  <c r="F2" i="2" s="1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F3" i="1" a="1"/>
  <c r="F3" i="1" s="1"/>
  <c r="F2" i="1" a="1"/>
  <c r="F2" i="1" s="1"/>
  <c r="G2" i="1" l="1"/>
  <c r="G2" i="4"/>
  <c r="G2" i="3"/>
  <c r="G2" i="2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<sst xmlns="http://schemas.openxmlformats.org/spreadsheetml/2006/main" count="28" uniqueCount="7">
  <si>
    <t>N</t>
  </si>
  <si>
    <t>Clauses</t>
  </si>
  <si>
    <t>log N</t>
  </si>
  <si>
    <t>Log Clauses</t>
  </si>
  <si>
    <t>Slope</t>
  </si>
  <si>
    <t>Trend LX</t>
  </si>
  <si>
    <t>Trend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</si>
</sst>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056-3745-FB4B-B819-3956911D1C1A}">
  <dimension ref="A1:G18"/>
  <sheetViews>
    <sheetView tabSelected="1" topLeftCell="A3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19361</v>
      </c>
      <c r="C2">
        <f>LOG(A2)</f>
        <v>0.6020599913279624</v>
      </c>
      <c r="D2">
        <f>LOG(B2)</f>
        <v>4.2869277849592553</v>
      </c>
      <c r="E2">
        <v>1</v>
      </c>
      <c r="F2" cm="1">
        <f t="array" ref="F2">TREND(D$2:D$18,C$2:C$18,E2)</f>
        <v>5.5044576419185658</v>
      </c>
      <c r="G2" s="1">
        <f>F3-F2</f>
        <v>3.5858780471556893</v>
      </c>
    </row>
    <row r="3" spans="1:7" x14ac:dyDescent="0.2">
      <c r="A3">
        <v>6</v>
      </c>
      <c r="B3">
        <v>50894</v>
      </c>
      <c r="C3">
        <f t="shared" ref="C3:D18" si="0">LOG(A3)</f>
        <v>0.77815125038364363</v>
      </c>
      <c r="D3">
        <f t="shared" si="0"/>
        <v>4.7066665854706482</v>
      </c>
      <c r="E3">
        <v>2</v>
      </c>
      <c r="F3" cm="1">
        <f t="array" ref="F3">TREND(D$2:D$18,C$2:C$18,E3)</f>
        <v>9.090335689074255</v>
      </c>
    </row>
    <row r="4" spans="1:7" x14ac:dyDescent="0.2">
      <c r="A4">
        <v>8</v>
      </c>
      <c r="B4">
        <v>157595</v>
      </c>
      <c r="C4">
        <f t="shared" si="0"/>
        <v>0.90308998699194354</v>
      </c>
      <c r="D4">
        <f t="shared" si="0"/>
        <v>5.1975424345567331</v>
      </c>
    </row>
    <row r="5" spans="1:7" x14ac:dyDescent="0.2">
      <c r="A5">
        <v>10</v>
      </c>
      <c r="B5">
        <v>250741</v>
      </c>
      <c r="C5">
        <f t="shared" si="0"/>
        <v>1</v>
      </c>
      <c r="D5">
        <f t="shared" si="0"/>
        <v>5.399225353574872</v>
      </c>
    </row>
    <row r="6" spans="1:7" x14ac:dyDescent="0.2">
      <c r="A6">
        <v>14</v>
      </c>
      <c r="B6">
        <v>754639</v>
      </c>
      <c r="C6">
        <f t="shared" si="0"/>
        <v>1.146128035678238</v>
      </c>
      <c r="D6">
        <f t="shared" si="0"/>
        <v>5.8777392459313953</v>
      </c>
    </row>
    <row r="7" spans="1:7" x14ac:dyDescent="0.2">
      <c r="A7">
        <v>18</v>
      </c>
      <c r="B7">
        <v>2313911</v>
      </c>
      <c r="C7">
        <f t="shared" si="0"/>
        <v>1.255272505103306</v>
      </c>
      <c r="D7">
        <f t="shared" si="0"/>
        <v>6.364346650660579</v>
      </c>
    </row>
    <row r="8" spans="1:7" x14ac:dyDescent="0.2">
      <c r="A8">
        <v>20</v>
      </c>
      <c r="B8">
        <v>3298383</v>
      </c>
      <c r="C8">
        <f t="shared" si="0"/>
        <v>1.3010299956639813</v>
      </c>
      <c r="D8">
        <f t="shared" si="0"/>
        <v>6.5183010834276649</v>
      </c>
    </row>
    <row r="9" spans="1:7" x14ac:dyDescent="0.2">
      <c r="A9">
        <v>22</v>
      </c>
      <c r="B9">
        <v>4270051</v>
      </c>
      <c r="C9">
        <f t="shared" si="0"/>
        <v>1.3424226808222062</v>
      </c>
      <c r="D9">
        <f t="shared" si="0"/>
        <v>6.6304330621178353</v>
      </c>
    </row>
    <row r="10" spans="1:7" x14ac:dyDescent="0.2">
      <c r="A10">
        <v>24</v>
      </c>
      <c r="B10">
        <v>6082176</v>
      </c>
      <c r="C10">
        <f t="shared" si="0"/>
        <v>1.3802112417116059</v>
      </c>
      <c r="D10">
        <f t="shared" si="0"/>
        <v>6.784058983174587</v>
      </c>
    </row>
    <row r="11" spans="1:7" x14ac:dyDescent="0.2">
      <c r="A11">
        <v>26</v>
      </c>
      <c r="B11">
        <v>8702613</v>
      </c>
      <c r="C11">
        <f t="shared" si="0"/>
        <v>1.414973347970818</v>
      </c>
      <c r="D11">
        <f t="shared" si="0"/>
        <v>6.9396496711356237</v>
      </c>
    </row>
    <row r="12" spans="1:7" x14ac:dyDescent="0.2">
      <c r="A12">
        <v>28</v>
      </c>
      <c r="B12">
        <v>11897805</v>
      </c>
      <c r="C12">
        <f t="shared" si="0"/>
        <v>1.4471580313422192</v>
      </c>
      <c r="D12">
        <f t="shared" si="0"/>
        <v>7.075466846744102</v>
      </c>
    </row>
    <row r="13" spans="1:7" x14ac:dyDescent="0.2">
      <c r="A13">
        <v>30</v>
      </c>
      <c r="B13">
        <v>15327633</v>
      </c>
      <c r="C13">
        <f t="shared" si="0"/>
        <v>1.4771212547196624</v>
      </c>
      <c r="D13">
        <f t="shared" si="0"/>
        <v>7.1854750932491491</v>
      </c>
    </row>
    <row r="14" spans="1:7" x14ac:dyDescent="0.2">
      <c r="A14">
        <v>32</v>
      </c>
      <c r="B14">
        <v>20605318</v>
      </c>
      <c r="C14">
        <f t="shared" si="0"/>
        <v>1.505149978319906</v>
      </c>
      <c r="D14">
        <f t="shared" si="0"/>
        <v>7.3139793213395956</v>
      </c>
    </row>
    <row r="15" spans="1:7" x14ac:dyDescent="0.2">
      <c r="A15">
        <v>34</v>
      </c>
      <c r="B15">
        <v>28392053</v>
      </c>
      <c r="C15">
        <f t="shared" si="0"/>
        <v>1.5314789170422551</v>
      </c>
      <c r="D15">
        <f t="shared" si="0"/>
        <v>7.4531967970462869</v>
      </c>
    </row>
    <row r="16" spans="1:7" x14ac:dyDescent="0.2">
      <c r="A16">
        <v>36</v>
      </c>
      <c r="B16">
        <v>36934668</v>
      </c>
      <c r="C16">
        <f t="shared" si="0"/>
        <v>1.5563025007672873</v>
      </c>
      <c r="D16">
        <f t="shared" si="0"/>
        <v>7.5674341995688366</v>
      </c>
    </row>
    <row r="17" spans="1:4" x14ac:dyDescent="0.2">
      <c r="A17">
        <v>40</v>
      </c>
      <c r="B17">
        <v>64837758</v>
      </c>
      <c r="C17">
        <f t="shared" si="0"/>
        <v>1.6020599913279623</v>
      </c>
      <c r="D17">
        <f t="shared" si="0"/>
        <v>7.8118279891335618</v>
      </c>
    </row>
    <row r="18" spans="1:4" x14ac:dyDescent="0.2">
      <c r="A18">
        <v>44</v>
      </c>
      <c r="B18">
        <v>96456757</v>
      </c>
      <c r="C18">
        <f t="shared" si="0"/>
        <v>1.6434526764861874</v>
      </c>
      <c r="D18">
        <f t="shared" si="0"/>
        <v>7.9843326562932972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84F-40D1-884B-816E-A678C1598573}">
  <dimension ref="A1:G14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5</v>
      </c>
      <c r="B2">
        <v>40403</v>
      </c>
      <c r="C2">
        <f>LOG(A2)</f>
        <v>0.69897000433601886</v>
      </c>
      <c r="D2">
        <f>LOG(B2)</f>
        <v>4.606413613503519</v>
      </c>
      <c r="E2">
        <v>0</v>
      </c>
      <c r="F2" cm="1">
        <f t="array" ref="F2">TREND(D$2:D$14,C$2:C$14,E2)</f>
        <v>1.539768313378123</v>
      </c>
      <c r="G2" s="1">
        <f>F3-F2</f>
        <v>4.3010444505290426</v>
      </c>
    </row>
    <row r="3" spans="1:7" x14ac:dyDescent="0.2">
      <c r="A3">
        <v>7</v>
      </c>
      <c r="B3">
        <v>154972</v>
      </c>
      <c r="C3">
        <f t="shared" ref="C3:D18" si="0">LOG(A3)</f>
        <v>0.84509804001425681</v>
      </c>
      <c r="D3">
        <f t="shared" si="0"/>
        <v>5.190253237886612</v>
      </c>
      <c r="E3">
        <v>1</v>
      </c>
      <c r="F3" cm="1">
        <f t="array" ref="F3">TREND(D$2:D$14,C$2:C$14,E3)</f>
        <v>5.8408127639071656</v>
      </c>
    </row>
    <row r="4" spans="1:7" x14ac:dyDescent="0.2">
      <c r="A4">
        <v>10</v>
      </c>
      <c r="B4">
        <v>631372</v>
      </c>
      <c r="C4">
        <f t="shared" si="0"/>
        <v>1</v>
      </c>
      <c r="D4">
        <f t="shared" si="0"/>
        <v>5.8002853179503546</v>
      </c>
    </row>
    <row r="5" spans="1:7" x14ac:dyDescent="0.2">
      <c r="A5">
        <v>11</v>
      </c>
      <c r="B5">
        <v>950743</v>
      </c>
      <c r="C5">
        <f t="shared" si="0"/>
        <v>1.0413926851582251</v>
      </c>
      <c r="D5">
        <f t="shared" si="0"/>
        <v>5.9780631365316195</v>
      </c>
    </row>
    <row r="6" spans="1:7" x14ac:dyDescent="0.2">
      <c r="A6">
        <v>14</v>
      </c>
      <c r="B6">
        <v>2759715</v>
      </c>
      <c r="C6">
        <f t="shared" si="0"/>
        <v>1.146128035678238</v>
      </c>
      <c r="D6">
        <f t="shared" si="0"/>
        <v>6.4408642341238105</v>
      </c>
    </row>
    <row r="7" spans="1:7" x14ac:dyDescent="0.2">
      <c r="A7">
        <v>18</v>
      </c>
      <c r="B7">
        <v>8525741</v>
      </c>
      <c r="C7">
        <f t="shared" si="0"/>
        <v>1.255272505103306</v>
      </c>
      <c r="D7">
        <f t="shared" si="0"/>
        <v>6.9307321352570055</v>
      </c>
    </row>
    <row r="8" spans="1:7" x14ac:dyDescent="0.2">
      <c r="A8">
        <v>19</v>
      </c>
      <c r="B8">
        <v>10551887</v>
      </c>
      <c r="C8">
        <f t="shared" si="0"/>
        <v>1.2787536009528289</v>
      </c>
      <c r="D8">
        <f t="shared" si="0"/>
        <v>7.0233301317101029</v>
      </c>
    </row>
    <row r="9" spans="1:7" x14ac:dyDescent="0.2">
      <c r="A9">
        <v>20</v>
      </c>
      <c r="B9">
        <v>12801710</v>
      </c>
      <c r="C9">
        <f t="shared" si="0"/>
        <v>1.3010299956639813</v>
      </c>
      <c r="D9">
        <f t="shared" si="0"/>
        <v>7.1072679848011653</v>
      </c>
    </row>
    <row r="10" spans="1:7" x14ac:dyDescent="0.2">
      <c r="A10">
        <v>21</v>
      </c>
      <c r="B10">
        <v>15141523</v>
      </c>
      <c r="C10">
        <f t="shared" si="0"/>
        <v>1.3222192947339193</v>
      </c>
      <c r="D10">
        <f t="shared" si="0"/>
        <v>7.1801695605821552</v>
      </c>
    </row>
    <row r="11" spans="1:7" x14ac:dyDescent="0.2">
      <c r="A11">
        <v>22</v>
      </c>
      <c r="B11">
        <v>21811426</v>
      </c>
      <c r="C11">
        <f t="shared" si="0"/>
        <v>1.3424226808222062</v>
      </c>
      <c r="D11">
        <f t="shared" si="0"/>
        <v>7.3386840600622465</v>
      </c>
    </row>
    <row r="12" spans="1:7" x14ac:dyDescent="0.2">
      <c r="A12">
        <v>23</v>
      </c>
      <c r="B12">
        <v>25698961</v>
      </c>
      <c r="C12">
        <f t="shared" si="0"/>
        <v>1.3617278360175928</v>
      </c>
      <c r="D12">
        <f t="shared" si="0"/>
        <v>7.4099155653123008</v>
      </c>
    </row>
    <row r="13" spans="1:7" x14ac:dyDescent="0.2">
      <c r="A13">
        <v>26</v>
      </c>
      <c r="B13">
        <v>45418871</v>
      </c>
      <c r="C13">
        <f t="shared" si="0"/>
        <v>1.414973347970818</v>
      </c>
      <c r="D13">
        <f t="shared" si="0"/>
        <v>7.6572363345388448</v>
      </c>
    </row>
    <row r="14" spans="1:7" x14ac:dyDescent="0.2">
      <c r="A14">
        <v>30</v>
      </c>
      <c r="B14">
        <v>90347492</v>
      </c>
      <c r="C14">
        <f t="shared" si="0"/>
        <v>1.4771212547196624</v>
      </c>
      <c r="D14">
        <f t="shared" si="0"/>
        <v>7.9559161012723969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C909-AD4D-BD43-9950-55F76B6FD7D7}">
  <dimension ref="A1:G22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3037</v>
      </c>
      <c r="C2">
        <f>LOG(A2)</f>
        <v>0.6020599913279624</v>
      </c>
      <c r="D2">
        <f>LOG(B2)</f>
        <v>3.4824447919182653</v>
      </c>
      <c r="E2">
        <v>0</v>
      </c>
      <c r="F2" cm="1">
        <f t="array" ref="F2">TREND(D$2:D$22,C$2:C$22,E2)</f>
        <v>0.3524727096705762</v>
      </c>
      <c r="G2" s="1">
        <f>F3-F2</f>
        <v>5.1426690517509286</v>
      </c>
    </row>
    <row r="3" spans="1:7" x14ac:dyDescent="0.2">
      <c r="A3">
        <v>6</v>
      </c>
      <c r="B3">
        <v>25615</v>
      </c>
      <c r="C3">
        <f t="shared" ref="C3:C21" si="0">LOG(A3)</f>
        <v>0.77815125038364363</v>
      </c>
      <c r="D3">
        <f t="shared" ref="D3:D21" si="1">LOG(B3)</f>
        <v>4.4084943602123596</v>
      </c>
      <c r="E3">
        <v>1</v>
      </c>
      <c r="F3" cm="1">
        <f t="array" ref="F3">TREND(D$2:D$22,C$2:C$22,E3)</f>
        <v>5.4951417614215048</v>
      </c>
    </row>
    <row r="4" spans="1:7" x14ac:dyDescent="0.2">
      <c r="A4">
        <v>7</v>
      </c>
      <c r="B4">
        <v>39633</v>
      </c>
      <c r="C4">
        <f t="shared" si="0"/>
        <v>0.84509804001425681</v>
      </c>
      <c r="D4">
        <f t="shared" si="1"/>
        <v>4.5980569472807939</v>
      </c>
    </row>
    <row r="5" spans="1:7" x14ac:dyDescent="0.2">
      <c r="A5">
        <v>8</v>
      </c>
      <c r="B5">
        <v>111269</v>
      </c>
      <c r="C5">
        <f t="shared" si="0"/>
        <v>0.90308998699194354</v>
      </c>
      <c r="D5">
        <f t="shared" si="1"/>
        <v>5.0463741849617856</v>
      </c>
    </row>
    <row r="6" spans="1:7" x14ac:dyDescent="0.2">
      <c r="A6">
        <v>10</v>
      </c>
      <c r="B6">
        <v>336886</v>
      </c>
      <c r="C6">
        <f t="shared" si="0"/>
        <v>1</v>
      </c>
      <c r="D6">
        <f t="shared" si="1"/>
        <v>5.5274829633435987</v>
      </c>
    </row>
    <row r="7" spans="1:7" x14ac:dyDescent="0.2">
      <c r="A7">
        <v>11</v>
      </c>
      <c r="B7">
        <v>439338</v>
      </c>
      <c r="C7">
        <f t="shared" si="0"/>
        <v>1.0413926851582251</v>
      </c>
      <c r="D7">
        <f t="shared" si="1"/>
        <v>5.6427987686570349</v>
      </c>
    </row>
    <row r="8" spans="1:7" x14ac:dyDescent="0.2">
      <c r="A8">
        <v>12</v>
      </c>
      <c r="B8">
        <v>822255</v>
      </c>
      <c r="C8">
        <f t="shared" si="0"/>
        <v>1.0791812460476249</v>
      </c>
      <c r="D8">
        <f t="shared" si="1"/>
        <v>5.9150065230374009</v>
      </c>
    </row>
    <row r="9" spans="1:7" x14ac:dyDescent="0.2">
      <c r="A9">
        <v>13</v>
      </c>
      <c r="B9">
        <v>1061468</v>
      </c>
      <c r="C9">
        <f t="shared" si="0"/>
        <v>1.1139433523068367</v>
      </c>
      <c r="D9">
        <f t="shared" si="1"/>
        <v>6.0259069060546304</v>
      </c>
    </row>
    <row r="10" spans="1:7" x14ac:dyDescent="0.2">
      <c r="A10">
        <v>14</v>
      </c>
      <c r="B10">
        <v>1787687</v>
      </c>
      <c r="C10">
        <f t="shared" si="0"/>
        <v>1.146128035678238</v>
      </c>
      <c r="D10">
        <f t="shared" si="1"/>
        <v>6.2522914819810032</v>
      </c>
    </row>
    <row r="11" spans="1:7" x14ac:dyDescent="0.2">
      <c r="A11">
        <v>16</v>
      </c>
      <c r="B11">
        <v>3529366</v>
      </c>
      <c r="C11">
        <f t="shared" si="0"/>
        <v>1.2041199826559248</v>
      </c>
      <c r="D11">
        <f t="shared" si="1"/>
        <v>6.5476966976170772</v>
      </c>
    </row>
    <row r="12" spans="1:7" x14ac:dyDescent="0.2">
      <c r="A12">
        <v>17</v>
      </c>
      <c r="B12">
        <v>4440634</v>
      </c>
      <c r="C12">
        <f t="shared" si="0"/>
        <v>1.2304489213782739</v>
      </c>
      <c r="D12">
        <f t="shared" si="1"/>
        <v>6.6474449798094222</v>
      </c>
    </row>
    <row r="13" spans="1:7" x14ac:dyDescent="0.2">
      <c r="A13">
        <v>18</v>
      </c>
      <c r="B13">
        <v>6608469</v>
      </c>
      <c r="C13">
        <f t="shared" si="0"/>
        <v>1.255272505103306</v>
      </c>
      <c r="D13">
        <f t="shared" si="1"/>
        <v>6.8201008570853521</v>
      </c>
    </row>
    <row r="14" spans="1:7" x14ac:dyDescent="0.2">
      <c r="A14">
        <v>19</v>
      </c>
      <c r="B14">
        <v>7859153</v>
      </c>
      <c r="C14">
        <f t="shared" si="0"/>
        <v>1.2787536009528289</v>
      </c>
      <c r="D14">
        <f t="shared" si="1"/>
        <v>6.895375743590634</v>
      </c>
    </row>
    <row r="15" spans="1:7" x14ac:dyDescent="0.2">
      <c r="A15">
        <v>20</v>
      </c>
      <c r="B15">
        <v>11293078</v>
      </c>
      <c r="C15">
        <f t="shared" si="0"/>
        <v>1.3010299956639813</v>
      </c>
      <c r="D15">
        <f t="shared" si="1"/>
        <v>7.0528123277733075</v>
      </c>
    </row>
    <row r="16" spans="1:7" x14ac:dyDescent="0.2">
      <c r="A16">
        <v>22</v>
      </c>
      <c r="B16">
        <v>18530827</v>
      </c>
      <c r="C16">
        <f t="shared" si="0"/>
        <v>1.3424226808222062</v>
      </c>
      <c r="D16">
        <f t="shared" si="1"/>
        <v>7.2678948015920772</v>
      </c>
    </row>
    <row r="17" spans="1:4" x14ac:dyDescent="0.2">
      <c r="A17">
        <v>23</v>
      </c>
      <c r="B17">
        <v>21759951</v>
      </c>
      <c r="C17">
        <f t="shared" si="0"/>
        <v>1.3617278360175928</v>
      </c>
      <c r="D17">
        <f t="shared" si="1"/>
        <v>7.3376579130641213</v>
      </c>
    </row>
    <row r="18" spans="1:4" x14ac:dyDescent="0.2">
      <c r="A18">
        <v>24</v>
      </c>
      <c r="B18">
        <v>29530979</v>
      </c>
      <c r="C18">
        <f t="shared" si="0"/>
        <v>1.3802112417116059</v>
      </c>
      <c r="D18">
        <f t="shared" si="1"/>
        <v>7.4702778447723963</v>
      </c>
    </row>
    <row r="19" spans="1:4" x14ac:dyDescent="0.2">
      <c r="A19">
        <v>26</v>
      </c>
      <c r="B19">
        <v>44548288</v>
      </c>
      <c r="C19">
        <f t="shared" si="0"/>
        <v>1.414973347970818</v>
      </c>
      <c r="D19">
        <f t="shared" si="1"/>
        <v>7.6488310186660584</v>
      </c>
    </row>
    <row r="20" spans="1:4" x14ac:dyDescent="0.2">
      <c r="A20">
        <v>27</v>
      </c>
      <c r="B20">
        <v>51348813</v>
      </c>
      <c r="C20">
        <f t="shared" si="0"/>
        <v>1.4313637641589874</v>
      </c>
      <c r="D20">
        <f t="shared" si="1"/>
        <v>7.7105304087218398</v>
      </c>
    </row>
    <row r="21" spans="1:4" x14ac:dyDescent="0.2">
      <c r="A21">
        <v>28</v>
      </c>
      <c r="B21">
        <v>65615862</v>
      </c>
      <c r="C21">
        <f t="shared" si="0"/>
        <v>1.4471580313422192</v>
      </c>
      <c r="D21">
        <f t="shared" si="1"/>
        <v>7.817008838557931</v>
      </c>
    </row>
    <row r="22" spans="1:4" x14ac:dyDescent="0.2">
      <c r="A22">
        <v>30</v>
      </c>
      <c r="B22">
        <v>93354759</v>
      </c>
      <c r="C22">
        <f t="shared" ref="C22" si="2">LOG(A22)</f>
        <v>1.4771212547196624</v>
      </c>
      <c r="D22">
        <f t="shared" ref="D22" si="3">LOG(B22)</f>
        <v>7.9701364621325324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DC82-F796-3146-A788-7D64E992922C}">
  <dimension ref="A1:G42"/>
  <sheetViews>
    <sheetView workbookViewId="0">
      <selection activeCell="F2" sqref="F2:F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3763</v>
      </c>
      <c r="C2">
        <f>LOG(A2)</f>
        <v>0.6020599913279624</v>
      </c>
      <c r="D2">
        <f>LOG(B2)</f>
        <v>3.5755342183198642</v>
      </c>
      <c r="E2">
        <v>0</v>
      </c>
      <c r="F2" cm="1">
        <f t="array" ref="F2">TREND(D$2:D$42,C$2:C$42,E2)</f>
        <v>0.98385760132438449</v>
      </c>
      <c r="G2" s="1">
        <f>F3-F2</f>
        <v>4.0140969790675927</v>
      </c>
    </row>
    <row r="3" spans="1:7" x14ac:dyDescent="0.2">
      <c r="A3">
        <v>6</v>
      </c>
      <c r="B3">
        <v>21125</v>
      </c>
      <c r="C3">
        <f t="shared" ref="C3:D21" si="0">LOG(A3)</f>
        <v>0.77815125038364363</v>
      </c>
      <c r="D3">
        <f t="shared" si="0"/>
        <v>4.3247967176217301</v>
      </c>
      <c r="E3">
        <v>1</v>
      </c>
      <c r="F3" cm="1">
        <f t="array" ref="F3">TREND(D$2:D$42,C$2:C$42,E3)</f>
        <v>4.9979545803919772</v>
      </c>
    </row>
    <row r="4" spans="1:7" x14ac:dyDescent="0.2">
      <c r="A4">
        <v>7</v>
      </c>
      <c r="B4">
        <v>23970</v>
      </c>
      <c r="C4">
        <f t="shared" si="0"/>
        <v>0.84509804001425681</v>
      </c>
      <c r="D4">
        <f t="shared" si="0"/>
        <v>4.3796680340336538</v>
      </c>
    </row>
    <row r="5" spans="1:7" x14ac:dyDescent="0.2">
      <c r="A5">
        <v>8</v>
      </c>
      <c r="B5">
        <v>50915</v>
      </c>
      <c r="C5">
        <f t="shared" si="0"/>
        <v>0.90308998699194354</v>
      </c>
      <c r="D5">
        <f t="shared" si="0"/>
        <v>4.7068457481036043</v>
      </c>
    </row>
    <row r="6" spans="1:7" x14ac:dyDescent="0.2">
      <c r="A6">
        <v>10</v>
      </c>
      <c r="B6">
        <v>126127</v>
      </c>
      <c r="C6">
        <f t="shared" si="0"/>
        <v>1</v>
      </c>
      <c r="D6">
        <f t="shared" si="0"/>
        <v>5.1008080659214956</v>
      </c>
    </row>
    <row r="7" spans="1:7" x14ac:dyDescent="0.2">
      <c r="A7">
        <v>11</v>
      </c>
      <c r="B7">
        <v>132928</v>
      </c>
      <c r="C7">
        <f t="shared" si="0"/>
        <v>1.0413926851582251</v>
      </c>
      <c r="D7">
        <f t="shared" si="0"/>
        <v>5.1236164705189866</v>
      </c>
    </row>
    <row r="8" spans="1:7" x14ac:dyDescent="0.2">
      <c r="A8">
        <v>12</v>
      </c>
      <c r="B8">
        <v>187383</v>
      </c>
      <c r="C8">
        <f t="shared" si="0"/>
        <v>1.0791812460476249</v>
      </c>
      <c r="D8">
        <f t="shared" si="0"/>
        <v>5.2727301877199162</v>
      </c>
    </row>
    <row r="9" spans="1:7" x14ac:dyDescent="0.2">
      <c r="A9">
        <v>13</v>
      </c>
      <c r="B9">
        <v>235792</v>
      </c>
      <c r="C9">
        <f t="shared" si="0"/>
        <v>1.1139433523068367</v>
      </c>
      <c r="D9">
        <f t="shared" si="0"/>
        <v>5.3725290661755505</v>
      </c>
    </row>
    <row r="10" spans="1:7" x14ac:dyDescent="0.2">
      <c r="A10">
        <v>14</v>
      </c>
      <c r="B10">
        <v>309387</v>
      </c>
      <c r="C10">
        <f t="shared" si="0"/>
        <v>1.146128035678238</v>
      </c>
      <c r="D10">
        <f t="shared" si="0"/>
        <v>5.4905020613126769</v>
      </c>
    </row>
    <row r="11" spans="1:7" x14ac:dyDescent="0.2">
      <c r="A11">
        <v>16</v>
      </c>
      <c r="B11">
        <v>597631</v>
      </c>
      <c r="C11">
        <f t="shared" si="0"/>
        <v>1.2041199826559248</v>
      </c>
      <c r="D11">
        <f t="shared" si="0"/>
        <v>5.7764331168859178</v>
      </c>
    </row>
    <row r="12" spans="1:7" x14ac:dyDescent="0.2">
      <c r="A12">
        <v>17</v>
      </c>
      <c r="B12">
        <v>724847</v>
      </c>
      <c r="C12">
        <f t="shared" si="0"/>
        <v>1.2304489213782739</v>
      </c>
      <c r="D12">
        <f t="shared" si="0"/>
        <v>5.8602463457875071</v>
      </c>
    </row>
    <row r="13" spans="1:7" x14ac:dyDescent="0.2">
      <c r="A13">
        <v>18</v>
      </c>
      <c r="B13">
        <v>847116</v>
      </c>
      <c r="C13">
        <f t="shared" si="0"/>
        <v>1.255272505103306</v>
      </c>
      <c r="D13">
        <f t="shared" si="0"/>
        <v>5.9279428846051712</v>
      </c>
    </row>
    <row r="14" spans="1:7" x14ac:dyDescent="0.2">
      <c r="A14">
        <v>19</v>
      </c>
      <c r="B14">
        <v>951242</v>
      </c>
      <c r="C14">
        <f t="shared" si="0"/>
        <v>1.2787536009528289</v>
      </c>
      <c r="D14">
        <f t="shared" si="0"/>
        <v>5.9782910173523849</v>
      </c>
    </row>
    <row r="15" spans="1:7" x14ac:dyDescent="0.2">
      <c r="A15">
        <v>20</v>
      </c>
      <c r="B15">
        <v>1232252</v>
      </c>
      <c r="C15">
        <f t="shared" si="0"/>
        <v>1.3010299956639813</v>
      </c>
      <c r="D15">
        <f t="shared" si="0"/>
        <v>6.0906995317066634</v>
      </c>
    </row>
    <row r="16" spans="1:7" x14ac:dyDescent="0.2">
      <c r="A16">
        <v>22</v>
      </c>
      <c r="B16">
        <v>1818810</v>
      </c>
      <c r="C16">
        <f t="shared" si="0"/>
        <v>1.3424226808222062</v>
      </c>
      <c r="D16">
        <f t="shared" si="0"/>
        <v>6.2597873333343026</v>
      </c>
    </row>
    <row r="17" spans="1:4" x14ac:dyDescent="0.2">
      <c r="A17">
        <v>23</v>
      </c>
      <c r="B17">
        <v>2030809</v>
      </c>
      <c r="C17">
        <f t="shared" si="0"/>
        <v>1.3617278360175928</v>
      </c>
      <c r="D17">
        <f t="shared" si="0"/>
        <v>6.3076690794133219</v>
      </c>
    </row>
    <row r="18" spans="1:4" x14ac:dyDescent="0.2">
      <c r="A18">
        <v>24</v>
      </c>
      <c r="B18">
        <v>2649011</v>
      </c>
      <c r="C18">
        <f t="shared" si="0"/>
        <v>1.3802112417116059</v>
      </c>
      <c r="D18">
        <f t="shared" si="0"/>
        <v>6.423083761705831</v>
      </c>
    </row>
    <row r="19" spans="1:4" x14ac:dyDescent="0.2">
      <c r="A19">
        <v>26</v>
      </c>
      <c r="B19">
        <v>4349973</v>
      </c>
      <c r="C19">
        <f t="shared" si="0"/>
        <v>1.414973347970818</v>
      </c>
      <c r="D19">
        <f t="shared" si="0"/>
        <v>6.6384865613253492</v>
      </c>
    </row>
    <row r="20" spans="1:4" x14ac:dyDescent="0.2">
      <c r="A20">
        <v>27</v>
      </c>
      <c r="B20">
        <v>4476705</v>
      </c>
      <c r="C20">
        <f t="shared" si="0"/>
        <v>1.4313637641589874</v>
      </c>
      <c r="D20">
        <f t="shared" si="0"/>
        <v>6.6509584767615317</v>
      </c>
    </row>
    <row r="21" spans="1:4" x14ac:dyDescent="0.2">
      <c r="A21">
        <v>28</v>
      </c>
      <c r="B21">
        <v>5482433</v>
      </c>
      <c r="C21">
        <f t="shared" si="0"/>
        <v>1.4471580313422192</v>
      </c>
      <c r="D21">
        <f t="shared" si="0"/>
        <v>6.7389733329335852</v>
      </c>
    </row>
    <row r="22" spans="1:4" x14ac:dyDescent="0.2">
      <c r="A22">
        <v>30</v>
      </c>
      <c r="B22">
        <v>7084367</v>
      </c>
      <c r="C22">
        <f t="shared" ref="C22:D22" si="1">LOG(A22)</f>
        <v>1.4771212547196624</v>
      </c>
      <c r="D22">
        <f t="shared" si="1"/>
        <v>6.8503010513811589</v>
      </c>
    </row>
    <row r="23" spans="1:4" x14ac:dyDescent="0.2">
      <c r="A23">
        <v>31</v>
      </c>
      <c r="B23">
        <v>8275048</v>
      </c>
      <c r="C23">
        <f t="shared" ref="C23:C42" si="2">LOG(A23)</f>
        <v>1.4913616938342726</v>
      </c>
      <c r="D23">
        <f t="shared" ref="D23:D42" si="3">LOG(B23)</f>
        <v>6.9177705216108585</v>
      </c>
    </row>
    <row r="24" spans="1:4" x14ac:dyDescent="0.2">
      <c r="A24">
        <v>32</v>
      </c>
      <c r="B24">
        <v>9140896</v>
      </c>
      <c r="C24">
        <f t="shared" si="2"/>
        <v>1.505149978319906</v>
      </c>
      <c r="D24">
        <f t="shared" si="3"/>
        <v>6.960988767810834</v>
      </c>
    </row>
    <row r="25" spans="1:4" x14ac:dyDescent="0.2">
      <c r="A25">
        <v>33</v>
      </c>
      <c r="B25">
        <v>10528177</v>
      </c>
      <c r="C25">
        <f t="shared" si="2"/>
        <v>1.5185139398778875</v>
      </c>
      <c r="D25">
        <f t="shared" si="3"/>
        <v>7.0223531777019774</v>
      </c>
    </row>
    <row r="26" spans="1:4" x14ac:dyDescent="0.2">
      <c r="A26">
        <v>34</v>
      </c>
      <c r="B26">
        <v>13216679</v>
      </c>
      <c r="C26">
        <f t="shared" si="2"/>
        <v>1.5314789170422551</v>
      </c>
      <c r="D26">
        <f t="shared" si="3"/>
        <v>7.1211223422022663</v>
      </c>
    </row>
    <row r="27" spans="1:4" x14ac:dyDescent="0.2">
      <c r="A27">
        <v>36</v>
      </c>
      <c r="B27">
        <v>15345895</v>
      </c>
      <c r="C27">
        <f t="shared" si="2"/>
        <v>1.5563025007672873</v>
      </c>
      <c r="D27">
        <f t="shared" si="3"/>
        <v>7.1859922223361981</v>
      </c>
    </row>
    <row r="28" spans="1:4" x14ac:dyDescent="0.2">
      <c r="A28">
        <v>37</v>
      </c>
      <c r="B28">
        <v>17977544</v>
      </c>
      <c r="C28">
        <f t="shared" si="2"/>
        <v>1.568201724066995</v>
      </c>
      <c r="D28">
        <f t="shared" si="3"/>
        <v>7.2547303603614584</v>
      </c>
    </row>
    <row r="29" spans="1:4" x14ac:dyDescent="0.2">
      <c r="A29">
        <v>38</v>
      </c>
      <c r="B29">
        <v>23425578</v>
      </c>
      <c r="C29">
        <f t="shared" si="2"/>
        <v>1.5797835966168101</v>
      </c>
      <c r="D29">
        <f t="shared" si="3"/>
        <v>7.3696903154237932</v>
      </c>
    </row>
    <row r="30" spans="1:4" x14ac:dyDescent="0.2">
      <c r="A30">
        <v>39</v>
      </c>
      <c r="B30">
        <v>26780201</v>
      </c>
      <c r="C30">
        <f t="shared" si="2"/>
        <v>1.5910646070264991</v>
      </c>
      <c r="D30">
        <f t="shared" si="3"/>
        <v>7.4278138323049401</v>
      </c>
    </row>
    <row r="31" spans="1:4" x14ac:dyDescent="0.2">
      <c r="A31">
        <v>40</v>
      </c>
      <c r="B31">
        <v>26150238</v>
      </c>
      <c r="C31">
        <f t="shared" si="2"/>
        <v>1.6020599913279623</v>
      </c>
      <c r="D31">
        <f t="shared" si="3"/>
        <v>7.4174756458463653</v>
      </c>
    </row>
    <row r="32" spans="1:4" x14ac:dyDescent="0.2">
      <c r="A32">
        <v>41</v>
      </c>
      <c r="B32">
        <v>28887061</v>
      </c>
      <c r="C32">
        <f t="shared" si="2"/>
        <v>1.6127838567197355</v>
      </c>
      <c r="D32">
        <f t="shared" si="3"/>
        <v>7.4607033585139506</v>
      </c>
    </row>
    <row r="33" spans="1:4" x14ac:dyDescent="0.2">
      <c r="A33">
        <v>42</v>
      </c>
      <c r="B33">
        <v>37253476</v>
      </c>
      <c r="C33">
        <f t="shared" si="2"/>
        <v>1.6232492903979006</v>
      </c>
      <c r="D33">
        <f t="shared" si="3"/>
        <v>7.5711668015725975</v>
      </c>
    </row>
    <row r="34" spans="1:4" x14ac:dyDescent="0.2">
      <c r="A34">
        <v>44</v>
      </c>
      <c r="B34">
        <v>44043105</v>
      </c>
      <c r="C34">
        <f t="shared" si="2"/>
        <v>1.6434526764861874</v>
      </c>
      <c r="D34">
        <f t="shared" si="3"/>
        <v>7.6438779287563836</v>
      </c>
    </row>
    <row r="35" spans="1:4" x14ac:dyDescent="0.2">
      <c r="A35">
        <v>45</v>
      </c>
      <c r="B35">
        <v>43282947</v>
      </c>
      <c r="C35">
        <f t="shared" si="2"/>
        <v>1.6532125137753437</v>
      </c>
      <c r="D35">
        <f t="shared" si="3"/>
        <v>7.6363168228532761</v>
      </c>
    </row>
    <row r="36" spans="1:4" x14ac:dyDescent="0.2">
      <c r="A36">
        <v>46</v>
      </c>
      <c r="B36">
        <v>54595951</v>
      </c>
      <c r="C36">
        <f t="shared" si="2"/>
        <v>1.6627578316815741</v>
      </c>
      <c r="D36">
        <f t="shared" si="3"/>
        <v>7.737160435313494</v>
      </c>
    </row>
    <row r="37" spans="1:4" x14ac:dyDescent="0.2">
      <c r="A37">
        <v>47</v>
      </c>
      <c r="B37">
        <v>61162719</v>
      </c>
      <c r="C37">
        <f t="shared" si="2"/>
        <v>1.6720978579357175</v>
      </c>
      <c r="D37">
        <f t="shared" si="3"/>
        <v>7.7864867838110561</v>
      </c>
    </row>
    <row r="38" spans="1:4" x14ac:dyDescent="0.2">
      <c r="A38">
        <v>48</v>
      </c>
      <c r="B38">
        <v>64482909</v>
      </c>
      <c r="C38">
        <f t="shared" si="2"/>
        <v>1.6812412373755872</v>
      </c>
      <c r="D38">
        <f t="shared" si="3"/>
        <v>7.8094446214482529</v>
      </c>
    </row>
    <row r="39" spans="1:4" x14ac:dyDescent="0.2">
      <c r="A39">
        <v>49</v>
      </c>
      <c r="B39">
        <v>68696028</v>
      </c>
      <c r="C39">
        <f t="shared" si="2"/>
        <v>1.6901960800285136</v>
      </c>
      <c r="D39">
        <f t="shared" si="3"/>
        <v>7.8369316269059643</v>
      </c>
    </row>
    <row r="40" spans="1:4" x14ac:dyDescent="0.2">
      <c r="A40">
        <v>50</v>
      </c>
      <c r="B40">
        <v>85077630</v>
      </c>
      <c r="C40">
        <f t="shared" si="2"/>
        <v>1.6989700043360187</v>
      </c>
      <c r="D40">
        <f t="shared" si="3"/>
        <v>7.9298153832962974</v>
      </c>
    </row>
    <row r="41" spans="1:4" x14ac:dyDescent="0.2">
      <c r="A41">
        <v>51</v>
      </c>
      <c r="B41">
        <v>95124941</v>
      </c>
      <c r="C41">
        <f t="shared" si="2"/>
        <v>1.7075701760979363</v>
      </c>
      <c r="D41">
        <f t="shared" si="3"/>
        <v>7.978294400413243</v>
      </c>
    </row>
    <row r="42" spans="1:4" x14ac:dyDescent="0.2">
      <c r="A42">
        <v>52</v>
      </c>
      <c r="B42">
        <v>95321487</v>
      </c>
      <c r="C42">
        <f t="shared" si="2"/>
        <v>1.7160033436347992</v>
      </c>
      <c r="D42">
        <f t="shared" si="3"/>
        <v>7.979190808651941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NIM F4</vt:lpstr>
      <vt:lpstr>NIM T4</vt:lpstr>
      <vt:lpstr>LDOM A T</vt:lpstr>
      <vt:lpstr>LDOM B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2021-01-08T02:35:43Z</dcterms:created>
  <dcterms:modified xsi:type="dcterms:W3CDTF">2021-01-08T02:51:29Z</dcterms:modified>
</cp:coreProperties>
</file>