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explore/pseudoboolean/"/>
    </mc:Choice>
  </mc:AlternateContent>
  <xr:revisionPtr revIDLastSave="0" documentId="13_ncr:1_{6F20338E-59A2-8C4C-A6B8-9EEDB771CC59}" xr6:coauthVersionLast="47" xr6:coauthVersionMax="47" xr10:uidLastSave="{00000000-0000-0000-0000-000000000000}"/>
  <bookViews>
    <workbookView xWindow="5320" yWindow="5640" windowWidth="28840" windowHeight="15860" firstSheet="1" activeTab="5" xr2:uid="{544DE29A-88F0-0E4C-87E1-E71170600DAE}"/>
  </bookViews>
  <sheets>
    <sheet name="MCB Operations" sheetId="1" r:id="rId1"/>
    <sheet name="MCB Operations Randomized" sheetId="4" r:id="rId2"/>
    <sheet name="MCB Nonzeros" sheetId="2" r:id="rId3"/>
    <sheet name="MCB Nonzeros Randomized" sheetId="3" r:id="rId4"/>
    <sheet name="MCB Nonzeros Rand MinFill" sheetId="5" r:id="rId5"/>
    <sheet name="MCB BDD Ops Rand MinFil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0" i="1"/>
  <c r="C19" i="1"/>
  <c r="C18" i="1"/>
  <c r="C17" i="1"/>
  <c r="C5" i="1"/>
  <c r="C6" i="1"/>
  <c r="C7" i="1"/>
  <c r="C8" i="1"/>
  <c r="C9" i="1"/>
  <c r="C10" i="1"/>
  <c r="C11" i="1"/>
  <c r="C12" i="1"/>
  <c r="C13" i="1"/>
  <c r="C14" i="1"/>
  <c r="C15" i="1"/>
  <c r="C16" i="1"/>
  <c r="C4" i="1"/>
</calcChain>
</file>

<file path=xl/sharedStrings.xml><?xml version="1.0" encoding="utf-8"?>
<sst xmlns="http://schemas.openxmlformats.org/spreadsheetml/2006/main" count="24" uniqueCount="6">
  <si>
    <t>N</t>
  </si>
  <si>
    <t>Operations</t>
  </si>
  <si>
    <t>Solving embedding of mutilated chessboard into modular arithmetic</t>
  </si>
  <si>
    <t>N^C</t>
  </si>
  <si>
    <t>Nonzeros</t>
  </si>
  <si>
    <t>Poly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</si>
</sst>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Operations'!$B$4:$B$20</c:f>
              <c:numCache>
                <c:formatCode>General</c:formatCode>
                <c:ptCount val="17"/>
                <c:pt idx="0">
                  <c:v>1041</c:v>
                </c:pt>
                <c:pt idx="1">
                  <c:v>1719</c:v>
                </c:pt>
                <c:pt idx="2">
                  <c:v>2565</c:v>
                </c:pt>
                <c:pt idx="3">
                  <c:v>3579</c:v>
                </c:pt>
                <c:pt idx="4">
                  <c:v>4761</c:v>
                </c:pt>
                <c:pt idx="5">
                  <c:v>7629</c:v>
                </c:pt>
                <c:pt idx="6">
                  <c:v>11169</c:v>
                </c:pt>
                <c:pt idx="7">
                  <c:v>15381</c:v>
                </c:pt>
                <c:pt idx="8">
                  <c:v>20265</c:v>
                </c:pt>
                <c:pt idx="9">
                  <c:v>32049</c:v>
                </c:pt>
                <c:pt idx="10">
                  <c:v>46521</c:v>
                </c:pt>
                <c:pt idx="11">
                  <c:v>63681</c:v>
                </c:pt>
                <c:pt idx="12">
                  <c:v>83529</c:v>
                </c:pt>
                <c:pt idx="13">
                  <c:v>131289</c:v>
                </c:pt>
                <c:pt idx="14">
                  <c:v>189801</c:v>
                </c:pt>
                <c:pt idx="15">
                  <c:v>259065</c:v>
                </c:pt>
                <c:pt idx="16">
                  <c:v>339081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7-3540-B140-E135C65EE36E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Operations'!$C$4:$C$20</c:f>
              <c:numCache>
                <c:formatCode>0.0</c:formatCode>
                <c:ptCount val="17"/>
                <c:pt idx="0">
                  <c:v>2000</c:v>
                </c:pt>
                <c:pt idx="1">
                  <c:v>3181.2867944764967</c:v>
                </c:pt>
                <c:pt idx="2">
                  <c:v>4648.3606331383126</c:v>
                </c:pt>
                <c:pt idx="3">
                  <c:v>6405.4424990535663</c:v>
                </c:pt>
                <c:pt idx="4">
                  <c:v>8456.1443244910461</c:v>
                </c:pt>
                <c:pt idx="5">
                  <c:v>13450.710135845362</c:v>
                </c:pt>
                <c:pt idx="6">
                  <c:v>19653.604193050076</c:v>
                </c:pt>
                <c:pt idx="7">
                  <c:v>27082.673117112783</c:v>
                </c:pt>
                <c:pt idx="8">
                  <c:v>35753.188418311038</c:v>
                </c:pt>
                <c:pt idx="9">
                  <c:v>56870.573087801429</c:v>
                </c:pt>
                <c:pt idx="10">
                  <c:v>83096.856776426852</c:v>
                </c:pt>
                <c:pt idx="11">
                  <c:v>114507.49628565976</c:v>
                </c:pt>
                <c:pt idx="12">
                  <c:v>151167.06066297984</c:v>
                </c:pt>
                <c:pt idx="13">
                  <c:v>240452.8869234825</c:v>
                </c:pt>
                <c:pt idx="14">
                  <c:v>351339.50690651371</c:v>
                </c:pt>
                <c:pt idx="15">
                  <c:v>484145.95741382992</c:v>
                </c:pt>
                <c:pt idx="16">
                  <c:v>639145.24103762547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B7-3540-B140-E135C65E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Operations Randomized'!$B$3</c:f>
              <c:strCache>
                <c:ptCount val="1"/>
                <c:pt idx="0">
                  <c:v>Operations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Randomized'!$B$4:$B$20</c:f>
              <c:numCache>
                <c:formatCode>General</c:formatCode>
                <c:ptCount val="17"/>
                <c:pt idx="0">
                  <c:v>810</c:v>
                </c:pt>
                <c:pt idx="1">
                  <c:v>1329</c:v>
                </c:pt>
                <c:pt idx="2">
                  <c:v>2064</c:v>
                </c:pt>
                <c:pt idx="3">
                  <c:v>2886</c:v>
                </c:pt>
                <c:pt idx="4">
                  <c:v>3903</c:v>
                </c:pt>
                <c:pt idx="5">
                  <c:v>6432</c:v>
                </c:pt>
                <c:pt idx="6">
                  <c:v>9444</c:v>
                </c:pt>
                <c:pt idx="7">
                  <c:v>12993</c:v>
                </c:pt>
                <c:pt idx="8">
                  <c:v>17364</c:v>
                </c:pt>
                <c:pt idx="9">
                  <c:v>28005</c:v>
                </c:pt>
                <c:pt idx="10">
                  <c:v>40530</c:v>
                </c:pt>
                <c:pt idx="11">
                  <c:v>57081</c:v>
                </c:pt>
                <c:pt idx="12">
                  <c:v>74292</c:v>
                </c:pt>
                <c:pt idx="13">
                  <c:v>118800</c:v>
                </c:pt>
                <c:pt idx="14">
                  <c:v>171348</c:v>
                </c:pt>
                <c:pt idx="15">
                  <c:v>235482</c:v>
                </c:pt>
                <c:pt idx="16">
                  <c:v>312729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9-8C48-9253-50954D185176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Operations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Operations Randomized'!$C$4:$C$20</c:f>
              <c:numCache>
                <c:formatCode>0.0</c:formatCode>
                <c:ptCount val="17"/>
                <c:pt idx="0">
                  <c:v>500</c:v>
                </c:pt>
                <c:pt idx="1">
                  <c:v>809.64685349684316</c:v>
                </c:pt>
                <c:pt idx="2">
                  <c:v>1200.4031430950013</c:v>
                </c:pt>
                <c:pt idx="3">
                  <c:v>1674.6813717829243</c:v>
                </c:pt>
                <c:pt idx="4">
                  <c:v>2234.5742761444403</c:v>
                </c:pt>
                <c:pt idx="5">
                  <c:v>3618.4320631706601</c:v>
                </c:pt>
                <c:pt idx="6">
                  <c:v>5364.779969126047</c:v>
                </c:pt>
                <c:pt idx="7">
                  <c:v>7484.399828248811</c:v>
                </c:pt>
                <c:pt idx="8">
                  <c:v>9986.6443912128962</c:v>
                </c:pt>
                <c:pt idx="9">
                  <c:v>16171.310416674836</c:v>
                </c:pt>
                <c:pt idx="10">
                  <c:v>23975.998632368057</c:v>
                </c:pt>
                <c:pt idx="11">
                  <c:v>33448.894657169381</c:v>
                </c:pt>
                <c:pt idx="12">
                  <c:v>44631.797323212981</c:v>
                </c:pt>
                <c:pt idx="13">
                  <c:v>72271.988537296362</c:v>
                </c:pt>
                <c:pt idx="14">
                  <c:v>107152.29957752774</c:v>
                </c:pt>
                <c:pt idx="15">
                  <c:v>149488.07913275136</c:v>
                </c:pt>
                <c:pt idx="16">
                  <c:v>199466.13239308813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9-8C48-9253-50954D18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Nonzeros'!$B$4:$B$20</c:f>
              <c:numCache>
                <c:formatCode>General</c:formatCode>
                <c:ptCount val="17"/>
                <c:pt idx="0">
                  <c:v>629</c:v>
                </c:pt>
                <c:pt idx="1">
                  <c:v>1205</c:v>
                </c:pt>
                <c:pt idx="2">
                  <c:v>2045</c:v>
                </c:pt>
                <c:pt idx="3">
                  <c:v>3197</c:v>
                </c:pt>
                <c:pt idx="4">
                  <c:v>4709</c:v>
                </c:pt>
                <c:pt idx="5">
                  <c:v>9005</c:v>
                </c:pt>
                <c:pt idx="6">
                  <c:v>15317</c:v>
                </c:pt>
                <c:pt idx="7">
                  <c:v>24029</c:v>
                </c:pt>
                <c:pt idx="8">
                  <c:v>35525</c:v>
                </c:pt>
                <c:pt idx="9">
                  <c:v>68405</c:v>
                </c:pt>
                <c:pt idx="10">
                  <c:v>117029</c:v>
                </c:pt>
                <c:pt idx="11">
                  <c:v>184469</c:v>
                </c:pt>
                <c:pt idx="12">
                  <c:v>273797</c:v>
                </c:pt>
                <c:pt idx="13">
                  <c:v>530405</c:v>
                </c:pt>
                <c:pt idx="14">
                  <c:v>911429</c:v>
                </c:pt>
                <c:pt idx="15">
                  <c:v>1441445</c:v>
                </c:pt>
                <c:pt idx="16">
                  <c:v>2145029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6-9547-93A3-2DD22ADE4DD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Nonzeros'!$C$4:$C$20</c:f>
              <c:numCache>
                <c:formatCode>0.0</c:formatCode>
                <c:ptCount val="17"/>
                <c:pt idx="0">
                  <c:v>1000</c:v>
                </c:pt>
                <c:pt idx="1">
                  <c:v>1953.125</c:v>
                </c:pt>
                <c:pt idx="2">
                  <c:v>3375</c:v>
                </c:pt>
                <c:pt idx="3">
                  <c:v>5359.375</c:v>
                </c:pt>
                <c:pt idx="4">
                  <c:v>8000</c:v>
                </c:pt>
                <c:pt idx="5">
                  <c:v>15625</c:v>
                </c:pt>
                <c:pt idx="6">
                  <c:v>27000</c:v>
                </c:pt>
                <c:pt idx="7">
                  <c:v>42875</c:v>
                </c:pt>
                <c:pt idx="8">
                  <c:v>64000</c:v>
                </c:pt>
                <c:pt idx="9">
                  <c:v>125000</c:v>
                </c:pt>
                <c:pt idx="10">
                  <c:v>216000</c:v>
                </c:pt>
                <c:pt idx="11">
                  <c:v>343000</c:v>
                </c:pt>
                <c:pt idx="12">
                  <c:v>512000</c:v>
                </c:pt>
                <c:pt idx="13">
                  <c:v>1000000</c:v>
                </c:pt>
                <c:pt idx="14">
                  <c:v>1728000</c:v>
                </c:pt>
                <c:pt idx="15">
                  <c:v>2744000</c:v>
                </c:pt>
                <c:pt idx="16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36-9547-93A3-2DD22AD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Randomized'!$B$3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Randomized'!$B$4:$B$20</c:f>
              <c:numCache>
                <c:formatCode>General</c:formatCode>
                <c:ptCount val="17"/>
                <c:pt idx="0">
                  <c:v>646</c:v>
                </c:pt>
                <c:pt idx="1">
                  <c:v>1471</c:v>
                </c:pt>
                <c:pt idx="2">
                  <c:v>2410</c:v>
                </c:pt>
                <c:pt idx="3">
                  <c:v>3300</c:v>
                </c:pt>
                <c:pt idx="4">
                  <c:v>4229</c:v>
                </c:pt>
                <c:pt idx="5">
                  <c:v>7652</c:v>
                </c:pt>
                <c:pt idx="6">
                  <c:v>17059</c:v>
                </c:pt>
                <c:pt idx="7">
                  <c:v>19472</c:v>
                </c:pt>
                <c:pt idx="8">
                  <c:v>32752</c:v>
                </c:pt>
                <c:pt idx="9">
                  <c:v>66016</c:v>
                </c:pt>
                <c:pt idx="10">
                  <c:v>117029</c:v>
                </c:pt>
                <c:pt idx="11">
                  <c:v>192822</c:v>
                </c:pt>
                <c:pt idx="12">
                  <c:v>344385</c:v>
                </c:pt>
                <c:pt idx="13">
                  <c:v>723815</c:v>
                </c:pt>
                <c:pt idx="14">
                  <c:v>1524484</c:v>
                </c:pt>
                <c:pt idx="15">
                  <c:v>2455532</c:v>
                </c:pt>
                <c:pt idx="16">
                  <c:v>4941507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7-084E-A5B5-17FCC5E7523F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Randomized'!$A$4:$A$20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Randomized'!$C$4:$C$20</c:f>
              <c:numCache>
                <c:formatCode>0.0</c:formatCode>
                <c:ptCount val="17"/>
                <c:pt idx="0">
                  <c:v>1000</c:v>
                </c:pt>
                <c:pt idx="1">
                  <c:v>2042.2647511548332</c:v>
                </c:pt>
                <c:pt idx="2">
                  <c:v>3660.0922277922346</c:v>
                </c:pt>
                <c:pt idx="3">
                  <c:v>5994.0692460782757</c:v>
                </c:pt>
                <c:pt idx="4">
                  <c:v>9189.5868399762749</c:v>
                </c:pt>
                <c:pt idx="5">
                  <c:v>18767.569280959862</c:v>
                </c:pt>
                <c:pt idx="6">
                  <c:v>33634.735369619018</c:v>
                </c:pt>
                <c:pt idx="7">
                  <c:v>55083.019861667482</c:v>
                </c:pt>
                <c:pt idx="8">
                  <c:v>84448.506289465353</c:v>
                </c:pt>
                <c:pt idx="9">
                  <c:v>172466.20768265193</c:v>
                </c:pt>
                <c:pt idx="10">
                  <c:v>309089.32151873579</c:v>
                </c:pt>
                <c:pt idx="11">
                  <c:v>506190.19442693266</c:v>
                </c:pt>
                <c:pt idx="12">
                  <c:v>776046.88205332379</c:v>
                </c:pt>
                <c:pt idx="13">
                  <c:v>1584893.1924611116</c:v>
                </c:pt>
                <c:pt idx="14">
                  <c:v>2840403.1614057673</c:v>
                </c:pt>
                <c:pt idx="15">
                  <c:v>4651678.7492307592</c:v>
                </c:pt>
                <c:pt idx="16">
                  <c:v>7131550.2145218495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7-084E-A5B5-17FCC5E75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Nonzeros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MinFill'!$B$4:$B$20</c:f>
              <c:numCache>
                <c:formatCode>General</c:formatCode>
                <c:ptCount val="17"/>
                <c:pt idx="0">
                  <c:v>448</c:v>
                </c:pt>
                <c:pt idx="1">
                  <c:v>748</c:v>
                </c:pt>
                <c:pt idx="2">
                  <c:v>1244</c:v>
                </c:pt>
                <c:pt idx="3">
                  <c:v>1941</c:v>
                </c:pt>
                <c:pt idx="4">
                  <c:v>2561</c:v>
                </c:pt>
                <c:pt idx="5">
                  <c:v>4304</c:v>
                </c:pt>
                <c:pt idx="6">
                  <c:v>6019</c:v>
                </c:pt>
                <c:pt idx="7">
                  <c:v>8819</c:v>
                </c:pt>
                <c:pt idx="8">
                  <c:v>11909</c:v>
                </c:pt>
                <c:pt idx="9">
                  <c:v>19735</c:v>
                </c:pt>
                <c:pt idx="10">
                  <c:v>29229</c:v>
                </c:pt>
                <c:pt idx="11">
                  <c:v>39484</c:v>
                </c:pt>
                <c:pt idx="12">
                  <c:v>52844</c:v>
                </c:pt>
                <c:pt idx="13">
                  <c:v>83986</c:v>
                </c:pt>
                <c:pt idx="14">
                  <c:v>123338</c:v>
                </c:pt>
                <c:pt idx="15">
                  <c:v>169193</c:v>
                </c:pt>
                <c:pt idx="16">
                  <c:v>223294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5-0D40-A1F1-7AB5F70B2EC8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Nonzeros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Nonzeros Rand MinFill'!$C$4:$C$20</c:f>
              <c:numCache>
                <c:formatCode>0.0</c:formatCode>
                <c:ptCount val="17"/>
                <c:pt idx="0">
                  <c:v>1000</c:v>
                </c:pt>
                <c:pt idx="1">
                  <c:v>1652.1425991258839</c:v>
                </c:pt>
                <c:pt idx="2">
                  <c:v>2490.0343193257263</c:v>
                </c:pt>
                <c:pt idx="3">
                  <c:v>3522.3751579927853</c:v>
                </c:pt>
                <c:pt idx="4">
                  <c:v>4756.8284600108873</c:v>
                </c:pt>
                <c:pt idx="5">
                  <c:v>7858.958935518348</c:v>
                </c:pt>
                <c:pt idx="6">
                  <c:v>11844.666116572442</c:v>
                </c:pt>
                <c:pt idx="7">
                  <c:v>16755.334398375413</c:v>
                </c:pt>
                <c:pt idx="8">
                  <c:v>22627.416997969529</c:v>
                </c:pt>
                <c:pt idx="9">
                  <c:v>37383.719530530521</c:v>
                </c:pt>
                <c:pt idx="10">
                  <c:v>56343.044882638431</c:v>
                </c:pt>
                <c:pt idx="11">
                  <c:v>79702.251523191619</c:v>
                </c:pt>
                <c:pt idx="12">
                  <c:v>107634.74115247537</c:v>
                </c:pt>
                <c:pt idx="13">
                  <c:v>177827.94100389211</c:v>
                </c:pt>
                <c:pt idx="14">
                  <c:v>268014.19942140474</c:v>
                </c:pt>
                <c:pt idx="15">
                  <c:v>379129.93837246334</c:v>
                </c:pt>
                <c:pt idx="16">
                  <c:v>511999.99999999994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5-0D40-A1F1-7AB5F70B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'MCB BDD Ops Rand MinFill'!$B$3</c:f>
              <c:strCache>
                <c:ptCount val="1"/>
                <c:pt idx="0">
                  <c:v>Nonzeros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BDD Ops Rand MinFill'!$B$4:$B$20</c:f>
              <c:numCache>
                <c:formatCode>General</c:formatCode>
                <c:ptCount val="17"/>
                <c:pt idx="0">
                  <c:v>4914</c:v>
                </c:pt>
                <c:pt idx="1">
                  <c:v>8199</c:v>
                </c:pt>
                <c:pt idx="2">
                  <c:v>13383</c:v>
                </c:pt>
                <c:pt idx="3">
                  <c:v>20475</c:v>
                </c:pt>
                <c:pt idx="4">
                  <c:v>26946</c:v>
                </c:pt>
                <c:pt idx="5">
                  <c:v>45126</c:v>
                </c:pt>
                <c:pt idx="6">
                  <c:v>63639</c:v>
                </c:pt>
                <c:pt idx="7">
                  <c:v>92241</c:v>
                </c:pt>
                <c:pt idx="8">
                  <c:v>124281</c:v>
                </c:pt>
                <c:pt idx="9">
                  <c:v>204687</c:v>
                </c:pt>
                <c:pt idx="10">
                  <c:v>302499</c:v>
                </c:pt>
                <c:pt idx="11">
                  <c:v>408789</c:v>
                </c:pt>
                <c:pt idx="12">
                  <c:v>546480</c:v>
                </c:pt>
                <c:pt idx="13">
                  <c:v>867591</c:v>
                </c:pt>
                <c:pt idx="14">
                  <c:v>1271511</c:v>
                </c:pt>
                <c:pt idx="15">
                  <c:v>1743048</c:v>
                </c:pt>
                <c:pt idx="16">
                  <c:v>2299077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7-B94E-BB36-BE4A1575745B}"/>
            </c:ext>
          </c:extLst>
        </c:ser>
        <c:ser>
          <c:idx val="1"/>
          <c:order val="1"/>
          <c:tx>
            <c:v>Trend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'MCB BDD Ops Rand MinFill'!$A$4:$A$20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40</c:v>
                </c:pt>
                <c:pt idx="10">
                  <c:v>48</c:v>
                </c:pt>
                <c:pt idx="11">
                  <c:v>56</c:v>
                </c:pt>
                <c:pt idx="12">
                  <c:v>64</c:v>
                </c:pt>
                <c:pt idx="13">
                  <c:v>80</c:v>
                </c:pt>
                <c:pt idx="14">
                  <c:v>96</c:v>
                </c:pt>
                <c:pt idx="15">
                  <c:v>112</c:v>
                </c:pt>
                <c:pt idx="16">
                  <c:v>128</c:v>
                </c:pt>
              </c:numCache>
            </c:numRef>
          </c:xVal>
          <c:yVal>
            <c:numRef>
              <c:f>'MCB BDD Ops Rand MinFill'!$C$4:$C$20</c:f>
              <c:numCache>
                <c:formatCode>0.0</c:formatCode>
                <c:ptCount val="17"/>
                <c:pt idx="0">
                  <c:v>10000</c:v>
                </c:pt>
                <c:pt idx="1">
                  <c:v>16374.616172486574</c:v>
                </c:pt>
                <c:pt idx="2">
                  <c:v>24499.75167813744</c:v>
                </c:pt>
                <c:pt idx="3">
                  <c:v>34444.040213304288</c:v>
                </c:pt>
                <c:pt idx="4">
                  <c:v>46267.527356211518</c:v>
                </c:pt>
                <c:pt idx="5">
                  <c:v>75761.300170798539</c:v>
                </c:pt>
                <c:pt idx="6">
                  <c:v>113354.29309886131</c:v>
                </c:pt>
                <c:pt idx="7">
                  <c:v>159364.05728275061</c:v>
                </c:pt>
                <c:pt idx="8">
                  <c:v>214068.40876577795</c:v>
                </c:pt>
                <c:pt idx="9">
                  <c:v>350528.80281945708</c:v>
                </c:pt>
                <c:pt idx="10">
                  <c:v>524462.28568955802</c:v>
                </c:pt>
                <c:pt idx="11">
                  <c:v>737338.08799265279</c:v>
                </c:pt>
                <c:pt idx="12">
                  <c:v>990441.59586712916</c:v>
                </c:pt>
                <c:pt idx="13">
                  <c:v>1621810.097358929</c:v>
                </c:pt>
                <c:pt idx="14">
                  <c:v>2426557.3150442825</c:v>
                </c:pt>
                <c:pt idx="15">
                  <c:v>3411481.0156976678</c:v>
                </c:pt>
                <c:pt idx="16">
                  <c:v>4582528.3631512159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97-B94E-BB36-BE4A1575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73584"/>
        <c:axId val="1389361440"/>
      </c:scatterChart>
      <c:valAx>
        <c:axId val="1388773584"/>
        <c:scaling>
          <c:logBase val="2"/>
          <c:orientation val="minMax"/>
          <c:max val="128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61440"/>
        <c:crosses val="autoZero"/>
        <c:crossBetween val="midCat"/>
      </c:valAx>
      <c:valAx>
        <c:axId val="1389361440"/>
        <c:scaling>
          <c:logBase val="10"/>
          <c:orientation val="minMax"/>
          <c:max val="1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7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26E2B-9E23-F44E-8F91-261566836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80B96-09DE-BD4D-B65D-47EDE8F5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41722-69AE-7547-A859-3F9CF5E73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9F297-706E-4D43-A6F9-7C2FA92AD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5B54A-2B5C-8247-B892-262029106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292485</xdr:colOff>
      <xdr:row>2</xdr:row>
      <xdr:rowOff>116481</xdr:rowOff>
    </xdr:from>
    <xdr:to>
      <xdr:col>17</xdr:col>
      <xdr:colOff>333536</xdr:colOff>
      <xdr:row>28</xdr:row>
      <xdr:rowOff>192424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3133D-E65F-B94E-B20D-52BBA6D12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212E-D51D-A94F-B773-632AF2F4702F}">
  <dimension ref="A1:C20"/>
  <sheetViews>
    <sheetView zoomScale="99" workbookViewId="0">
      <selection activeCell="C27" sqref="C27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2000</v>
      </c>
      <c r="C2" s="2">
        <v>2.08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1041</v>
      </c>
      <c r="C4" s="1">
        <f>POWER(A4,$C$2)*B$2/POWER(A$4,$C$2)</f>
        <v>2000</v>
      </c>
    </row>
    <row r="5" spans="1:3" x14ac:dyDescent="0.2">
      <c r="A5">
        <v>10</v>
      </c>
      <c r="B5">
        <v>1719</v>
      </c>
      <c r="C5" s="1">
        <f>POWER(A5,$C$2)*B$2/POWER(A$4,$C$2)</f>
        <v>3181.2867944764967</v>
      </c>
    </row>
    <row r="6" spans="1:3" x14ac:dyDescent="0.2">
      <c r="A6">
        <v>12</v>
      </c>
      <c r="B6">
        <v>2565</v>
      </c>
      <c r="C6" s="1">
        <f t="shared" ref="C6:C20" si="0">POWER(A6,$C$2)*B$2/POWER(A$4,$C$2)</f>
        <v>4648.3606331383126</v>
      </c>
    </row>
    <row r="7" spans="1:3" x14ac:dyDescent="0.2">
      <c r="A7">
        <v>14</v>
      </c>
      <c r="B7">
        <v>3579</v>
      </c>
      <c r="C7" s="1">
        <f t="shared" si="0"/>
        <v>6405.4424990535663</v>
      </c>
    </row>
    <row r="8" spans="1:3" x14ac:dyDescent="0.2">
      <c r="A8">
        <v>16</v>
      </c>
      <c r="B8">
        <v>4761</v>
      </c>
      <c r="C8" s="1">
        <f t="shared" si="0"/>
        <v>8456.1443244910461</v>
      </c>
    </row>
    <row r="9" spans="1:3" x14ac:dyDescent="0.2">
      <c r="A9">
        <v>20</v>
      </c>
      <c r="B9">
        <v>7629</v>
      </c>
      <c r="C9" s="1">
        <f t="shared" si="0"/>
        <v>13450.710135845362</v>
      </c>
    </row>
    <row r="10" spans="1:3" x14ac:dyDescent="0.2">
      <c r="A10">
        <v>24</v>
      </c>
      <c r="B10">
        <v>11169</v>
      </c>
      <c r="C10" s="1">
        <f t="shared" si="0"/>
        <v>19653.604193050076</v>
      </c>
    </row>
    <row r="11" spans="1:3" x14ac:dyDescent="0.2">
      <c r="A11">
        <v>28</v>
      </c>
      <c r="B11">
        <v>15381</v>
      </c>
      <c r="C11" s="1">
        <f t="shared" si="0"/>
        <v>27082.673117112783</v>
      </c>
    </row>
    <row r="12" spans="1:3" x14ac:dyDescent="0.2">
      <c r="A12">
        <v>32</v>
      </c>
      <c r="B12">
        <v>20265</v>
      </c>
      <c r="C12" s="1">
        <f t="shared" si="0"/>
        <v>35753.188418311038</v>
      </c>
    </row>
    <row r="13" spans="1:3" x14ac:dyDescent="0.2">
      <c r="A13">
        <v>40</v>
      </c>
      <c r="B13">
        <v>32049</v>
      </c>
      <c r="C13" s="1">
        <f t="shared" si="0"/>
        <v>56870.573087801429</v>
      </c>
    </row>
    <row r="14" spans="1:3" x14ac:dyDescent="0.2">
      <c r="A14">
        <v>48</v>
      </c>
      <c r="B14">
        <v>46521</v>
      </c>
      <c r="C14" s="1">
        <f t="shared" si="0"/>
        <v>83096.856776426852</v>
      </c>
    </row>
    <row r="15" spans="1:3" x14ac:dyDescent="0.2">
      <c r="A15">
        <v>56</v>
      </c>
      <c r="B15">
        <v>63681</v>
      </c>
      <c r="C15" s="1">
        <f t="shared" si="0"/>
        <v>114507.49628565976</v>
      </c>
    </row>
    <row r="16" spans="1:3" x14ac:dyDescent="0.2">
      <c r="A16">
        <v>64</v>
      </c>
      <c r="B16">
        <v>83529</v>
      </c>
      <c r="C16" s="1">
        <f t="shared" si="0"/>
        <v>151167.06066297984</v>
      </c>
    </row>
    <row r="17" spans="1:3" x14ac:dyDescent="0.2">
      <c r="A17">
        <v>80</v>
      </c>
      <c r="B17">
        <v>131289</v>
      </c>
      <c r="C17" s="1">
        <f t="shared" si="0"/>
        <v>240452.8869234825</v>
      </c>
    </row>
    <row r="18" spans="1:3" x14ac:dyDescent="0.2">
      <c r="A18">
        <v>96</v>
      </c>
      <c r="B18">
        <v>189801</v>
      </c>
      <c r="C18" s="1">
        <f t="shared" si="0"/>
        <v>351339.50690651371</v>
      </c>
    </row>
    <row r="19" spans="1:3" x14ac:dyDescent="0.2">
      <c r="A19">
        <v>112</v>
      </c>
      <c r="B19">
        <v>259065</v>
      </c>
      <c r="C19" s="1">
        <f t="shared" si="0"/>
        <v>484145.95741382992</v>
      </c>
    </row>
    <row r="20" spans="1:3" x14ac:dyDescent="0.2">
      <c r="A20">
        <v>128</v>
      </c>
      <c r="B20">
        <v>339081</v>
      </c>
      <c r="C20" s="1">
        <f t="shared" si="0"/>
        <v>639145.24103762547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DBE1-5AE4-1D4B-8EAD-40DA511CB3C9}">
  <dimension ref="A1:C20"/>
  <sheetViews>
    <sheetView zoomScale="99" workbookViewId="0">
      <selection activeCell="B3" sqref="B3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500</v>
      </c>
      <c r="C2" s="2">
        <v>2.16</v>
      </c>
    </row>
    <row r="3" spans="1:3" x14ac:dyDescent="0.2">
      <c r="A3" t="s">
        <v>0</v>
      </c>
      <c r="B3" t="s">
        <v>1</v>
      </c>
      <c r="C3" s="1" t="s">
        <v>3</v>
      </c>
    </row>
    <row r="4" spans="1:3" x14ac:dyDescent="0.2">
      <c r="A4">
        <v>8</v>
      </c>
      <c r="B4">
        <v>810</v>
      </c>
      <c r="C4" s="1">
        <f>POWER(A4,$C$2)*B$2/POWER(A$4,$C$2)</f>
        <v>500</v>
      </c>
    </row>
    <row r="5" spans="1:3" x14ac:dyDescent="0.2">
      <c r="A5">
        <v>10</v>
      </c>
      <c r="B5">
        <v>1329</v>
      </c>
      <c r="C5" s="1">
        <f>POWER(A5,$C$2)*B$2/POWER(A$4,$C$2)</f>
        <v>809.64685349684316</v>
      </c>
    </row>
    <row r="6" spans="1:3" x14ac:dyDescent="0.2">
      <c r="A6">
        <v>12</v>
      </c>
      <c r="B6">
        <v>2064</v>
      </c>
      <c r="C6" s="1">
        <f t="shared" ref="C6:C20" si="0">POWER(A6,$C$2)*B$2/POWER(A$4,$C$2)</f>
        <v>1200.4031430950013</v>
      </c>
    </row>
    <row r="7" spans="1:3" x14ac:dyDescent="0.2">
      <c r="A7">
        <v>14</v>
      </c>
      <c r="B7">
        <v>2886</v>
      </c>
      <c r="C7" s="1">
        <f t="shared" si="0"/>
        <v>1674.6813717829243</v>
      </c>
    </row>
    <row r="8" spans="1:3" x14ac:dyDescent="0.2">
      <c r="A8">
        <v>16</v>
      </c>
      <c r="B8">
        <v>3903</v>
      </c>
      <c r="C8" s="1">
        <f t="shared" si="0"/>
        <v>2234.5742761444403</v>
      </c>
    </row>
    <row r="9" spans="1:3" x14ac:dyDescent="0.2">
      <c r="A9">
        <v>20</v>
      </c>
      <c r="B9">
        <v>6432</v>
      </c>
      <c r="C9" s="1">
        <f t="shared" si="0"/>
        <v>3618.4320631706601</v>
      </c>
    </row>
    <row r="10" spans="1:3" x14ac:dyDescent="0.2">
      <c r="A10">
        <v>24</v>
      </c>
      <c r="B10">
        <v>9444</v>
      </c>
      <c r="C10" s="1">
        <f t="shared" si="0"/>
        <v>5364.779969126047</v>
      </c>
    </row>
    <row r="11" spans="1:3" x14ac:dyDescent="0.2">
      <c r="A11">
        <v>28</v>
      </c>
      <c r="B11">
        <v>12993</v>
      </c>
      <c r="C11" s="1">
        <f t="shared" si="0"/>
        <v>7484.399828248811</v>
      </c>
    </row>
    <row r="12" spans="1:3" x14ac:dyDescent="0.2">
      <c r="A12">
        <v>32</v>
      </c>
      <c r="B12">
        <v>17364</v>
      </c>
      <c r="C12" s="1">
        <f t="shared" si="0"/>
        <v>9986.6443912128962</v>
      </c>
    </row>
    <row r="13" spans="1:3" x14ac:dyDescent="0.2">
      <c r="A13">
        <v>40</v>
      </c>
      <c r="B13">
        <v>28005</v>
      </c>
      <c r="C13" s="1">
        <f t="shared" si="0"/>
        <v>16171.310416674836</v>
      </c>
    </row>
    <row r="14" spans="1:3" x14ac:dyDescent="0.2">
      <c r="A14">
        <v>48</v>
      </c>
      <c r="B14">
        <v>40530</v>
      </c>
      <c r="C14" s="1">
        <f t="shared" si="0"/>
        <v>23975.998632368057</v>
      </c>
    </row>
    <row r="15" spans="1:3" x14ac:dyDescent="0.2">
      <c r="A15">
        <v>56</v>
      </c>
      <c r="B15">
        <v>57081</v>
      </c>
      <c r="C15" s="1">
        <f t="shared" si="0"/>
        <v>33448.894657169381</v>
      </c>
    </row>
    <row r="16" spans="1:3" x14ac:dyDescent="0.2">
      <c r="A16">
        <v>64</v>
      </c>
      <c r="B16">
        <v>74292</v>
      </c>
      <c r="C16" s="1">
        <f t="shared" si="0"/>
        <v>44631.797323212981</v>
      </c>
    </row>
    <row r="17" spans="1:3" x14ac:dyDescent="0.2">
      <c r="A17">
        <v>80</v>
      </c>
      <c r="B17">
        <v>118800</v>
      </c>
      <c r="C17" s="1">
        <f t="shared" si="0"/>
        <v>72271.988537296362</v>
      </c>
    </row>
    <row r="18" spans="1:3" x14ac:dyDescent="0.2">
      <c r="A18">
        <v>96</v>
      </c>
      <c r="B18">
        <v>171348</v>
      </c>
      <c r="C18" s="1">
        <f t="shared" si="0"/>
        <v>107152.29957752774</v>
      </c>
    </row>
    <row r="19" spans="1:3" x14ac:dyDescent="0.2">
      <c r="A19">
        <v>112</v>
      </c>
      <c r="B19">
        <v>235482</v>
      </c>
      <c r="C19" s="1">
        <f t="shared" si="0"/>
        <v>149488.07913275136</v>
      </c>
    </row>
    <row r="20" spans="1:3" x14ac:dyDescent="0.2">
      <c r="A20">
        <v>128</v>
      </c>
      <c r="B20">
        <v>312729</v>
      </c>
      <c r="C20" s="1">
        <f t="shared" si="0"/>
        <v>199466.13239308813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92AD-81BD-BD4C-97F7-A26C56EE35E6}">
  <dimension ref="A1:C20"/>
  <sheetViews>
    <sheetView zoomScale="99" workbookViewId="0">
      <selection activeCell="B21" sqref="B2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629</v>
      </c>
      <c r="C4" s="1">
        <f>POWER(A4,$C$2)*B$2/POWER(A$4,$C$2)</f>
        <v>1000</v>
      </c>
    </row>
    <row r="5" spans="1:3" x14ac:dyDescent="0.2">
      <c r="A5">
        <v>10</v>
      </c>
      <c r="B5">
        <v>1205</v>
      </c>
      <c r="C5" s="1">
        <f>POWER(A5,$C$2)*B$2/POWER(A$4,$C$2)</f>
        <v>1953.125</v>
      </c>
    </row>
    <row r="6" spans="1:3" x14ac:dyDescent="0.2">
      <c r="A6">
        <v>12</v>
      </c>
      <c r="B6">
        <v>2045</v>
      </c>
      <c r="C6" s="1">
        <f t="shared" ref="C6:C20" si="0">POWER(A6,$C$2)*B$2/POWER(A$4,$C$2)</f>
        <v>3375</v>
      </c>
    </row>
    <row r="7" spans="1:3" x14ac:dyDescent="0.2">
      <c r="A7">
        <v>14</v>
      </c>
      <c r="B7">
        <v>3197</v>
      </c>
      <c r="C7" s="1">
        <f t="shared" si="0"/>
        <v>5359.375</v>
      </c>
    </row>
    <row r="8" spans="1:3" x14ac:dyDescent="0.2">
      <c r="A8">
        <v>16</v>
      </c>
      <c r="B8">
        <v>4709</v>
      </c>
      <c r="C8" s="1">
        <f t="shared" si="0"/>
        <v>8000</v>
      </c>
    </row>
    <row r="9" spans="1:3" x14ac:dyDescent="0.2">
      <c r="A9">
        <v>20</v>
      </c>
      <c r="B9">
        <v>9005</v>
      </c>
      <c r="C9" s="1">
        <f t="shared" si="0"/>
        <v>15625</v>
      </c>
    </row>
    <row r="10" spans="1:3" x14ac:dyDescent="0.2">
      <c r="A10">
        <v>24</v>
      </c>
      <c r="B10">
        <v>15317</v>
      </c>
      <c r="C10" s="1">
        <f t="shared" si="0"/>
        <v>27000</v>
      </c>
    </row>
    <row r="11" spans="1:3" x14ac:dyDescent="0.2">
      <c r="A11">
        <v>28</v>
      </c>
      <c r="B11">
        <v>24029</v>
      </c>
      <c r="C11" s="1">
        <f t="shared" si="0"/>
        <v>42875</v>
      </c>
    </row>
    <row r="12" spans="1:3" x14ac:dyDescent="0.2">
      <c r="A12">
        <v>32</v>
      </c>
      <c r="B12">
        <v>35525</v>
      </c>
      <c r="C12" s="1">
        <f t="shared" si="0"/>
        <v>64000</v>
      </c>
    </row>
    <row r="13" spans="1:3" x14ac:dyDescent="0.2">
      <c r="A13">
        <v>40</v>
      </c>
      <c r="B13">
        <v>68405</v>
      </c>
      <c r="C13" s="1">
        <f t="shared" si="0"/>
        <v>125000</v>
      </c>
    </row>
    <row r="14" spans="1:3" x14ac:dyDescent="0.2">
      <c r="A14">
        <v>48</v>
      </c>
      <c r="B14">
        <v>117029</v>
      </c>
      <c r="C14" s="1">
        <f t="shared" si="0"/>
        <v>216000</v>
      </c>
    </row>
    <row r="15" spans="1:3" x14ac:dyDescent="0.2">
      <c r="A15">
        <v>56</v>
      </c>
      <c r="B15">
        <v>184469</v>
      </c>
      <c r="C15" s="1">
        <f t="shared" si="0"/>
        <v>343000</v>
      </c>
    </row>
    <row r="16" spans="1:3" x14ac:dyDescent="0.2">
      <c r="A16">
        <v>64</v>
      </c>
      <c r="B16">
        <v>273797</v>
      </c>
      <c r="C16" s="1">
        <f t="shared" si="0"/>
        <v>512000</v>
      </c>
    </row>
    <row r="17" spans="1:3" x14ac:dyDescent="0.2">
      <c r="A17">
        <v>80</v>
      </c>
      <c r="B17">
        <v>530405</v>
      </c>
      <c r="C17" s="1">
        <f t="shared" si="0"/>
        <v>1000000</v>
      </c>
    </row>
    <row r="18" spans="1:3" x14ac:dyDescent="0.2">
      <c r="A18">
        <v>96</v>
      </c>
      <c r="B18">
        <v>911429</v>
      </c>
      <c r="C18" s="1">
        <f t="shared" si="0"/>
        <v>1728000</v>
      </c>
    </row>
    <row r="19" spans="1:3" x14ac:dyDescent="0.2">
      <c r="A19">
        <v>112</v>
      </c>
      <c r="B19">
        <v>1441445</v>
      </c>
      <c r="C19" s="1">
        <f t="shared" si="0"/>
        <v>2744000</v>
      </c>
    </row>
    <row r="20" spans="1:3" x14ac:dyDescent="0.2">
      <c r="A20">
        <v>128</v>
      </c>
      <c r="B20">
        <v>2145029</v>
      </c>
      <c r="C20" s="1">
        <f t="shared" si="0"/>
        <v>4096000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98C8-CD29-6043-8A37-F3953E64CD91}">
  <dimension ref="A1:C20"/>
  <sheetViews>
    <sheetView zoomScale="99" workbookViewId="0">
      <selection activeCell="B11" sqref="B1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3.2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646</v>
      </c>
      <c r="C4" s="1">
        <f>POWER(A4,$C$2)*B$2/POWER(A$4,$C$2)</f>
        <v>1000</v>
      </c>
    </row>
    <row r="5" spans="1:3" x14ac:dyDescent="0.2">
      <c r="A5">
        <v>10</v>
      </c>
      <c r="B5">
        <v>1471</v>
      </c>
      <c r="C5" s="1">
        <f>POWER(A5,$C$2)*B$2/POWER(A$4,$C$2)</f>
        <v>2042.2647511548332</v>
      </c>
    </row>
    <row r="6" spans="1:3" x14ac:dyDescent="0.2">
      <c r="A6">
        <v>12</v>
      </c>
      <c r="B6">
        <v>2410</v>
      </c>
      <c r="C6" s="1">
        <f t="shared" ref="C6:C20" si="0">POWER(A6,$C$2)*B$2/POWER(A$4,$C$2)</f>
        <v>3660.0922277922346</v>
      </c>
    </row>
    <row r="7" spans="1:3" x14ac:dyDescent="0.2">
      <c r="A7">
        <v>14</v>
      </c>
      <c r="B7">
        <v>3300</v>
      </c>
      <c r="C7" s="1">
        <f t="shared" si="0"/>
        <v>5994.0692460782757</v>
      </c>
    </row>
    <row r="8" spans="1:3" x14ac:dyDescent="0.2">
      <c r="A8">
        <v>16</v>
      </c>
      <c r="B8">
        <v>4229</v>
      </c>
      <c r="C8" s="1">
        <f t="shared" si="0"/>
        <v>9189.5868399762749</v>
      </c>
    </row>
    <row r="9" spans="1:3" x14ac:dyDescent="0.2">
      <c r="A9">
        <v>20</v>
      </c>
      <c r="B9">
        <v>7652</v>
      </c>
      <c r="C9" s="1">
        <f t="shared" si="0"/>
        <v>18767.569280959862</v>
      </c>
    </row>
    <row r="10" spans="1:3" x14ac:dyDescent="0.2">
      <c r="A10">
        <v>24</v>
      </c>
      <c r="B10">
        <v>17059</v>
      </c>
      <c r="C10" s="1">
        <f t="shared" si="0"/>
        <v>33634.735369619018</v>
      </c>
    </row>
    <row r="11" spans="1:3" x14ac:dyDescent="0.2">
      <c r="A11">
        <v>28</v>
      </c>
      <c r="B11">
        <v>19472</v>
      </c>
      <c r="C11" s="1">
        <f t="shared" si="0"/>
        <v>55083.019861667482</v>
      </c>
    </row>
    <row r="12" spans="1:3" x14ac:dyDescent="0.2">
      <c r="A12">
        <v>32</v>
      </c>
      <c r="B12">
        <v>32752</v>
      </c>
      <c r="C12" s="1">
        <f t="shared" si="0"/>
        <v>84448.506289465353</v>
      </c>
    </row>
    <row r="13" spans="1:3" x14ac:dyDescent="0.2">
      <c r="A13">
        <v>40</v>
      </c>
      <c r="B13">
        <v>66016</v>
      </c>
      <c r="C13" s="1">
        <f t="shared" si="0"/>
        <v>172466.20768265193</v>
      </c>
    </row>
    <row r="14" spans="1:3" x14ac:dyDescent="0.2">
      <c r="A14">
        <v>48</v>
      </c>
      <c r="B14">
        <v>117029</v>
      </c>
      <c r="C14" s="1">
        <f t="shared" si="0"/>
        <v>309089.32151873579</v>
      </c>
    </row>
    <row r="15" spans="1:3" x14ac:dyDescent="0.2">
      <c r="A15">
        <v>56</v>
      </c>
      <c r="B15">
        <v>192822</v>
      </c>
      <c r="C15" s="1">
        <f t="shared" si="0"/>
        <v>506190.19442693266</v>
      </c>
    </row>
    <row r="16" spans="1:3" x14ac:dyDescent="0.2">
      <c r="A16">
        <v>64</v>
      </c>
      <c r="B16">
        <v>344385</v>
      </c>
      <c r="C16" s="1">
        <f t="shared" si="0"/>
        <v>776046.88205332379</v>
      </c>
    </row>
    <row r="17" spans="1:3" x14ac:dyDescent="0.2">
      <c r="A17">
        <v>80</v>
      </c>
      <c r="B17">
        <v>723815</v>
      </c>
      <c r="C17" s="1">
        <f t="shared" si="0"/>
        <v>1584893.1924611116</v>
      </c>
    </row>
    <row r="18" spans="1:3" x14ac:dyDescent="0.2">
      <c r="A18">
        <v>96</v>
      </c>
      <c r="B18">
        <v>1524484</v>
      </c>
      <c r="C18" s="1">
        <f t="shared" si="0"/>
        <v>2840403.1614057673</v>
      </c>
    </row>
    <row r="19" spans="1:3" x14ac:dyDescent="0.2">
      <c r="A19">
        <v>112</v>
      </c>
      <c r="B19">
        <v>2455532</v>
      </c>
      <c r="C19" s="1">
        <f t="shared" si="0"/>
        <v>4651678.7492307592</v>
      </c>
    </row>
    <row r="20" spans="1:3" x14ac:dyDescent="0.2">
      <c r="A20">
        <v>128</v>
      </c>
      <c r="B20">
        <v>4941507</v>
      </c>
      <c r="C20" s="1">
        <f t="shared" si="0"/>
        <v>7131550.2145218495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572E-8866-094A-AE2A-238D1EA058C3}">
  <dimension ref="A1:C20"/>
  <sheetViews>
    <sheetView zoomScale="99" workbookViewId="0">
      <selection activeCell="H25" sqref="H25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</v>
      </c>
      <c r="C2" s="2">
        <v>2.25</v>
      </c>
    </row>
    <row r="3" spans="1:3" x14ac:dyDescent="0.2">
      <c r="A3" t="s">
        <v>0</v>
      </c>
      <c r="B3" t="s">
        <v>4</v>
      </c>
      <c r="C3" s="1" t="s">
        <v>3</v>
      </c>
    </row>
    <row r="4" spans="1:3" x14ac:dyDescent="0.2">
      <c r="A4">
        <v>8</v>
      </c>
      <c r="B4">
        <v>448</v>
      </c>
      <c r="C4" s="1">
        <f>POWER(A4,$C$2)*B$2/POWER(A$4,$C$2)</f>
        <v>1000</v>
      </c>
    </row>
    <row r="5" spans="1:3" x14ac:dyDescent="0.2">
      <c r="A5">
        <v>10</v>
      </c>
      <c r="B5">
        <v>748</v>
      </c>
      <c r="C5" s="1">
        <f>POWER(A5,$C$2)*B$2/POWER(A$4,$C$2)</f>
        <v>1652.1425991258839</v>
      </c>
    </row>
    <row r="6" spans="1:3" x14ac:dyDescent="0.2">
      <c r="A6">
        <v>12</v>
      </c>
      <c r="B6">
        <v>1244</v>
      </c>
      <c r="C6" s="1">
        <f t="shared" ref="C6:C20" si="0">POWER(A6,$C$2)*B$2/POWER(A$4,$C$2)</f>
        <v>2490.0343193257263</v>
      </c>
    </row>
    <row r="7" spans="1:3" x14ac:dyDescent="0.2">
      <c r="A7">
        <v>14</v>
      </c>
      <c r="B7">
        <v>1941</v>
      </c>
      <c r="C7" s="1">
        <f t="shared" si="0"/>
        <v>3522.3751579927853</v>
      </c>
    </row>
    <row r="8" spans="1:3" x14ac:dyDescent="0.2">
      <c r="A8">
        <v>16</v>
      </c>
      <c r="B8">
        <v>2561</v>
      </c>
      <c r="C8" s="1">
        <f t="shared" si="0"/>
        <v>4756.8284600108873</v>
      </c>
    </row>
    <row r="9" spans="1:3" x14ac:dyDescent="0.2">
      <c r="A9">
        <v>20</v>
      </c>
      <c r="B9">
        <v>4304</v>
      </c>
      <c r="C9" s="1">
        <f t="shared" si="0"/>
        <v>7858.958935518348</v>
      </c>
    </row>
    <row r="10" spans="1:3" x14ac:dyDescent="0.2">
      <c r="A10">
        <v>24</v>
      </c>
      <c r="B10">
        <v>6019</v>
      </c>
      <c r="C10" s="1">
        <f t="shared" si="0"/>
        <v>11844.666116572442</v>
      </c>
    </row>
    <row r="11" spans="1:3" x14ac:dyDescent="0.2">
      <c r="A11">
        <v>28</v>
      </c>
      <c r="B11">
        <v>8819</v>
      </c>
      <c r="C11" s="1">
        <f t="shared" si="0"/>
        <v>16755.334398375413</v>
      </c>
    </row>
    <row r="12" spans="1:3" x14ac:dyDescent="0.2">
      <c r="A12">
        <v>32</v>
      </c>
      <c r="B12">
        <v>11909</v>
      </c>
      <c r="C12" s="1">
        <f t="shared" si="0"/>
        <v>22627.416997969529</v>
      </c>
    </row>
    <row r="13" spans="1:3" x14ac:dyDescent="0.2">
      <c r="A13">
        <v>40</v>
      </c>
      <c r="B13">
        <v>19735</v>
      </c>
      <c r="C13" s="1">
        <f t="shared" si="0"/>
        <v>37383.719530530521</v>
      </c>
    </row>
    <row r="14" spans="1:3" x14ac:dyDescent="0.2">
      <c r="A14">
        <v>48</v>
      </c>
      <c r="B14">
        <v>29229</v>
      </c>
      <c r="C14" s="1">
        <f t="shared" si="0"/>
        <v>56343.044882638431</v>
      </c>
    </row>
    <row r="15" spans="1:3" x14ac:dyDescent="0.2">
      <c r="A15">
        <v>56</v>
      </c>
      <c r="B15">
        <v>39484</v>
      </c>
      <c r="C15" s="1">
        <f t="shared" si="0"/>
        <v>79702.251523191619</v>
      </c>
    </row>
    <row r="16" spans="1:3" x14ac:dyDescent="0.2">
      <c r="A16">
        <v>64</v>
      </c>
      <c r="B16">
        <v>52844</v>
      </c>
      <c r="C16" s="1">
        <f t="shared" si="0"/>
        <v>107634.74115247537</v>
      </c>
    </row>
    <row r="17" spans="1:3" x14ac:dyDescent="0.2">
      <c r="A17">
        <v>80</v>
      </c>
      <c r="B17">
        <v>83986</v>
      </c>
      <c r="C17" s="1">
        <f t="shared" si="0"/>
        <v>177827.94100389211</v>
      </c>
    </row>
    <row r="18" spans="1:3" x14ac:dyDescent="0.2">
      <c r="A18">
        <v>96</v>
      </c>
      <c r="B18">
        <v>123338</v>
      </c>
      <c r="C18" s="1">
        <f t="shared" si="0"/>
        <v>268014.19942140474</v>
      </c>
    </row>
    <row r="19" spans="1:3" x14ac:dyDescent="0.2">
      <c r="A19">
        <v>112</v>
      </c>
      <c r="B19">
        <v>169193</v>
      </c>
      <c r="C19" s="1">
        <f t="shared" si="0"/>
        <v>379129.93837246334</v>
      </c>
    </row>
    <row r="20" spans="1:3" x14ac:dyDescent="0.2">
      <c r="A20">
        <v>128</v>
      </c>
      <c r="B20">
        <v>223294</v>
      </c>
      <c r="C20" s="1">
        <f t="shared" si="0"/>
        <v>511999.99999999994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F376-F3DA-ED49-B650-60DA3AFC5D76}">
  <dimension ref="A1:C20"/>
  <sheetViews>
    <sheetView tabSelected="1" zoomScale="99" workbookViewId="0">
      <selection activeCell="Q31" sqref="Q31"/>
    </sheetView>
  </sheetViews>
  <sheetFormatPr baseColWidth="10" defaultRowHeight="16" x14ac:dyDescent="0.2"/>
  <cols>
    <col min="3" max="3" width="12.33203125" style="1" bestFit="1" customWidth="1"/>
  </cols>
  <sheetData>
    <row r="1" spans="1:3" x14ac:dyDescent="0.2">
      <c r="A1" t="s">
        <v>2</v>
      </c>
    </row>
    <row r="2" spans="1:3" x14ac:dyDescent="0.2">
      <c r="B2">
        <v>10000</v>
      </c>
      <c r="C2" s="2">
        <v>2.21</v>
      </c>
    </row>
    <row r="3" spans="1:3" x14ac:dyDescent="0.2">
      <c r="A3" t="s">
        <v>0</v>
      </c>
      <c r="B3" t="s">
        <v>4</v>
      </c>
      <c r="C3" s="1" t="s">
        <v>5</v>
      </c>
    </row>
    <row r="4" spans="1:3" x14ac:dyDescent="0.2">
      <c r="A4">
        <v>8</v>
      </c>
      <c r="B4">
        <v>4914</v>
      </c>
      <c r="C4" s="1">
        <f>POWER(A4,$C$2)*B$2/POWER(A$4,$C$2)</f>
        <v>10000</v>
      </c>
    </row>
    <row r="5" spans="1:3" x14ac:dyDescent="0.2">
      <c r="A5">
        <v>10</v>
      </c>
      <c r="B5">
        <v>8199</v>
      </c>
      <c r="C5" s="1">
        <f>POWER(A5,$C$2)*B$2/POWER(A$4,$C$2)</f>
        <v>16374.616172486574</v>
      </c>
    </row>
    <row r="6" spans="1:3" x14ac:dyDescent="0.2">
      <c r="A6">
        <v>12</v>
      </c>
      <c r="B6">
        <v>13383</v>
      </c>
      <c r="C6" s="1">
        <f t="shared" ref="C6:C20" si="0">POWER(A6,$C$2)*B$2/POWER(A$4,$C$2)</f>
        <v>24499.75167813744</v>
      </c>
    </row>
    <row r="7" spans="1:3" x14ac:dyDescent="0.2">
      <c r="A7">
        <v>14</v>
      </c>
      <c r="B7">
        <v>20475</v>
      </c>
      <c r="C7" s="1">
        <f t="shared" si="0"/>
        <v>34444.040213304288</v>
      </c>
    </row>
    <row r="8" spans="1:3" x14ac:dyDescent="0.2">
      <c r="A8">
        <v>16</v>
      </c>
      <c r="B8">
        <v>26946</v>
      </c>
      <c r="C8" s="1">
        <f t="shared" si="0"/>
        <v>46267.527356211518</v>
      </c>
    </row>
    <row r="9" spans="1:3" x14ac:dyDescent="0.2">
      <c r="A9">
        <v>20</v>
      </c>
      <c r="B9">
        <v>45126</v>
      </c>
      <c r="C9" s="1">
        <f t="shared" si="0"/>
        <v>75761.300170798539</v>
      </c>
    </row>
    <row r="10" spans="1:3" x14ac:dyDescent="0.2">
      <c r="A10">
        <v>24</v>
      </c>
      <c r="B10">
        <v>63639</v>
      </c>
      <c r="C10" s="1">
        <f t="shared" si="0"/>
        <v>113354.29309886131</v>
      </c>
    </row>
    <row r="11" spans="1:3" x14ac:dyDescent="0.2">
      <c r="A11">
        <v>28</v>
      </c>
      <c r="B11">
        <v>92241</v>
      </c>
      <c r="C11" s="1">
        <f t="shared" si="0"/>
        <v>159364.05728275061</v>
      </c>
    </row>
    <row r="12" spans="1:3" x14ac:dyDescent="0.2">
      <c r="A12">
        <v>32</v>
      </c>
      <c r="B12">
        <v>124281</v>
      </c>
      <c r="C12" s="1">
        <f t="shared" si="0"/>
        <v>214068.40876577795</v>
      </c>
    </row>
    <row r="13" spans="1:3" x14ac:dyDescent="0.2">
      <c r="A13">
        <v>40</v>
      </c>
      <c r="B13">
        <v>204687</v>
      </c>
      <c r="C13" s="1">
        <f t="shared" si="0"/>
        <v>350528.80281945708</v>
      </c>
    </row>
    <row r="14" spans="1:3" x14ac:dyDescent="0.2">
      <c r="A14">
        <v>48</v>
      </c>
      <c r="B14">
        <v>302499</v>
      </c>
      <c r="C14" s="1">
        <f t="shared" si="0"/>
        <v>524462.28568955802</v>
      </c>
    </row>
    <row r="15" spans="1:3" x14ac:dyDescent="0.2">
      <c r="A15">
        <v>56</v>
      </c>
      <c r="B15">
        <v>408789</v>
      </c>
      <c r="C15" s="1">
        <f t="shared" si="0"/>
        <v>737338.08799265279</v>
      </c>
    </row>
    <row r="16" spans="1:3" x14ac:dyDescent="0.2">
      <c r="A16">
        <v>64</v>
      </c>
      <c r="B16">
        <v>546480</v>
      </c>
      <c r="C16" s="1">
        <f t="shared" si="0"/>
        <v>990441.59586712916</v>
      </c>
    </row>
    <row r="17" spans="1:3" x14ac:dyDescent="0.2">
      <c r="A17">
        <v>80</v>
      </c>
      <c r="B17">
        <v>867591</v>
      </c>
      <c r="C17" s="1">
        <f t="shared" si="0"/>
        <v>1621810.097358929</v>
      </c>
    </row>
    <row r="18" spans="1:3" x14ac:dyDescent="0.2">
      <c r="A18">
        <v>96</v>
      </c>
      <c r="B18">
        <v>1271511</v>
      </c>
      <c r="C18" s="1">
        <f t="shared" si="0"/>
        <v>2426557.3150442825</v>
      </c>
    </row>
    <row r="19" spans="1:3" x14ac:dyDescent="0.2">
      <c r="A19">
        <v>112</v>
      </c>
      <c r="B19">
        <v>1743048</v>
      </c>
      <c r="C19" s="1">
        <f t="shared" si="0"/>
        <v>3411481.0156976678</v>
      </c>
    </row>
    <row r="20" spans="1:3" x14ac:dyDescent="0.2">
      <c r="A20">
        <v>128</v>
      </c>
      <c r="B20">
        <v>2299077</v>
      </c>
      <c r="C20" s="1">
        <f t="shared" si="0"/>
        <v>4582528.3631512159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MCB Operations</vt:lpstr>
      <vt:lpstr>MCB Operations Randomized</vt:lpstr>
      <vt:lpstr>MCB Nonzeros</vt:lpstr>
      <vt:lpstr>MCB Nonzeros Randomized</vt:lpstr>
      <vt:lpstr>MCB Nonzeros Rand MinFill</vt:lpstr>
      <vt:lpstr>MCB BDD Ops Rand MinFill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2021-07-24T02:37:44Z</dcterms:created>
  <dcterms:modified xsi:type="dcterms:W3CDTF">2021-07-30T19:40:15Z</dcterms:modified>
</cp:coreProperties>
</file>