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FApps\GF C Drive\Personal\Classes\Homework\Homework 3 - Python\python-challenge\PyBank\raw_data\"/>
    </mc:Choice>
  </mc:AlternateContent>
  <bookViews>
    <workbookView xWindow="0" yWindow="0" windowWidth="28800" windowHeight="11670"/>
  </bookViews>
  <sheets>
    <sheet name="budget_data_1" sheetId="1" r:id="rId1"/>
    <sheet name="budget_data_2" sheetId="2" r:id="rId2"/>
  </sheets>
  <calcPr calcId="162913"/>
</workbook>
</file>

<file path=xl/calcChain.xml><?xml version="1.0" encoding="utf-8"?>
<calcChain xmlns="http://schemas.openxmlformats.org/spreadsheetml/2006/main">
  <c r="F43" i="2" l="1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I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J6" i="1" s="1"/>
  <c r="F4" i="1"/>
  <c r="F3" i="1"/>
  <c r="I4" i="1" s="1"/>
  <c r="J5" i="2" l="1"/>
  <c r="J6" i="2"/>
  <c r="J5" i="1"/>
  <c r="I4" i="2"/>
</calcChain>
</file>

<file path=xl/sharedStrings.xml><?xml version="1.0" encoding="utf-8"?>
<sst xmlns="http://schemas.openxmlformats.org/spreadsheetml/2006/main" count="20" uniqueCount="9">
  <si>
    <t>Date</t>
  </si>
  <si>
    <t>Revenue</t>
  </si>
  <si>
    <t>Sorted Date</t>
  </si>
  <si>
    <t>Revenue Diff</t>
  </si>
  <si>
    <t>Total Months</t>
  </si>
  <si>
    <t>Total Revenue</t>
  </si>
  <si>
    <t>Average Revenue Change</t>
  </si>
  <si>
    <t>Greatest Revenue Increase</t>
  </si>
  <si>
    <t>Greatest Revenue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</si>
</sst>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42578125" bestFit="1" customWidth="1"/>
    <col min="2" max="2" width="8.85546875" bestFit="1" customWidth="1"/>
    <col min="4" max="4" width="11.42578125" bestFit="1" customWidth="1"/>
    <col min="5" max="5" width="8.85546875" bestFit="1" customWidth="1"/>
    <col min="6" max="6" width="12.5703125" bestFit="1" customWidth="1"/>
    <col min="8" max="8" width="26" bestFit="1" customWidth="1"/>
    <col min="9" max="9" width="10.140625" bestFit="1" customWidth="1"/>
    <col min="10" max="10" width="9.85546875" bestFit="1" customWidth="1"/>
  </cols>
  <sheetData>
    <row r="1" spans="1:10" x14ac:dyDescent="0.25">
      <c r="A1" s="3" t="s">
        <v>0</v>
      </c>
      <c r="B1" s="3" t="s">
        <v>1</v>
      </c>
      <c r="C1" s="3"/>
      <c r="D1" s="3" t="s">
        <v>2</v>
      </c>
      <c r="E1" s="3" t="s">
        <v>1</v>
      </c>
      <c r="F1" s="3" t="s">
        <v>3</v>
      </c>
    </row>
    <row r="2" spans="1:10" x14ac:dyDescent="0.25">
      <c r="A2" s="2">
        <v>43020</v>
      </c>
      <c r="B2">
        <v>1154293</v>
      </c>
      <c r="D2" s="2">
        <v>42748</v>
      </c>
      <c r="E2">
        <v>563679</v>
      </c>
      <c r="H2" s="4" t="s">
        <v>4</v>
      </c>
      <c r="I2">
        <v>12</v>
      </c>
    </row>
    <row r="3" spans="1:10" x14ac:dyDescent="0.25">
      <c r="A3" s="2">
        <v>43051</v>
      </c>
      <c r="B3">
        <v>885773</v>
      </c>
      <c r="D3" s="2">
        <v>42749</v>
      </c>
      <c r="E3">
        <v>1158718</v>
      </c>
      <c r="F3">
        <f>E3-E2</f>
        <v>595039</v>
      </c>
      <c r="H3" s="4" t="s">
        <v>5</v>
      </c>
      <c r="I3" s="1">
        <f>SUM(E2:E42)</f>
        <v>18971412</v>
      </c>
    </row>
    <row r="4" spans="1:10" x14ac:dyDescent="0.25">
      <c r="A4" s="2">
        <v>43081</v>
      </c>
      <c r="B4">
        <v>-448704</v>
      </c>
      <c r="D4" s="2">
        <v>42750</v>
      </c>
      <c r="E4">
        <v>698452</v>
      </c>
      <c r="F4">
        <f t="shared" ref="F4:F42" si="0">E4-E3</f>
        <v>-460266</v>
      </c>
      <c r="H4" s="4" t="s">
        <v>6</v>
      </c>
      <c r="I4" s="1">
        <f>AVERAGE(F3:F42)</f>
        <v>5990.55</v>
      </c>
    </row>
    <row r="5" spans="1:10" x14ac:dyDescent="0.25">
      <c r="A5" s="2">
        <v>42748</v>
      </c>
      <c r="B5">
        <v>563679</v>
      </c>
      <c r="D5" s="2">
        <v>42751</v>
      </c>
      <c r="E5">
        <v>-953301</v>
      </c>
      <c r="F5">
        <f t="shared" si="0"/>
        <v>-1651753</v>
      </c>
      <c r="H5" s="4" t="s">
        <v>7</v>
      </c>
      <c r="I5" s="2">
        <v>42964</v>
      </c>
      <c r="J5" s="1">
        <f>MAX(F3:F42)</f>
        <v>1723747</v>
      </c>
    </row>
    <row r="6" spans="1:10" x14ac:dyDescent="0.25">
      <c r="A6" s="2">
        <v>42779</v>
      </c>
      <c r="B6">
        <v>555394</v>
      </c>
      <c r="D6" s="2">
        <v>42779</v>
      </c>
      <c r="E6">
        <v>555394</v>
      </c>
      <c r="F6">
        <f t="shared" si="0"/>
        <v>1508695</v>
      </c>
      <c r="H6" s="4" t="s">
        <v>8</v>
      </c>
      <c r="I6" s="2">
        <v>42964</v>
      </c>
      <c r="J6" s="1">
        <f>MIN(F3:F42)</f>
        <v>-1899656</v>
      </c>
    </row>
    <row r="7" spans="1:10" x14ac:dyDescent="0.25">
      <c r="A7" s="2">
        <v>42807</v>
      </c>
      <c r="B7">
        <v>631974</v>
      </c>
      <c r="D7" s="2">
        <v>42780</v>
      </c>
      <c r="E7">
        <v>332681</v>
      </c>
      <c r="F7">
        <f t="shared" si="0"/>
        <v>-222713</v>
      </c>
    </row>
    <row r="8" spans="1:10" x14ac:dyDescent="0.25">
      <c r="A8" s="2">
        <v>42838</v>
      </c>
      <c r="B8">
        <v>957395</v>
      </c>
      <c r="D8" s="2">
        <v>42781</v>
      </c>
      <c r="E8">
        <v>967828</v>
      </c>
      <c r="F8">
        <f t="shared" si="0"/>
        <v>635147</v>
      </c>
    </row>
    <row r="9" spans="1:10" x14ac:dyDescent="0.25">
      <c r="A9" s="2">
        <v>42868</v>
      </c>
      <c r="B9">
        <v>1104047</v>
      </c>
      <c r="D9" s="2">
        <v>42782</v>
      </c>
      <c r="E9">
        <v>883934</v>
      </c>
      <c r="F9">
        <f t="shared" si="0"/>
        <v>-83894</v>
      </c>
    </row>
    <row r="10" spans="1:10" x14ac:dyDescent="0.25">
      <c r="A10" s="2">
        <v>42899</v>
      </c>
      <c r="B10">
        <v>693464</v>
      </c>
      <c r="D10" s="2">
        <v>42807</v>
      </c>
      <c r="E10">
        <v>631974</v>
      </c>
      <c r="F10">
        <f t="shared" si="0"/>
        <v>-251960</v>
      </c>
    </row>
    <row r="11" spans="1:10" x14ac:dyDescent="0.25">
      <c r="A11" s="2">
        <v>42929</v>
      </c>
      <c r="B11">
        <v>454932</v>
      </c>
      <c r="D11" s="2">
        <v>42808</v>
      </c>
      <c r="E11">
        <v>-341227</v>
      </c>
      <c r="F11">
        <f t="shared" si="0"/>
        <v>-973201</v>
      </c>
    </row>
    <row r="12" spans="1:10" x14ac:dyDescent="0.25">
      <c r="A12" s="2">
        <v>42960</v>
      </c>
      <c r="B12">
        <v>727272</v>
      </c>
      <c r="D12" s="2">
        <v>42809</v>
      </c>
      <c r="E12">
        <v>-454873</v>
      </c>
      <c r="F12">
        <f t="shared" si="0"/>
        <v>-113646</v>
      </c>
    </row>
    <row r="13" spans="1:10" x14ac:dyDescent="0.25">
      <c r="A13" s="2">
        <v>42991</v>
      </c>
      <c r="B13">
        <v>125016</v>
      </c>
      <c r="D13" s="2">
        <v>42838</v>
      </c>
      <c r="E13">
        <v>957395</v>
      </c>
      <c r="F13">
        <f t="shared" si="0"/>
        <v>1412268</v>
      </c>
    </row>
    <row r="14" spans="1:10" x14ac:dyDescent="0.25">
      <c r="A14" s="2">
        <v>43021</v>
      </c>
      <c r="B14">
        <v>339251</v>
      </c>
      <c r="D14" s="2">
        <v>42839</v>
      </c>
      <c r="E14">
        <v>173826</v>
      </c>
      <c r="F14">
        <f t="shared" si="0"/>
        <v>-783569</v>
      </c>
    </row>
    <row r="15" spans="1:10" x14ac:dyDescent="0.25">
      <c r="A15" s="2">
        <v>43052</v>
      </c>
      <c r="B15">
        <v>78523</v>
      </c>
      <c r="D15" s="2">
        <v>42840</v>
      </c>
      <c r="E15">
        <v>375723</v>
      </c>
      <c r="F15">
        <f t="shared" si="0"/>
        <v>201897</v>
      </c>
    </row>
    <row r="16" spans="1:10" x14ac:dyDescent="0.25">
      <c r="A16" s="2">
        <v>43082</v>
      </c>
      <c r="B16">
        <v>977084</v>
      </c>
      <c r="D16" s="2">
        <v>42868</v>
      </c>
      <c r="E16">
        <v>1104047</v>
      </c>
      <c r="F16">
        <f t="shared" si="0"/>
        <v>728324</v>
      </c>
    </row>
    <row r="17" spans="1:6" x14ac:dyDescent="0.25">
      <c r="A17" s="2">
        <v>42749</v>
      </c>
      <c r="B17">
        <v>1158718</v>
      </c>
      <c r="D17" s="2">
        <v>42869</v>
      </c>
      <c r="E17">
        <v>742611</v>
      </c>
      <c r="F17">
        <f t="shared" si="0"/>
        <v>-361436</v>
      </c>
    </row>
    <row r="18" spans="1:6" x14ac:dyDescent="0.25">
      <c r="A18" s="2">
        <v>42780</v>
      </c>
      <c r="B18">
        <v>332681</v>
      </c>
      <c r="D18" s="2">
        <v>42870</v>
      </c>
      <c r="E18">
        <v>1140526</v>
      </c>
      <c r="F18">
        <f t="shared" si="0"/>
        <v>397915</v>
      </c>
    </row>
    <row r="19" spans="1:6" x14ac:dyDescent="0.25">
      <c r="A19" s="2">
        <v>42808</v>
      </c>
      <c r="B19">
        <v>-341227</v>
      </c>
      <c r="D19" s="2">
        <v>42899</v>
      </c>
      <c r="E19">
        <v>693464</v>
      </c>
      <c r="F19">
        <f t="shared" si="0"/>
        <v>-447062</v>
      </c>
    </row>
    <row r="20" spans="1:6" x14ac:dyDescent="0.25">
      <c r="A20" s="2">
        <v>42839</v>
      </c>
      <c r="B20">
        <v>173826</v>
      </c>
      <c r="D20" s="2">
        <v>42900</v>
      </c>
      <c r="E20">
        <v>1189806</v>
      </c>
      <c r="F20">
        <f t="shared" si="0"/>
        <v>496342</v>
      </c>
    </row>
    <row r="21" spans="1:6" x14ac:dyDescent="0.25">
      <c r="A21" s="2">
        <v>42869</v>
      </c>
      <c r="B21">
        <v>742611</v>
      </c>
      <c r="D21" s="2">
        <v>42901</v>
      </c>
      <c r="E21">
        <v>83836</v>
      </c>
      <c r="F21">
        <f t="shared" si="0"/>
        <v>-1105970</v>
      </c>
    </row>
    <row r="22" spans="1:6" x14ac:dyDescent="0.25">
      <c r="A22" s="2">
        <v>42900</v>
      </c>
      <c r="B22">
        <v>1189806</v>
      </c>
      <c r="D22" s="2">
        <v>42929</v>
      </c>
      <c r="E22">
        <v>454932</v>
      </c>
      <c r="F22">
        <f t="shared" si="0"/>
        <v>371096</v>
      </c>
    </row>
    <row r="23" spans="1:6" x14ac:dyDescent="0.25">
      <c r="A23" s="2">
        <v>42930</v>
      </c>
      <c r="B23">
        <v>607363</v>
      </c>
      <c r="D23" s="2">
        <v>42930</v>
      </c>
      <c r="E23">
        <v>607363</v>
      </c>
      <c r="F23">
        <f t="shared" si="0"/>
        <v>152431</v>
      </c>
    </row>
    <row r="24" spans="1:6" x14ac:dyDescent="0.25">
      <c r="A24" s="2">
        <v>42961</v>
      </c>
      <c r="B24">
        <v>-1172384</v>
      </c>
      <c r="D24" s="2">
        <v>42931</v>
      </c>
      <c r="E24">
        <v>413189</v>
      </c>
      <c r="F24">
        <f t="shared" si="0"/>
        <v>-194174</v>
      </c>
    </row>
    <row r="25" spans="1:6" x14ac:dyDescent="0.25">
      <c r="A25" s="2">
        <v>42992</v>
      </c>
      <c r="B25">
        <v>587993</v>
      </c>
      <c r="D25" s="2">
        <v>42960</v>
      </c>
      <c r="E25">
        <v>727272</v>
      </c>
      <c r="F25">
        <f t="shared" si="0"/>
        <v>314083</v>
      </c>
    </row>
    <row r="26" spans="1:6" x14ac:dyDescent="0.25">
      <c r="A26" s="2">
        <v>43022</v>
      </c>
      <c r="B26">
        <v>295198</v>
      </c>
      <c r="D26" s="2">
        <v>42961</v>
      </c>
      <c r="E26">
        <v>-1172384</v>
      </c>
      <c r="F26">
        <f t="shared" si="0"/>
        <v>-1899656</v>
      </c>
    </row>
    <row r="27" spans="1:6" x14ac:dyDescent="0.25">
      <c r="A27" s="2">
        <v>43053</v>
      </c>
      <c r="B27">
        <v>-300390</v>
      </c>
      <c r="D27" s="2">
        <v>42962</v>
      </c>
      <c r="E27">
        <v>551363</v>
      </c>
      <c r="F27">
        <f t="shared" si="0"/>
        <v>1723747</v>
      </c>
    </row>
    <row r="28" spans="1:6" x14ac:dyDescent="0.25">
      <c r="A28" s="2">
        <v>43083</v>
      </c>
      <c r="B28">
        <v>468995</v>
      </c>
      <c r="D28" s="2">
        <v>42991</v>
      </c>
      <c r="E28">
        <v>125016</v>
      </c>
      <c r="F28">
        <f t="shared" si="0"/>
        <v>-426347</v>
      </c>
    </row>
    <row r="29" spans="1:6" x14ac:dyDescent="0.25">
      <c r="A29" s="2">
        <v>42750</v>
      </c>
      <c r="B29">
        <v>698452</v>
      </c>
      <c r="D29" s="2">
        <v>42992</v>
      </c>
      <c r="E29">
        <v>587993</v>
      </c>
      <c r="F29">
        <f t="shared" si="0"/>
        <v>462977</v>
      </c>
    </row>
    <row r="30" spans="1:6" x14ac:dyDescent="0.25">
      <c r="A30" s="2">
        <v>42781</v>
      </c>
      <c r="B30">
        <v>967828</v>
      </c>
      <c r="D30" s="2">
        <v>42993</v>
      </c>
      <c r="E30">
        <v>1195111</v>
      </c>
      <c r="F30">
        <f t="shared" si="0"/>
        <v>607118</v>
      </c>
    </row>
    <row r="31" spans="1:6" x14ac:dyDescent="0.25">
      <c r="A31" s="2">
        <v>42809</v>
      </c>
      <c r="B31">
        <v>-454873</v>
      </c>
      <c r="D31" s="2">
        <v>43020</v>
      </c>
      <c r="E31">
        <v>1154293</v>
      </c>
      <c r="F31">
        <f t="shared" si="0"/>
        <v>-40818</v>
      </c>
    </row>
    <row r="32" spans="1:6" x14ac:dyDescent="0.25">
      <c r="A32" s="2">
        <v>42840</v>
      </c>
      <c r="B32">
        <v>375723</v>
      </c>
      <c r="D32" s="2">
        <v>43021</v>
      </c>
      <c r="E32">
        <v>339251</v>
      </c>
      <c r="F32">
        <f t="shared" si="0"/>
        <v>-815042</v>
      </c>
    </row>
    <row r="33" spans="1:6" x14ac:dyDescent="0.25">
      <c r="A33" s="2">
        <v>42870</v>
      </c>
      <c r="B33">
        <v>1140526</v>
      </c>
      <c r="D33" s="2">
        <v>43022</v>
      </c>
      <c r="E33">
        <v>295198</v>
      </c>
      <c r="F33">
        <f t="shared" si="0"/>
        <v>-44053</v>
      </c>
    </row>
    <row r="34" spans="1:6" x14ac:dyDescent="0.25">
      <c r="A34" s="2">
        <v>42901</v>
      </c>
      <c r="B34">
        <v>83836</v>
      </c>
      <c r="D34" s="2">
        <v>43023</v>
      </c>
      <c r="E34">
        <v>657081</v>
      </c>
      <c r="F34">
        <f t="shared" si="0"/>
        <v>361883</v>
      </c>
    </row>
    <row r="35" spans="1:6" x14ac:dyDescent="0.25">
      <c r="A35" s="2">
        <v>42931</v>
      </c>
      <c r="B35">
        <v>413189</v>
      </c>
      <c r="D35" s="2">
        <v>43051</v>
      </c>
      <c r="E35">
        <v>885773</v>
      </c>
      <c r="F35">
        <f t="shared" si="0"/>
        <v>228692</v>
      </c>
    </row>
    <row r="36" spans="1:6" x14ac:dyDescent="0.25">
      <c r="A36" s="2">
        <v>42962</v>
      </c>
      <c r="B36">
        <v>551363</v>
      </c>
      <c r="D36" s="2">
        <v>43052</v>
      </c>
      <c r="E36">
        <v>78523</v>
      </c>
      <c r="F36">
        <f t="shared" si="0"/>
        <v>-807250</v>
      </c>
    </row>
    <row r="37" spans="1:6" x14ac:dyDescent="0.25">
      <c r="A37" s="2">
        <v>42993</v>
      </c>
      <c r="B37">
        <v>1195111</v>
      </c>
      <c r="D37" s="2">
        <v>43053</v>
      </c>
      <c r="E37">
        <v>-300390</v>
      </c>
      <c r="F37">
        <f t="shared" si="0"/>
        <v>-378913</v>
      </c>
    </row>
    <row r="38" spans="1:6" x14ac:dyDescent="0.25">
      <c r="A38" s="2">
        <v>43023</v>
      </c>
      <c r="B38">
        <v>657081</v>
      </c>
      <c r="D38" s="2">
        <v>43054</v>
      </c>
      <c r="E38">
        <v>66659</v>
      </c>
      <c r="F38">
        <f t="shared" si="0"/>
        <v>367049</v>
      </c>
    </row>
    <row r="39" spans="1:6" x14ac:dyDescent="0.25">
      <c r="A39" s="2">
        <v>43054</v>
      </c>
      <c r="B39">
        <v>66659</v>
      </c>
      <c r="D39" s="2">
        <v>43081</v>
      </c>
      <c r="E39">
        <v>-448704</v>
      </c>
      <c r="F39">
        <f t="shared" si="0"/>
        <v>-515363</v>
      </c>
    </row>
    <row r="40" spans="1:6" x14ac:dyDescent="0.25">
      <c r="A40" s="2">
        <v>43084</v>
      </c>
      <c r="B40">
        <v>803301</v>
      </c>
      <c r="D40" s="2">
        <v>43082</v>
      </c>
      <c r="E40">
        <v>977084</v>
      </c>
      <c r="F40">
        <f t="shared" si="0"/>
        <v>1425788</v>
      </c>
    </row>
    <row r="41" spans="1:6" x14ac:dyDescent="0.25">
      <c r="A41" s="2">
        <v>42751</v>
      </c>
      <c r="B41">
        <v>-953301</v>
      </c>
      <c r="D41" s="2">
        <v>43083</v>
      </c>
      <c r="E41">
        <v>468995</v>
      </c>
      <c r="F41">
        <f t="shared" si="0"/>
        <v>-508089</v>
      </c>
    </row>
    <row r="42" spans="1:6" x14ac:dyDescent="0.25">
      <c r="A42" s="2">
        <v>42782</v>
      </c>
      <c r="B42">
        <v>883934</v>
      </c>
      <c r="D42" s="2">
        <v>43084</v>
      </c>
      <c r="E42">
        <v>803301</v>
      </c>
      <c r="F42">
        <f t="shared" si="0"/>
        <v>334306</v>
      </c>
    </row>
  </sheetData>
  <sortState ref="D2:E42">
    <sortCondition ref="D2:D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.42578125" bestFit="1" customWidth="1"/>
    <col min="2" max="2" width="8.85546875" bestFit="1" customWidth="1"/>
    <col min="4" max="4" width="11.42578125" bestFit="1" customWidth="1"/>
    <col min="5" max="5" width="8.85546875" bestFit="1" customWidth="1"/>
    <col min="6" max="6" width="12.5703125" bestFit="1" customWidth="1"/>
    <col min="8" max="8" width="26" bestFit="1" customWidth="1"/>
    <col min="9" max="9" width="10.140625" bestFit="1" customWidth="1"/>
    <col min="10" max="10" width="9.85546875" bestFit="1" customWidth="1"/>
  </cols>
  <sheetData>
    <row r="1" spans="1:10" x14ac:dyDescent="0.25">
      <c r="A1" s="3" t="s">
        <v>0</v>
      </c>
      <c r="B1" s="3" t="s">
        <v>1</v>
      </c>
      <c r="C1" s="3"/>
      <c r="D1" s="3" t="s">
        <v>2</v>
      </c>
      <c r="E1" s="3" t="s">
        <v>1</v>
      </c>
      <c r="F1" s="3" t="s">
        <v>3</v>
      </c>
    </row>
    <row r="2" spans="1:10" x14ac:dyDescent="0.25">
      <c r="A2" s="2">
        <v>39814</v>
      </c>
      <c r="B2">
        <v>943690</v>
      </c>
      <c r="D2" s="2">
        <v>39814</v>
      </c>
      <c r="E2">
        <v>943690</v>
      </c>
      <c r="H2" s="4" t="s">
        <v>4</v>
      </c>
      <c r="I2">
        <v>86</v>
      </c>
    </row>
    <row r="3" spans="1:10" x14ac:dyDescent="0.25">
      <c r="A3" s="2">
        <v>39845</v>
      </c>
      <c r="B3">
        <v>1062565</v>
      </c>
      <c r="D3" s="2">
        <v>39845</v>
      </c>
      <c r="E3">
        <v>1062565</v>
      </c>
      <c r="F3">
        <f>E3-E2</f>
        <v>118875</v>
      </c>
      <c r="H3" s="4" t="s">
        <v>5</v>
      </c>
      <c r="I3" s="1">
        <f>SUM(E2:E1000)</f>
        <v>36973911</v>
      </c>
    </row>
    <row r="4" spans="1:10" x14ac:dyDescent="0.25">
      <c r="A4" s="2">
        <v>39873</v>
      </c>
      <c r="B4">
        <v>210079</v>
      </c>
      <c r="D4" s="2">
        <v>39873</v>
      </c>
      <c r="E4">
        <v>210079</v>
      </c>
      <c r="F4">
        <f t="shared" ref="F4:F67" si="0">E4-E3</f>
        <v>-852486</v>
      </c>
      <c r="H4" s="4" t="s">
        <v>6</v>
      </c>
      <c r="I4" s="1">
        <f>AVERAGE(F3:F1000)</f>
        <v>-5955.3058823529409</v>
      </c>
    </row>
    <row r="5" spans="1:10" x14ac:dyDescent="0.25">
      <c r="A5" s="2">
        <v>39904</v>
      </c>
      <c r="B5">
        <v>-735286</v>
      </c>
      <c r="D5" s="2">
        <v>39904</v>
      </c>
      <c r="E5">
        <v>-735286</v>
      </c>
      <c r="F5">
        <f t="shared" si="0"/>
        <v>-945365</v>
      </c>
      <c r="H5" s="4" t="s">
        <v>7</v>
      </c>
      <c r="I5" s="2">
        <v>41821</v>
      </c>
      <c r="J5" s="1">
        <f>MAX(F3:F1000)</f>
        <v>1645140</v>
      </c>
    </row>
    <row r="6" spans="1:10" x14ac:dyDescent="0.25">
      <c r="A6" s="2">
        <v>39934</v>
      </c>
      <c r="B6">
        <v>842933</v>
      </c>
      <c r="D6" s="2">
        <v>39934</v>
      </c>
      <c r="E6">
        <v>842933</v>
      </c>
      <c r="F6">
        <f t="shared" si="0"/>
        <v>1578219</v>
      </c>
      <c r="H6" s="4" t="s">
        <v>8</v>
      </c>
      <c r="I6" s="2">
        <v>41791</v>
      </c>
      <c r="J6" s="1">
        <f>MIN(F3:F1000)</f>
        <v>-1947745</v>
      </c>
    </row>
    <row r="7" spans="1:10" x14ac:dyDescent="0.25">
      <c r="A7" s="2">
        <v>39965</v>
      </c>
      <c r="B7">
        <v>358691</v>
      </c>
      <c r="D7" s="2">
        <v>39965</v>
      </c>
      <c r="E7">
        <v>358691</v>
      </c>
      <c r="F7">
        <f t="shared" si="0"/>
        <v>-484242</v>
      </c>
    </row>
    <row r="8" spans="1:10" x14ac:dyDescent="0.25">
      <c r="A8" s="2">
        <v>39995</v>
      </c>
      <c r="B8">
        <v>914953</v>
      </c>
      <c r="D8" s="2">
        <v>39995</v>
      </c>
      <c r="E8">
        <v>914953</v>
      </c>
      <c r="F8">
        <f t="shared" si="0"/>
        <v>556262</v>
      </c>
    </row>
    <row r="9" spans="1:10" x14ac:dyDescent="0.25">
      <c r="A9" s="2">
        <v>40026</v>
      </c>
      <c r="B9">
        <v>723427</v>
      </c>
      <c r="D9" s="2">
        <v>40026</v>
      </c>
      <c r="E9">
        <v>723427</v>
      </c>
      <c r="F9">
        <f t="shared" si="0"/>
        <v>-191526</v>
      </c>
    </row>
    <row r="10" spans="1:10" x14ac:dyDescent="0.25">
      <c r="A10" s="2">
        <v>40057</v>
      </c>
      <c r="B10">
        <v>-837468</v>
      </c>
      <c r="D10" s="2">
        <v>40057</v>
      </c>
      <c r="E10">
        <v>-837468</v>
      </c>
      <c r="F10">
        <f t="shared" si="0"/>
        <v>-1560895</v>
      </c>
    </row>
    <row r="11" spans="1:10" x14ac:dyDescent="0.25">
      <c r="A11" s="2">
        <v>40087</v>
      </c>
      <c r="B11">
        <v>-146929</v>
      </c>
      <c r="D11" s="2">
        <v>40087</v>
      </c>
      <c r="E11">
        <v>-146929</v>
      </c>
      <c r="F11">
        <f t="shared" si="0"/>
        <v>690539</v>
      </c>
    </row>
    <row r="12" spans="1:10" x14ac:dyDescent="0.25">
      <c r="A12" s="2">
        <v>40118</v>
      </c>
      <c r="B12">
        <v>831730</v>
      </c>
      <c r="D12" s="2">
        <v>40118</v>
      </c>
      <c r="E12">
        <v>831730</v>
      </c>
      <c r="F12">
        <f t="shared" si="0"/>
        <v>978659</v>
      </c>
    </row>
    <row r="13" spans="1:10" x14ac:dyDescent="0.25">
      <c r="A13" s="2">
        <v>40148</v>
      </c>
      <c r="B13">
        <v>917752</v>
      </c>
      <c r="D13" s="2">
        <v>40148</v>
      </c>
      <c r="E13">
        <v>917752</v>
      </c>
      <c r="F13">
        <f t="shared" si="0"/>
        <v>86022</v>
      </c>
    </row>
    <row r="14" spans="1:10" x14ac:dyDescent="0.25">
      <c r="A14" s="2">
        <v>40179</v>
      </c>
      <c r="B14">
        <v>800038</v>
      </c>
      <c r="D14" s="2">
        <v>40179</v>
      </c>
      <c r="E14">
        <v>800038</v>
      </c>
      <c r="F14">
        <f t="shared" si="0"/>
        <v>-117714</v>
      </c>
    </row>
    <row r="15" spans="1:10" x14ac:dyDescent="0.25">
      <c r="A15" s="2">
        <v>40210</v>
      </c>
      <c r="B15">
        <v>1117103</v>
      </c>
      <c r="D15" s="2">
        <v>40210</v>
      </c>
      <c r="E15">
        <v>1117103</v>
      </c>
      <c r="F15">
        <f t="shared" si="0"/>
        <v>317065</v>
      </c>
    </row>
    <row r="16" spans="1:10" x14ac:dyDescent="0.25">
      <c r="A16" s="2">
        <v>40238</v>
      </c>
      <c r="B16">
        <v>181220</v>
      </c>
      <c r="D16" s="2">
        <v>40238</v>
      </c>
      <c r="E16">
        <v>181220</v>
      </c>
      <c r="F16">
        <f t="shared" si="0"/>
        <v>-935883</v>
      </c>
    </row>
    <row r="17" spans="1:6" x14ac:dyDescent="0.25">
      <c r="A17" s="2">
        <v>40269</v>
      </c>
      <c r="B17">
        <v>120968</v>
      </c>
      <c r="D17" s="2">
        <v>40269</v>
      </c>
      <c r="E17">
        <v>120968</v>
      </c>
      <c r="F17">
        <f t="shared" si="0"/>
        <v>-60252</v>
      </c>
    </row>
    <row r="18" spans="1:6" x14ac:dyDescent="0.25">
      <c r="A18" s="2">
        <v>40299</v>
      </c>
      <c r="B18">
        <v>844012</v>
      </c>
      <c r="D18" s="2">
        <v>40299</v>
      </c>
      <c r="E18">
        <v>844012</v>
      </c>
      <c r="F18">
        <f t="shared" si="0"/>
        <v>723044</v>
      </c>
    </row>
    <row r="19" spans="1:6" x14ac:dyDescent="0.25">
      <c r="A19" s="2">
        <v>40330</v>
      </c>
      <c r="B19">
        <v>307468</v>
      </c>
      <c r="D19" s="2">
        <v>40330</v>
      </c>
      <c r="E19">
        <v>307468</v>
      </c>
      <c r="F19">
        <f t="shared" si="0"/>
        <v>-536544</v>
      </c>
    </row>
    <row r="20" spans="1:6" x14ac:dyDescent="0.25">
      <c r="A20" s="2">
        <v>40360</v>
      </c>
      <c r="B20">
        <v>502341</v>
      </c>
      <c r="D20" s="2">
        <v>40360</v>
      </c>
      <c r="E20">
        <v>502341</v>
      </c>
      <c r="F20">
        <f t="shared" si="0"/>
        <v>194873</v>
      </c>
    </row>
    <row r="21" spans="1:6" x14ac:dyDescent="0.25">
      <c r="A21" s="2">
        <v>40391</v>
      </c>
      <c r="B21">
        <v>-748679</v>
      </c>
      <c r="D21" s="2">
        <v>40391</v>
      </c>
      <c r="E21">
        <v>-748679</v>
      </c>
      <c r="F21">
        <f t="shared" si="0"/>
        <v>-1251020</v>
      </c>
    </row>
    <row r="22" spans="1:6" x14ac:dyDescent="0.25">
      <c r="A22" s="2">
        <v>40422</v>
      </c>
      <c r="B22">
        <v>-1063151</v>
      </c>
      <c r="D22" s="2">
        <v>40422</v>
      </c>
      <c r="E22">
        <v>-1063151</v>
      </c>
      <c r="F22">
        <f t="shared" si="0"/>
        <v>-314472</v>
      </c>
    </row>
    <row r="23" spans="1:6" x14ac:dyDescent="0.25">
      <c r="A23" s="2">
        <v>40452</v>
      </c>
      <c r="B23">
        <v>111367</v>
      </c>
      <c r="D23" s="2">
        <v>40452</v>
      </c>
      <c r="E23">
        <v>111367</v>
      </c>
      <c r="F23">
        <f t="shared" si="0"/>
        <v>1174518</v>
      </c>
    </row>
    <row r="24" spans="1:6" x14ac:dyDescent="0.25">
      <c r="A24" s="2">
        <v>40483</v>
      </c>
      <c r="B24">
        <v>889322</v>
      </c>
      <c r="D24" s="2">
        <v>40483</v>
      </c>
      <c r="E24">
        <v>889322</v>
      </c>
      <c r="F24">
        <f t="shared" si="0"/>
        <v>777955</v>
      </c>
    </row>
    <row r="25" spans="1:6" x14ac:dyDescent="0.25">
      <c r="A25" s="2">
        <v>40513</v>
      </c>
      <c r="B25">
        <v>1028794</v>
      </c>
      <c r="D25" s="2">
        <v>40513</v>
      </c>
      <c r="E25">
        <v>1028794</v>
      </c>
      <c r="F25">
        <f t="shared" si="0"/>
        <v>139472</v>
      </c>
    </row>
    <row r="26" spans="1:6" x14ac:dyDescent="0.25">
      <c r="A26" s="2">
        <v>40544</v>
      </c>
      <c r="B26">
        <v>-705201</v>
      </c>
      <c r="D26" s="2">
        <v>40544</v>
      </c>
      <c r="E26">
        <v>-705201</v>
      </c>
      <c r="F26">
        <f t="shared" si="0"/>
        <v>-1733995</v>
      </c>
    </row>
    <row r="27" spans="1:6" x14ac:dyDescent="0.25">
      <c r="A27" s="2">
        <v>40575</v>
      </c>
      <c r="B27">
        <v>457393</v>
      </c>
      <c r="D27" s="2">
        <v>40575</v>
      </c>
      <c r="E27">
        <v>457393</v>
      </c>
      <c r="F27">
        <f t="shared" si="0"/>
        <v>1162594</v>
      </c>
    </row>
    <row r="28" spans="1:6" x14ac:dyDescent="0.25">
      <c r="A28" s="2">
        <v>40603</v>
      </c>
      <c r="B28">
        <v>358440</v>
      </c>
      <c r="D28" s="2">
        <v>40603</v>
      </c>
      <c r="E28">
        <v>358440</v>
      </c>
      <c r="F28">
        <f t="shared" si="0"/>
        <v>-98953</v>
      </c>
    </row>
    <row r="29" spans="1:6" x14ac:dyDescent="0.25">
      <c r="A29" s="2">
        <v>40634</v>
      </c>
      <c r="B29">
        <v>110092</v>
      </c>
      <c r="D29" s="2">
        <v>40634</v>
      </c>
      <c r="E29">
        <v>110092</v>
      </c>
      <c r="F29">
        <f t="shared" si="0"/>
        <v>-248348</v>
      </c>
    </row>
    <row r="30" spans="1:6" x14ac:dyDescent="0.25">
      <c r="A30" s="2">
        <v>40664</v>
      </c>
      <c r="B30">
        <v>1111337</v>
      </c>
      <c r="D30" s="2">
        <v>40664</v>
      </c>
      <c r="E30">
        <v>1111337</v>
      </c>
      <c r="F30">
        <f t="shared" si="0"/>
        <v>1001245</v>
      </c>
    </row>
    <row r="31" spans="1:6" x14ac:dyDescent="0.25">
      <c r="A31" s="2">
        <v>40695</v>
      </c>
      <c r="B31">
        <v>691712</v>
      </c>
      <c r="D31" s="2">
        <v>40695</v>
      </c>
      <c r="E31">
        <v>691712</v>
      </c>
      <c r="F31">
        <f t="shared" si="0"/>
        <v>-419625</v>
      </c>
    </row>
    <row r="32" spans="1:6" x14ac:dyDescent="0.25">
      <c r="A32" s="2">
        <v>40725</v>
      </c>
      <c r="B32">
        <v>669603</v>
      </c>
      <c r="D32" s="2">
        <v>40725</v>
      </c>
      <c r="E32">
        <v>669603</v>
      </c>
      <c r="F32">
        <f t="shared" si="0"/>
        <v>-22109</v>
      </c>
    </row>
    <row r="33" spans="1:6" x14ac:dyDescent="0.25">
      <c r="A33" s="2">
        <v>40756</v>
      </c>
      <c r="B33">
        <v>527608</v>
      </c>
      <c r="D33" s="2">
        <v>40756</v>
      </c>
      <c r="E33">
        <v>527608</v>
      </c>
      <c r="F33">
        <f t="shared" si="0"/>
        <v>-141995</v>
      </c>
    </row>
    <row r="34" spans="1:6" x14ac:dyDescent="0.25">
      <c r="A34" s="2">
        <v>40787</v>
      </c>
      <c r="B34">
        <v>1057492</v>
      </c>
      <c r="D34" s="2">
        <v>40787</v>
      </c>
      <c r="E34">
        <v>1057492</v>
      </c>
      <c r="F34">
        <f t="shared" si="0"/>
        <v>529884</v>
      </c>
    </row>
    <row r="35" spans="1:6" x14ac:dyDescent="0.25">
      <c r="A35" s="2">
        <v>40817</v>
      </c>
      <c r="B35">
        <v>109267</v>
      </c>
      <c r="D35" s="2">
        <v>40817</v>
      </c>
      <c r="E35">
        <v>109267</v>
      </c>
      <c r="F35">
        <f t="shared" si="0"/>
        <v>-948225</v>
      </c>
    </row>
    <row r="36" spans="1:6" x14ac:dyDescent="0.25">
      <c r="A36" s="2">
        <v>40848</v>
      </c>
      <c r="B36">
        <v>1106492</v>
      </c>
      <c r="D36" s="2">
        <v>40848</v>
      </c>
      <c r="E36">
        <v>1106492</v>
      </c>
      <c r="F36">
        <f t="shared" si="0"/>
        <v>997225</v>
      </c>
    </row>
    <row r="37" spans="1:6" x14ac:dyDescent="0.25">
      <c r="A37" s="2">
        <v>40878</v>
      </c>
      <c r="B37">
        <v>531744</v>
      </c>
      <c r="D37" s="2">
        <v>40878</v>
      </c>
      <c r="E37">
        <v>531744</v>
      </c>
      <c r="F37">
        <f t="shared" si="0"/>
        <v>-574748</v>
      </c>
    </row>
    <row r="38" spans="1:6" x14ac:dyDescent="0.25">
      <c r="A38" s="2">
        <v>40909</v>
      </c>
      <c r="B38">
        <v>1134360</v>
      </c>
      <c r="D38" s="2">
        <v>40909</v>
      </c>
      <c r="E38">
        <v>1134360</v>
      </c>
      <c r="F38">
        <f t="shared" si="0"/>
        <v>602616</v>
      </c>
    </row>
    <row r="39" spans="1:6" x14ac:dyDescent="0.25">
      <c r="A39" s="2">
        <v>40940</v>
      </c>
      <c r="B39">
        <v>-401260</v>
      </c>
      <c r="D39" s="2">
        <v>40940</v>
      </c>
      <c r="E39">
        <v>-401260</v>
      </c>
      <c r="F39">
        <f t="shared" si="0"/>
        <v>-1535620</v>
      </c>
    </row>
    <row r="40" spans="1:6" x14ac:dyDescent="0.25">
      <c r="A40" s="2">
        <v>40969</v>
      </c>
      <c r="B40">
        <v>1141606</v>
      </c>
      <c r="D40" s="2">
        <v>40969</v>
      </c>
      <c r="E40">
        <v>1141606</v>
      </c>
      <c r="F40">
        <f t="shared" si="0"/>
        <v>1542866</v>
      </c>
    </row>
    <row r="41" spans="1:6" x14ac:dyDescent="0.25">
      <c r="A41" s="2">
        <v>41000</v>
      </c>
      <c r="B41">
        <v>594289</v>
      </c>
      <c r="D41" s="2">
        <v>41000</v>
      </c>
      <c r="E41">
        <v>594289</v>
      </c>
      <c r="F41">
        <f t="shared" si="0"/>
        <v>-547317</v>
      </c>
    </row>
    <row r="42" spans="1:6" x14ac:dyDescent="0.25">
      <c r="A42" s="2">
        <v>41030</v>
      </c>
      <c r="B42">
        <v>51905</v>
      </c>
      <c r="D42" s="2">
        <v>41030</v>
      </c>
      <c r="E42">
        <v>51905</v>
      </c>
      <c r="F42">
        <f t="shared" si="0"/>
        <v>-542384</v>
      </c>
    </row>
    <row r="43" spans="1:6" x14ac:dyDescent="0.25">
      <c r="A43" s="2">
        <v>41061</v>
      </c>
      <c r="B43">
        <v>415204</v>
      </c>
      <c r="D43" s="2">
        <v>41061</v>
      </c>
      <c r="E43">
        <v>415204</v>
      </c>
      <c r="F43">
        <f t="shared" si="0"/>
        <v>363299</v>
      </c>
    </row>
    <row r="44" spans="1:6" x14ac:dyDescent="0.25">
      <c r="A44" s="2">
        <v>41091</v>
      </c>
      <c r="B44">
        <v>467130</v>
      </c>
      <c r="D44" s="2">
        <v>41091</v>
      </c>
      <c r="E44">
        <v>467130</v>
      </c>
      <c r="F44">
        <f t="shared" si="0"/>
        <v>51926</v>
      </c>
    </row>
    <row r="45" spans="1:6" x14ac:dyDescent="0.25">
      <c r="A45" s="2">
        <v>41122</v>
      </c>
      <c r="B45">
        <v>270918</v>
      </c>
      <c r="D45" s="2">
        <v>41122</v>
      </c>
      <c r="E45">
        <v>270918</v>
      </c>
      <c r="F45">
        <f t="shared" si="0"/>
        <v>-196212</v>
      </c>
    </row>
    <row r="46" spans="1:6" x14ac:dyDescent="0.25">
      <c r="A46" s="2">
        <v>41153</v>
      </c>
      <c r="B46">
        <v>589902</v>
      </c>
      <c r="D46" s="2">
        <v>41153</v>
      </c>
      <c r="E46">
        <v>589902</v>
      </c>
      <c r="F46">
        <f t="shared" si="0"/>
        <v>318984</v>
      </c>
    </row>
    <row r="47" spans="1:6" x14ac:dyDescent="0.25">
      <c r="A47" s="2">
        <v>41183</v>
      </c>
      <c r="B47">
        <v>1056793</v>
      </c>
      <c r="D47" s="2">
        <v>41183</v>
      </c>
      <c r="E47">
        <v>1056793</v>
      </c>
      <c r="F47">
        <f t="shared" si="0"/>
        <v>466891</v>
      </c>
    </row>
    <row r="48" spans="1:6" x14ac:dyDescent="0.25">
      <c r="A48" s="2">
        <v>41214</v>
      </c>
      <c r="B48">
        <v>250079</v>
      </c>
      <c r="D48" s="2">
        <v>41214</v>
      </c>
      <c r="E48">
        <v>250079</v>
      </c>
      <c r="F48">
        <f t="shared" si="0"/>
        <v>-806714</v>
      </c>
    </row>
    <row r="49" spans="1:6" x14ac:dyDescent="0.25">
      <c r="A49" s="2">
        <v>41244</v>
      </c>
      <c r="B49">
        <v>91344</v>
      </c>
      <c r="D49" s="2">
        <v>41244</v>
      </c>
      <c r="E49">
        <v>91344</v>
      </c>
      <c r="F49">
        <f t="shared" si="0"/>
        <v>-158735</v>
      </c>
    </row>
    <row r="50" spans="1:6" x14ac:dyDescent="0.25">
      <c r="A50" s="2">
        <v>41275</v>
      </c>
      <c r="B50">
        <v>431100</v>
      </c>
      <c r="D50" s="2">
        <v>41275</v>
      </c>
      <c r="E50">
        <v>431100</v>
      </c>
      <c r="F50">
        <f t="shared" si="0"/>
        <v>339756</v>
      </c>
    </row>
    <row r="51" spans="1:6" x14ac:dyDescent="0.25">
      <c r="A51" s="2">
        <v>41306</v>
      </c>
      <c r="B51">
        <v>801964</v>
      </c>
      <c r="D51" s="2">
        <v>41306</v>
      </c>
      <c r="E51">
        <v>801964</v>
      </c>
      <c r="F51">
        <f t="shared" si="0"/>
        <v>370864</v>
      </c>
    </row>
    <row r="52" spans="1:6" x14ac:dyDescent="0.25">
      <c r="A52" s="2">
        <v>41334</v>
      </c>
      <c r="B52">
        <v>50115</v>
      </c>
      <c r="D52" s="2">
        <v>41334</v>
      </c>
      <c r="E52">
        <v>50115</v>
      </c>
      <c r="F52">
        <f t="shared" si="0"/>
        <v>-751849</v>
      </c>
    </row>
    <row r="53" spans="1:6" x14ac:dyDescent="0.25">
      <c r="A53" s="2">
        <v>41365</v>
      </c>
      <c r="B53">
        <v>525242</v>
      </c>
      <c r="D53" s="2">
        <v>41365</v>
      </c>
      <c r="E53">
        <v>525242</v>
      </c>
      <c r="F53">
        <f t="shared" si="0"/>
        <v>475127</v>
      </c>
    </row>
    <row r="54" spans="1:6" x14ac:dyDescent="0.25">
      <c r="A54" s="2">
        <v>41395</v>
      </c>
      <c r="B54">
        <v>55136</v>
      </c>
      <c r="D54" s="2">
        <v>41395</v>
      </c>
      <c r="E54">
        <v>55136</v>
      </c>
      <c r="F54">
        <f t="shared" si="0"/>
        <v>-470106</v>
      </c>
    </row>
    <row r="55" spans="1:6" x14ac:dyDescent="0.25">
      <c r="A55" s="2">
        <v>41426</v>
      </c>
      <c r="B55">
        <v>-497774</v>
      </c>
      <c r="D55" s="2">
        <v>41426</v>
      </c>
      <c r="E55">
        <v>-497774</v>
      </c>
      <c r="F55">
        <f t="shared" si="0"/>
        <v>-552910</v>
      </c>
    </row>
    <row r="56" spans="1:6" x14ac:dyDescent="0.25">
      <c r="A56" s="2">
        <v>41456</v>
      </c>
      <c r="B56">
        <v>360731</v>
      </c>
      <c r="D56" s="2">
        <v>41456</v>
      </c>
      <c r="E56">
        <v>360731</v>
      </c>
      <c r="F56">
        <f t="shared" si="0"/>
        <v>858505</v>
      </c>
    </row>
    <row r="57" spans="1:6" x14ac:dyDescent="0.25">
      <c r="A57" s="2">
        <v>41487</v>
      </c>
      <c r="B57">
        <v>391243</v>
      </c>
      <c r="D57" s="2">
        <v>41487</v>
      </c>
      <c r="E57">
        <v>391243</v>
      </c>
      <c r="F57">
        <f t="shared" si="0"/>
        <v>30512</v>
      </c>
    </row>
    <row r="58" spans="1:6" x14ac:dyDescent="0.25">
      <c r="A58" s="2">
        <v>41518</v>
      </c>
      <c r="B58">
        <v>339680</v>
      </c>
      <c r="D58" s="2">
        <v>41518</v>
      </c>
      <c r="E58">
        <v>339680</v>
      </c>
      <c r="F58">
        <f t="shared" si="0"/>
        <v>-51563</v>
      </c>
    </row>
    <row r="59" spans="1:6" x14ac:dyDescent="0.25">
      <c r="A59" s="2">
        <v>41548</v>
      </c>
      <c r="B59">
        <v>809253</v>
      </c>
      <c r="D59" s="2">
        <v>41548</v>
      </c>
      <c r="E59">
        <v>809253</v>
      </c>
      <c r="F59">
        <f t="shared" si="0"/>
        <v>469573</v>
      </c>
    </row>
    <row r="60" spans="1:6" x14ac:dyDescent="0.25">
      <c r="A60" s="2">
        <v>41579</v>
      </c>
      <c r="B60">
        <v>924494</v>
      </c>
      <c r="D60" s="2">
        <v>41579</v>
      </c>
      <c r="E60">
        <v>924494</v>
      </c>
      <c r="F60">
        <f t="shared" si="0"/>
        <v>115241</v>
      </c>
    </row>
    <row r="61" spans="1:6" x14ac:dyDescent="0.25">
      <c r="A61" s="2">
        <v>41609</v>
      </c>
      <c r="B61">
        <v>998347</v>
      </c>
      <c r="D61" s="2">
        <v>41609</v>
      </c>
      <c r="E61">
        <v>998347</v>
      </c>
      <c r="F61">
        <f t="shared" si="0"/>
        <v>73853</v>
      </c>
    </row>
    <row r="62" spans="1:6" x14ac:dyDescent="0.25">
      <c r="A62" s="2">
        <v>41640</v>
      </c>
      <c r="B62">
        <v>-524902</v>
      </c>
      <c r="D62" s="2">
        <v>41640</v>
      </c>
      <c r="E62">
        <v>-524902</v>
      </c>
      <c r="F62">
        <f t="shared" si="0"/>
        <v>-1523249</v>
      </c>
    </row>
    <row r="63" spans="1:6" x14ac:dyDescent="0.25">
      <c r="A63" s="2">
        <v>41671</v>
      </c>
      <c r="B63">
        <v>747765</v>
      </c>
      <c r="D63" s="2">
        <v>41671</v>
      </c>
      <c r="E63">
        <v>747765</v>
      </c>
      <c r="F63">
        <f t="shared" si="0"/>
        <v>1272667</v>
      </c>
    </row>
    <row r="64" spans="1:6" x14ac:dyDescent="0.25">
      <c r="A64" s="2">
        <v>41699</v>
      </c>
      <c r="B64">
        <v>197783</v>
      </c>
      <c r="D64" s="2">
        <v>41699</v>
      </c>
      <c r="E64">
        <v>197783</v>
      </c>
      <c r="F64">
        <f t="shared" si="0"/>
        <v>-549982</v>
      </c>
    </row>
    <row r="65" spans="1:6" x14ac:dyDescent="0.25">
      <c r="A65" s="2">
        <v>41730</v>
      </c>
      <c r="B65">
        <v>131625</v>
      </c>
      <c r="D65" s="2">
        <v>41730</v>
      </c>
      <c r="E65">
        <v>131625</v>
      </c>
      <c r="F65">
        <f t="shared" si="0"/>
        <v>-66158</v>
      </c>
    </row>
    <row r="66" spans="1:6" x14ac:dyDescent="0.25">
      <c r="A66" s="2">
        <v>41760</v>
      </c>
      <c r="B66">
        <v>1016992</v>
      </c>
      <c r="D66" s="2">
        <v>41760</v>
      </c>
      <c r="E66">
        <v>1016992</v>
      </c>
      <c r="F66">
        <f t="shared" si="0"/>
        <v>885367</v>
      </c>
    </row>
    <row r="67" spans="1:6" x14ac:dyDescent="0.25">
      <c r="A67" s="2">
        <v>41791</v>
      </c>
      <c r="B67">
        <v>-930753</v>
      </c>
      <c r="D67" s="2">
        <v>41791</v>
      </c>
      <c r="E67">
        <v>-930753</v>
      </c>
      <c r="F67">
        <f t="shared" si="0"/>
        <v>-1947745</v>
      </c>
    </row>
    <row r="68" spans="1:6" x14ac:dyDescent="0.25">
      <c r="A68" s="2">
        <v>41821</v>
      </c>
      <c r="B68">
        <v>714387</v>
      </c>
      <c r="D68" s="2">
        <v>41821</v>
      </c>
      <c r="E68">
        <v>714387</v>
      </c>
      <c r="F68">
        <f t="shared" ref="F68:F87" si="1">E68-E67</f>
        <v>1645140</v>
      </c>
    </row>
    <row r="69" spans="1:6" x14ac:dyDescent="0.25">
      <c r="A69" s="2">
        <v>41852</v>
      </c>
      <c r="B69">
        <v>201005</v>
      </c>
      <c r="D69" s="2">
        <v>41852</v>
      </c>
      <c r="E69">
        <v>201005</v>
      </c>
      <c r="F69">
        <f t="shared" si="1"/>
        <v>-513382</v>
      </c>
    </row>
    <row r="70" spans="1:6" x14ac:dyDescent="0.25">
      <c r="A70" s="2">
        <v>41883</v>
      </c>
      <c r="B70">
        <v>655535</v>
      </c>
      <c r="D70" s="2">
        <v>41883</v>
      </c>
      <c r="E70">
        <v>655535</v>
      </c>
      <c r="F70">
        <f t="shared" si="1"/>
        <v>454530</v>
      </c>
    </row>
    <row r="71" spans="1:6" x14ac:dyDescent="0.25">
      <c r="A71" s="2">
        <v>41913</v>
      </c>
      <c r="B71">
        <v>845108</v>
      </c>
      <c r="D71" s="2">
        <v>41913</v>
      </c>
      <c r="E71">
        <v>845108</v>
      </c>
      <c r="F71">
        <f t="shared" si="1"/>
        <v>189573</v>
      </c>
    </row>
    <row r="72" spans="1:6" x14ac:dyDescent="0.25">
      <c r="A72" s="2">
        <v>41944</v>
      </c>
      <c r="B72">
        <v>101736</v>
      </c>
      <c r="D72" s="2">
        <v>41944</v>
      </c>
      <c r="E72">
        <v>101736</v>
      </c>
      <c r="F72">
        <f t="shared" si="1"/>
        <v>-743372</v>
      </c>
    </row>
    <row r="73" spans="1:6" x14ac:dyDescent="0.25">
      <c r="A73" s="2">
        <v>41974</v>
      </c>
      <c r="B73">
        <v>-93063</v>
      </c>
      <c r="D73" s="2">
        <v>41974</v>
      </c>
      <c r="E73">
        <v>-93063</v>
      </c>
      <c r="F73">
        <f t="shared" si="1"/>
        <v>-194799</v>
      </c>
    </row>
    <row r="74" spans="1:6" x14ac:dyDescent="0.25">
      <c r="A74" s="2">
        <v>42005</v>
      </c>
      <c r="B74">
        <v>984921</v>
      </c>
      <c r="D74" s="2">
        <v>42005</v>
      </c>
      <c r="E74">
        <v>984921</v>
      </c>
      <c r="F74">
        <f t="shared" si="1"/>
        <v>1077984</v>
      </c>
    </row>
    <row r="75" spans="1:6" x14ac:dyDescent="0.25">
      <c r="A75" s="2">
        <v>42036</v>
      </c>
      <c r="B75">
        <v>-362343</v>
      </c>
      <c r="D75" s="2">
        <v>42036</v>
      </c>
      <c r="E75">
        <v>-362343</v>
      </c>
      <c r="F75">
        <f t="shared" si="1"/>
        <v>-1347264</v>
      </c>
    </row>
    <row r="76" spans="1:6" x14ac:dyDescent="0.25">
      <c r="A76" s="2">
        <v>42064</v>
      </c>
      <c r="B76">
        <v>940457</v>
      </c>
      <c r="D76" s="2">
        <v>42064</v>
      </c>
      <c r="E76">
        <v>940457</v>
      </c>
      <c r="F76">
        <f t="shared" si="1"/>
        <v>1302800</v>
      </c>
    </row>
    <row r="77" spans="1:6" x14ac:dyDescent="0.25">
      <c r="A77" s="2">
        <v>42095</v>
      </c>
      <c r="B77">
        <v>216399</v>
      </c>
      <c r="D77" s="2">
        <v>42095</v>
      </c>
      <c r="E77">
        <v>216399</v>
      </c>
      <c r="F77">
        <f t="shared" si="1"/>
        <v>-724058</v>
      </c>
    </row>
    <row r="78" spans="1:6" x14ac:dyDescent="0.25">
      <c r="A78" s="2">
        <v>42125</v>
      </c>
      <c r="B78">
        <v>363036</v>
      </c>
      <c r="D78" s="2">
        <v>42125</v>
      </c>
      <c r="E78">
        <v>363036</v>
      </c>
      <c r="F78">
        <f t="shared" si="1"/>
        <v>146637</v>
      </c>
    </row>
    <row r="79" spans="1:6" x14ac:dyDescent="0.25">
      <c r="A79" s="2">
        <v>42156</v>
      </c>
      <c r="B79">
        <v>672160</v>
      </c>
      <c r="D79" s="2">
        <v>42156</v>
      </c>
      <c r="E79">
        <v>672160</v>
      </c>
      <c r="F79">
        <f t="shared" si="1"/>
        <v>309124</v>
      </c>
    </row>
    <row r="80" spans="1:6" x14ac:dyDescent="0.25">
      <c r="A80" s="2">
        <v>42186</v>
      </c>
      <c r="B80">
        <v>783533</v>
      </c>
      <c r="D80" s="2">
        <v>42186</v>
      </c>
      <c r="E80">
        <v>783533</v>
      </c>
      <c r="F80">
        <f t="shared" si="1"/>
        <v>111373</v>
      </c>
    </row>
    <row r="81" spans="1:6" x14ac:dyDescent="0.25">
      <c r="A81" s="2">
        <v>42217</v>
      </c>
      <c r="B81">
        <v>1079882</v>
      </c>
      <c r="D81" s="2">
        <v>42217</v>
      </c>
      <c r="E81">
        <v>1079882</v>
      </c>
      <c r="F81">
        <f t="shared" si="1"/>
        <v>296349</v>
      </c>
    </row>
    <row r="82" spans="1:6" x14ac:dyDescent="0.25">
      <c r="A82" s="2">
        <v>42248</v>
      </c>
      <c r="B82">
        <v>288933</v>
      </c>
      <c r="D82" s="2">
        <v>42248</v>
      </c>
      <c r="E82">
        <v>288933</v>
      </c>
      <c r="F82">
        <f t="shared" si="1"/>
        <v>-790949</v>
      </c>
    </row>
    <row r="83" spans="1:6" x14ac:dyDescent="0.25">
      <c r="A83" s="2">
        <v>42278</v>
      </c>
      <c r="B83">
        <v>894500</v>
      </c>
      <c r="D83" s="2">
        <v>42278</v>
      </c>
      <c r="E83">
        <v>894500</v>
      </c>
      <c r="F83">
        <f t="shared" si="1"/>
        <v>605567</v>
      </c>
    </row>
    <row r="84" spans="1:6" x14ac:dyDescent="0.25">
      <c r="A84" s="2">
        <v>42309</v>
      </c>
      <c r="B84">
        <v>411593</v>
      </c>
      <c r="D84" s="2">
        <v>42309</v>
      </c>
      <c r="E84">
        <v>411593</v>
      </c>
      <c r="F84">
        <f t="shared" si="1"/>
        <v>-482907</v>
      </c>
    </row>
    <row r="85" spans="1:6" x14ac:dyDescent="0.25">
      <c r="A85" s="2">
        <v>42339</v>
      </c>
      <c r="B85">
        <v>789575</v>
      </c>
      <c r="D85" s="2">
        <v>42339</v>
      </c>
      <c r="E85">
        <v>789575</v>
      </c>
      <c r="F85">
        <f t="shared" si="1"/>
        <v>377982</v>
      </c>
    </row>
    <row r="86" spans="1:6" x14ac:dyDescent="0.25">
      <c r="A86" s="2">
        <v>42370</v>
      </c>
      <c r="B86">
        <v>355838</v>
      </c>
      <c r="D86" s="2">
        <v>42370</v>
      </c>
      <c r="E86">
        <v>355838</v>
      </c>
      <c r="F86">
        <f t="shared" si="1"/>
        <v>-433737</v>
      </c>
    </row>
    <row r="87" spans="1:6" x14ac:dyDescent="0.25">
      <c r="A87" s="2">
        <v>42401</v>
      </c>
      <c r="B87">
        <v>437489</v>
      </c>
      <c r="D87" s="2">
        <v>42401</v>
      </c>
      <c r="E87">
        <v>437489</v>
      </c>
      <c r="F87">
        <f t="shared" si="1"/>
        <v>81651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budget_data_1</vt:lpstr>
      <vt:lpstr>budget_data_2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Recagni, Matteo</dc:creator>
  <cp:lastModifiedBy>mrecagni</cp:lastModifiedBy>
  <dcterms:created xsi:type="dcterms:W3CDTF">2017-11-28T01:14:30Z</dcterms:created>
  <dcterms:modified xsi:type="dcterms:W3CDTF">2017-11-28T05:51:51Z</dcterms:modified>
</cp:coreProperties>
</file>