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cep Sağlam\Git\g1\Project Outputs for g1\"/>
    </mc:Choice>
  </mc:AlternateContent>
  <xr:revisionPtr revIDLastSave="0" documentId="13_ncr:1_{B7B449FD-06D1-4E65-8FAB-CA1EC74506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2" i="1"/>
  <c r="I48" i="1"/>
  <c r="F48" i="1"/>
</calcChain>
</file>

<file path=xl/sharedStrings.xml><?xml version="1.0" encoding="utf-8"?>
<sst xmlns="http://schemas.openxmlformats.org/spreadsheetml/2006/main" count="185" uniqueCount="133">
  <si>
    <t>Bill of Materials</t>
  </si>
  <si>
    <t>Project File Name:</t>
  </si>
  <si>
    <t>Description</t>
  </si>
  <si>
    <t>Designator</t>
  </si>
  <si>
    <t>Source Data From:</t>
  </si>
  <si>
    <t>Report Date:</t>
  </si>
  <si>
    <t>Author:</t>
  </si>
  <si>
    <t>Capacitor SMD 0603 50V</t>
  </si>
  <si>
    <t>C200, C201, C202, C203, C206, C209, C300, C301, C302, C303</t>
  </si>
  <si>
    <t>Comment</t>
  </si>
  <si>
    <t>Quantity</t>
  </si>
  <si>
    <t>Supplier Part Number 1</t>
  </si>
  <si>
    <t>Supplier Unit Price 1</t>
  </si>
  <si>
    <t>Details</t>
  </si>
  <si>
    <t>g1.PcbDoc</t>
  </si>
  <si>
    <t>g1.PrjPcb</t>
  </si>
  <si>
    <t>20.09.2023</t>
  </si>
  <si>
    <t>Footprint</t>
  </si>
  <si>
    <t>CAP 0603</t>
  </si>
  <si>
    <t>CAP 0805</t>
  </si>
  <si>
    <t>LED 0805 BLUE</t>
  </si>
  <si>
    <t>SMBJ12CA-13-F</t>
  </si>
  <si>
    <t>LED 0805 RED</t>
  </si>
  <si>
    <t>0ZCG0075FF2C</t>
  </si>
  <si>
    <t>FB 0603</t>
  </si>
  <si>
    <t>FB 0805</t>
  </si>
  <si>
    <t>1x2 HEADER MALE</t>
  </si>
  <si>
    <t>MOLEX_47346-0001</t>
  </si>
  <si>
    <t>1X4 HEADER MALE</t>
  </si>
  <si>
    <t>1X6 HEADER MALE</t>
  </si>
  <si>
    <t>JST_B3B-XH-A</t>
  </si>
  <si>
    <t>KF301 3P</t>
  </si>
  <si>
    <t>KF301 2P</t>
  </si>
  <si>
    <t>DMG4822SSD-13</t>
  </si>
  <si>
    <t>RES 0603</t>
  </si>
  <si>
    <t>FSM4JSMATR</t>
  </si>
  <si>
    <t>STM32F446RET6</t>
  </si>
  <si>
    <t>PS1240P02BT</t>
  </si>
  <si>
    <t>W25Q64JVSSIQ</t>
  </si>
  <si>
    <t>BMI088</t>
  </si>
  <si>
    <t>MS5607-02BA3</t>
  </si>
  <si>
    <t>L78M05CDT-TR</t>
  </si>
  <si>
    <t>MIC5205-3.3YM5-TR</t>
  </si>
  <si>
    <t>FA-20H 16.0000MF10Z-AJ0</t>
  </si>
  <si>
    <t>100n</t>
  </si>
  <si>
    <t>1u</t>
  </si>
  <si>
    <t>2u2</t>
  </si>
  <si>
    <t>4u7</t>
  </si>
  <si>
    <t>8p</t>
  </si>
  <si>
    <t>0u33</t>
  </si>
  <si>
    <t>470p</t>
  </si>
  <si>
    <t>600 Ω @ 100 MHz</t>
  </si>
  <si>
    <t>100R</t>
  </si>
  <si>
    <t>1x2 HEADER</t>
  </si>
  <si>
    <t>47346-0001</t>
  </si>
  <si>
    <t>1x4 HEADER MALE</t>
  </si>
  <si>
    <t>1x6 HEADER MALE</t>
  </si>
  <si>
    <t>JST B3B-XH-A</t>
  </si>
  <si>
    <t>KF301 3P Terminal</t>
  </si>
  <si>
    <t>KF301 2P Terminal</t>
  </si>
  <si>
    <t>10K</t>
  </si>
  <si>
    <t>0R</t>
  </si>
  <si>
    <t>1K</t>
  </si>
  <si>
    <t>MS560702BA03-50</t>
  </si>
  <si>
    <t>C204</t>
  </si>
  <si>
    <t>C205, C212, C213</t>
  </si>
  <si>
    <t>C207</t>
  </si>
  <si>
    <t>C208</t>
  </si>
  <si>
    <t>C210, C211</t>
  </si>
  <si>
    <t>C400</t>
  </si>
  <si>
    <t>C401, C402, C405</t>
  </si>
  <si>
    <t>C403</t>
  </si>
  <si>
    <t>C404</t>
  </si>
  <si>
    <t>D200</t>
  </si>
  <si>
    <t>D400</t>
  </si>
  <si>
    <t>D401</t>
  </si>
  <si>
    <t>F400</t>
  </si>
  <si>
    <t>FB200</t>
  </si>
  <si>
    <t>FB201</t>
  </si>
  <si>
    <t>J200</t>
  </si>
  <si>
    <t>J201</t>
  </si>
  <si>
    <t>J202, J300</t>
  </si>
  <si>
    <t>J301</t>
  </si>
  <si>
    <t>J302, J303</t>
  </si>
  <si>
    <t>J400, J401</t>
  </si>
  <si>
    <t>J402</t>
  </si>
  <si>
    <t>Q400, Q401</t>
  </si>
  <si>
    <t>R200, R205, R206, R207, R300, R402, R404</t>
  </si>
  <si>
    <t>R201</t>
  </si>
  <si>
    <t>R202, R203, R204, R400, R401, R403</t>
  </si>
  <si>
    <t>S200</t>
  </si>
  <si>
    <t>U200</t>
  </si>
  <si>
    <t>U201</t>
  </si>
  <si>
    <t>U300</t>
  </si>
  <si>
    <t>U301</t>
  </si>
  <si>
    <t>U302</t>
  </si>
  <si>
    <t>U400</t>
  </si>
  <si>
    <t>U401</t>
  </si>
  <si>
    <t>X200</t>
  </si>
  <si>
    <t>Capacitor SMD 0603 16V</t>
  </si>
  <si>
    <t>Capacitor SMD 0805 25V</t>
  </si>
  <si>
    <t>Capacitor SMD 0805 50V</t>
  </si>
  <si>
    <t>LED 0805 GREEN SMD</t>
  </si>
  <si>
    <t>TVS DIODE 12VWM 19.9VC SMB</t>
  </si>
  <si>
    <t>LED 0805 RED SMD</t>
  </si>
  <si>
    <t>PTC Resettable Fuse 0.75A(hold) 1.5A(trip) 16VDC 100A 0.8W 0.2s 0.11Ohm SMD Solder Pad 1812 4.73 X 3.41 X 0.65mm T/R...</t>
  </si>
  <si>
    <t>Ferrite Bead SMD 0603</t>
  </si>
  <si>
    <t>Ferrite Bead SMD 0805</t>
  </si>
  <si>
    <t>Micro-USB B Receptacle with Flange, Bottom Mount, Surface Mount, Lead-Free</t>
  </si>
  <si>
    <t>Connector Header, XH Series, 3 Position, 2.50mm, Through Hole, Press-Fit, Solder, Natural</t>
  </si>
  <si>
    <t>3 Pin Screw Terminal Block 5mm</t>
  </si>
  <si>
    <t>2 Pin Screw Terminal Block 5mm</t>
  </si>
  <si>
    <t>Dual N-Channel 30 V 1.42 W 10.5 nC Enhancement Mode Mosfet - SOIC-8</t>
  </si>
  <si>
    <t>Resistor SMD 0603</t>
  </si>
  <si>
    <t>Switch Tactile OFF (ON) SPST Round Button Gull Wing 0.05A 24VDC 1.57N SMD T/R</t>
  </si>
  <si>
    <t>ARM® Cortex®-M4 STM32 F4 Microcontroller IC 32-Bit 180MHz 512KB (512K x 8) FLASH 64-LQFP (10x10)</t>
  </si>
  <si>
    <t>Audio Buzzer Piezo 30Vo-p 3Vo-p 70dBA Through Hole Pin Ammo</t>
  </si>
  <si>
    <t>IC FLASH 64MBIT 104MHZ 8SOIC</t>
  </si>
  <si>
    <t>BMI088 Series 3.6 V 6 Axis Digital Output Accelerometer Motion Sensor - LGA-16</t>
  </si>
  <si>
    <t>Board Mount Pressure Sensor 0.01bar to 1.2bar Absolute 8-Pin QFN T/R</t>
  </si>
  <si>
    <t>IC REG LDO 5V 0.5A DPAK</t>
  </si>
  <si>
    <t>Linear Voltage Regulator IC Positive Fixed 1 Output 3.3V 150mA SOT-23-5</t>
  </si>
  <si>
    <t>Crystal 16MHz ±10ppm (Tol) ±10ppm (Stability) 8pF FUND 80Ohm 4-Pin Ultra Mini-CSMD T/R</t>
  </si>
  <si>
    <t>Supplier 1</t>
  </si>
  <si>
    <t>Digi-Key</t>
  </si>
  <si>
    <t>Mouser</t>
  </si>
  <si>
    <t>Recep Sağlam</t>
  </si>
  <si>
    <t>X7R %10</t>
  </si>
  <si>
    <t>X5R %10</t>
  </si>
  <si>
    <t>C0G %5</t>
  </si>
  <si>
    <t>350 mA</t>
  </si>
  <si>
    <t>X7R %10  ESR &lt; 1 Ω</t>
  </si>
  <si>
    <t>120Ω @ 100MHz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</si>
</sst>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scheme val="minor"/>
    </font>
    <font>
      <sz val="10"/>
      <color theme="1"/>
      <name val="Arial"/>
    </font>
    <font>
      <sz val="9"/>
      <color theme="1"/>
      <name val="Calibri"/>
      <scheme val="minor"/>
    </font>
    <font>
      <sz val="12"/>
      <color theme="1"/>
      <name val="Century Gothic"/>
      <charset val="162"/>
    </font>
    <font>
      <sz val="24"/>
      <color theme="1"/>
      <name val="Century Gothic"/>
      <charset val="162"/>
    </font>
    <font>
      <sz val="12"/>
      <color theme="1"/>
      <name val="Century Gothic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4" fillId="0" borderId="0" xfId="1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5" xfId="0" applyFont="1" applyBorder="1"/>
    <xf numFmtId="0" fontId="3" fillId="4" borderId="0" xfId="0" applyFont="1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right" wrapText="1"/>
    </xf>
    <xf numFmtId="0" fontId="3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9" fontId="3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2" borderId="1" xfId="0" applyFont="1" applyFill="1" applyBorder="1"/>
    <xf numFmtId="164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7"/>
  <sheetViews>
    <sheetView showGridLines="0" tabSelected="1" topLeftCell="A20" zoomScale="70" zoomScaleNormal="70" workbookViewId="0">
      <selection activeCell="F6" sqref="F6"/>
    </sheetView>
  </sheetViews>
  <sheetFormatPr defaultColWidth="9.140625" defaultRowHeight="15" x14ac:dyDescent="0.25"/>
  <cols>
    <col min="2" max="2" width="23.85546875" customWidth="1"/>
    <col min="3" max="3" width="23.28515625" customWidth="1"/>
    <col min="4" max="4" width="28.28515625" customWidth="1"/>
    <col min="5" max="5" width="31.85546875" customWidth="1"/>
    <col min="6" max="6" width="15.140625" customWidth="1"/>
    <col min="7" max="7" width="32" customWidth="1"/>
    <col min="8" max="8" width="28.28515625" customWidth="1"/>
    <col min="9" max="9" width="27.140625" customWidth="1"/>
    <col min="10" max="10" width="29.140625" customWidth="1"/>
    <col min="11" max="11" width="4.28515625" customWidth="1"/>
  </cols>
  <sheetData>
    <row r="1" spans="1:12" ht="24.75" customHeight="1" x14ac:dyDescent="0.25">
      <c r="B1" s="17"/>
      <c r="C1" s="17"/>
      <c r="D1" s="17"/>
      <c r="E1" s="17"/>
      <c r="F1" s="17"/>
      <c r="G1" s="17"/>
      <c r="H1" s="17"/>
      <c r="I1" s="17"/>
      <c r="J1" s="18"/>
    </row>
    <row r="2" spans="1:12" ht="30.75" x14ac:dyDescent="0.25">
      <c r="A2" s="11"/>
      <c r="C2" s="15" t="s">
        <v>0</v>
      </c>
      <c r="J2" s="10"/>
    </row>
    <row r="3" spans="1:12" x14ac:dyDescent="0.25">
      <c r="A3" s="11"/>
      <c r="J3" s="11"/>
    </row>
    <row r="4" spans="1:12" ht="17.25" x14ac:dyDescent="0.3">
      <c r="A4" s="11"/>
      <c r="B4" s="1"/>
      <c r="C4" s="16" t="s">
        <v>4</v>
      </c>
      <c r="D4" s="23" t="s">
        <v>14</v>
      </c>
      <c r="E4" s="1"/>
      <c r="F4" s="1"/>
      <c r="G4" s="1"/>
      <c r="H4" s="1"/>
      <c r="I4" s="1"/>
      <c r="J4" s="12"/>
    </row>
    <row r="5" spans="1:12" ht="17.25" x14ac:dyDescent="0.3">
      <c r="A5" s="11"/>
      <c r="B5" s="1"/>
      <c r="C5" s="16" t="s">
        <v>1</v>
      </c>
      <c r="D5" s="23" t="s">
        <v>15</v>
      </c>
      <c r="E5" s="1"/>
      <c r="F5" s="1"/>
      <c r="G5" s="1"/>
      <c r="H5" s="1"/>
      <c r="I5" s="1"/>
      <c r="J5" s="12"/>
    </row>
    <row r="6" spans="1:12" ht="17.25" x14ac:dyDescent="0.3">
      <c r="A6" s="11"/>
      <c r="B6" s="1"/>
      <c r="C6" s="16" t="s">
        <v>5</v>
      </c>
      <c r="D6" s="23" t="s">
        <v>16</v>
      </c>
      <c r="E6" s="1"/>
      <c r="F6" s="1"/>
      <c r="G6" s="1"/>
      <c r="H6" s="1"/>
      <c r="I6" s="1"/>
      <c r="J6" s="12"/>
    </row>
    <row r="7" spans="1:12" ht="17.25" x14ac:dyDescent="0.3">
      <c r="A7" s="11"/>
      <c r="B7" s="1"/>
      <c r="C7" s="16" t="s">
        <v>6</v>
      </c>
      <c r="D7" s="16" t="s">
        <v>126</v>
      </c>
      <c r="E7" s="1"/>
      <c r="F7" s="1"/>
      <c r="G7" s="1"/>
      <c r="H7" s="1"/>
      <c r="I7" s="1"/>
      <c r="J7" s="12"/>
    </row>
    <row r="8" spans="1:12" ht="17.25" x14ac:dyDescent="0.3">
      <c r="A8" s="11"/>
      <c r="B8" s="1"/>
      <c r="C8" s="1"/>
      <c r="D8" s="1"/>
      <c r="E8" s="1"/>
      <c r="F8" s="1"/>
      <c r="G8" s="1"/>
      <c r="H8" s="1"/>
      <c r="I8" s="1"/>
      <c r="J8" s="12"/>
    </row>
    <row r="9" spans="1:12" ht="17.25" x14ac:dyDescent="0.3">
      <c r="A9" s="11"/>
      <c r="B9" s="1"/>
      <c r="C9" s="1"/>
      <c r="D9" s="1"/>
      <c r="E9" s="1"/>
      <c r="F9" s="1"/>
      <c r="G9" s="1"/>
      <c r="H9" s="1"/>
      <c r="I9" s="1"/>
      <c r="J9" s="12"/>
    </row>
    <row r="10" spans="1:12" ht="17.25" x14ac:dyDescent="0.3">
      <c r="A10" s="11"/>
      <c r="B10" s="1"/>
      <c r="C10" s="1"/>
      <c r="D10" s="1"/>
      <c r="E10" s="1"/>
      <c r="F10" s="1"/>
      <c r="G10" s="1"/>
      <c r="H10" s="1"/>
      <c r="I10" s="1"/>
      <c r="J10" s="19"/>
    </row>
    <row r="11" spans="1:12" ht="17.25" x14ac:dyDescent="0.3">
      <c r="B11" s="2" t="s">
        <v>17</v>
      </c>
      <c r="C11" s="2" t="s">
        <v>9</v>
      </c>
      <c r="D11" s="2" t="s">
        <v>3</v>
      </c>
      <c r="E11" s="2" t="s">
        <v>2</v>
      </c>
      <c r="F11" s="2" t="s">
        <v>10</v>
      </c>
      <c r="G11" s="2" t="s">
        <v>13</v>
      </c>
      <c r="H11" s="14" t="s">
        <v>123</v>
      </c>
      <c r="I11" s="14" t="s">
        <v>12</v>
      </c>
      <c r="J11" s="14" t="s">
        <v>11</v>
      </c>
      <c r="L11" s="20"/>
    </row>
    <row r="12" spans="1:12" ht="18" customHeight="1" x14ac:dyDescent="0.3">
      <c r="B12" s="3" t="s">
        <v>18</v>
      </c>
      <c r="C12" s="3" t="s">
        <v>44</v>
      </c>
      <c r="D12" s="3" t="s">
        <v>8</v>
      </c>
      <c r="E12" s="3" t="s">
        <v>7</v>
      </c>
      <c r="F12" s="2">
        <v>10</v>
      </c>
      <c r="G12" s="24" t="s">
        <v>127</v>
      </c>
      <c r="H12" s="2"/>
      <c r="I12" s="32"/>
      <c r="J12" s="3"/>
      <c r="L12" s="21"/>
    </row>
    <row r="13" spans="1:12" ht="17.25" x14ac:dyDescent="0.3">
      <c r="B13" s="9" t="s">
        <v>18</v>
      </c>
      <c r="C13" s="4" t="s">
        <v>45</v>
      </c>
      <c r="D13" s="4" t="s">
        <v>64</v>
      </c>
      <c r="E13" s="4" t="s">
        <v>99</v>
      </c>
      <c r="F13" s="25">
        <v>1</v>
      </c>
      <c r="G13" s="4" t="s">
        <v>128</v>
      </c>
      <c r="H13" s="31"/>
      <c r="I13" s="33"/>
      <c r="J13" s="13"/>
      <c r="L13" s="21"/>
    </row>
    <row r="14" spans="1:12" ht="17.25" customHeight="1" x14ac:dyDescent="0.3">
      <c r="B14" s="3" t="s">
        <v>18</v>
      </c>
      <c r="C14" s="3" t="s">
        <v>46</v>
      </c>
      <c r="D14" s="3" t="s">
        <v>65</v>
      </c>
      <c r="E14" s="3" t="s">
        <v>7</v>
      </c>
      <c r="F14" s="2">
        <v>3</v>
      </c>
      <c r="G14" s="3" t="s">
        <v>128</v>
      </c>
      <c r="H14" s="2"/>
      <c r="I14" s="32"/>
      <c r="J14" s="3"/>
      <c r="L14" s="21"/>
    </row>
    <row r="15" spans="1:12" ht="17.25" customHeight="1" x14ac:dyDescent="0.3">
      <c r="B15" s="9" t="s">
        <v>18</v>
      </c>
      <c r="C15" s="4" t="s">
        <v>45</v>
      </c>
      <c r="D15" s="4" t="s">
        <v>66</v>
      </c>
      <c r="E15" s="4" t="s">
        <v>7</v>
      </c>
      <c r="F15" s="25">
        <v>1</v>
      </c>
      <c r="G15" s="4" t="s">
        <v>127</v>
      </c>
      <c r="H15" s="31"/>
      <c r="I15" s="33"/>
      <c r="J15" s="13"/>
      <c r="L15" s="21"/>
    </row>
    <row r="16" spans="1:12" ht="17.25" customHeight="1" x14ac:dyDescent="0.3">
      <c r="B16" s="3" t="s">
        <v>19</v>
      </c>
      <c r="C16" s="3" t="s">
        <v>47</v>
      </c>
      <c r="D16" s="3" t="s">
        <v>67</v>
      </c>
      <c r="E16" s="3" t="s">
        <v>100</v>
      </c>
      <c r="F16" s="2">
        <v>1</v>
      </c>
      <c r="G16" s="3" t="s">
        <v>131</v>
      </c>
      <c r="H16" s="2"/>
      <c r="I16" s="32"/>
      <c r="J16" s="3"/>
      <c r="L16" s="21"/>
    </row>
    <row r="17" spans="2:12" ht="17.25" customHeight="1" x14ac:dyDescent="0.3">
      <c r="B17" s="9" t="s">
        <v>18</v>
      </c>
      <c r="C17" s="4" t="s">
        <v>48</v>
      </c>
      <c r="D17" s="4" t="s">
        <v>68</v>
      </c>
      <c r="E17" s="4" t="s">
        <v>7</v>
      </c>
      <c r="F17" s="25">
        <v>2</v>
      </c>
      <c r="G17" s="4" t="s">
        <v>129</v>
      </c>
      <c r="H17" s="31"/>
      <c r="I17" s="33"/>
      <c r="J17" s="13"/>
      <c r="L17" s="21"/>
    </row>
    <row r="18" spans="2:12" ht="17.25" customHeight="1" x14ac:dyDescent="0.3">
      <c r="B18" s="3" t="s">
        <v>19</v>
      </c>
      <c r="C18" s="3" t="s">
        <v>49</v>
      </c>
      <c r="D18" s="3" t="s">
        <v>69</v>
      </c>
      <c r="E18" s="3" t="s">
        <v>101</v>
      </c>
      <c r="F18" s="2">
        <v>1</v>
      </c>
      <c r="G18" s="3" t="s">
        <v>128</v>
      </c>
      <c r="H18" s="2"/>
      <c r="I18" s="32"/>
      <c r="J18" s="3"/>
      <c r="L18" s="21"/>
    </row>
    <row r="19" spans="2:12" ht="17.25" customHeight="1" x14ac:dyDescent="0.3">
      <c r="B19" s="9" t="s">
        <v>19</v>
      </c>
      <c r="C19" s="4" t="s">
        <v>44</v>
      </c>
      <c r="D19" s="4" t="s">
        <v>70</v>
      </c>
      <c r="E19" s="4" t="s">
        <v>101</v>
      </c>
      <c r="F19" s="25">
        <v>3</v>
      </c>
      <c r="G19" s="4" t="s">
        <v>128</v>
      </c>
      <c r="H19" s="31"/>
      <c r="I19" s="33"/>
      <c r="J19" s="13"/>
      <c r="L19" s="21"/>
    </row>
    <row r="20" spans="2:12" ht="17.25" customHeight="1" x14ac:dyDescent="0.3">
      <c r="B20" s="3" t="s">
        <v>19</v>
      </c>
      <c r="C20" s="3" t="s">
        <v>50</v>
      </c>
      <c r="D20" s="3" t="s">
        <v>71</v>
      </c>
      <c r="E20" s="3" t="s">
        <v>101</v>
      </c>
      <c r="F20" s="2">
        <v>1</v>
      </c>
      <c r="G20" s="3" t="s">
        <v>127</v>
      </c>
      <c r="H20" s="2"/>
      <c r="I20" s="32"/>
      <c r="J20" s="3"/>
      <c r="L20" s="21"/>
    </row>
    <row r="21" spans="2:12" ht="17.25" customHeight="1" x14ac:dyDescent="0.3">
      <c r="B21" s="9" t="s">
        <v>19</v>
      </c>
      <c r="C21" s="4" t="s">
        <v>47</v>
      </c>
      <c r="D21" s="4" t="s">
        <v>72</v>
      </c>
      <c r="E21" s="4" t="s">
        <v>101</v>
      </c>
      <c r="F21" s="25">
        <v>1</v>
      </c>
      <c r="G21" s="4" t="s">
        <v>128</v>
      </c>
      <c r="H21" s="31"/>
      <c r="I21" s="33"/>
      <c r="J21" s="13"/>
      <c r="L21" s="21"/>
    </row>
    <row r="22" spans="2:12" ht="17.25" customHeight="1" x14ac:dyDescent="0.3">
      <c r="B22" s="3" t="s">
        <v>20</v>
      </c>
      <c r="C22" s="3" t="s">
        <v>20</v>
      </c>
      <c r="D22" s="3" t="s">
        <v>73</v>
      </c>
      <c r="E22" s="3" t="s">
        <v>102</v>
      </c>
      <c r="F22" s="2">
        <v>1</v>
      </c>
      <c r="G22" s="3"/>
      <c r="H22" s="2"/>
      <c r="I22" s="32"/>
      <c r="J22" s="3"/>
      <c r="L22" s="21"/>
    </row>
    <row r="23" spans="2:12" ht="17.25" customHeight="1" x14ac:dyDescent="0.3">
      <c r="B23" s="9" t="s">
        <v>21</v>
      </c>
      <c r="C23" s="4" t="s">
        <v>21</v>
      </c>
      <c r="D23" s="4" t="s">
        <v>74</v>
      </c>
      <c r="E23" s="4" t="s">
        <v>103</v>
      </c>
      <c r="F23" s="25">
        <v>1</v>
      </c>
      <c r="G23" s="4"/>
      <c r="H23" s="38" t="s">
        <v>124</v>
      </c>
      <c r="I23" s="34">
        <v>0.37</v>
      </c>
      <c r="J23" s="13"/>
      <c r="L23" s="21"/>
    </row>
    <row r="24" spans="2:12" ht="17.25" customHeight="1" x14ac:dyDescent="0.3">
      <c r="B24" s="3" t="s">
        <v>22</v>
      </c>
      <c r="C24" s="3" t="s">
        <v>22</v>
      </c>
      <c r="D24" s="3" t="s">
        <v>75</v>
      </c>
      <c r="E24" s="3" t="s">
        <v>104</v>
      </c>
      <c r="F24" s="2">
        <v>1</v>
      </c>
      <c r="G24" s="3"/>
      <c r="H24" s="2"/>
      <c r="I24" s="32"/>
      <c r="J24" s="3"/>
      <c r="L24" s="21"/>
    </row>
    <row r="25" spans="2:12" ht="17.25" customHeight="1" x14ac:dyDescent="0.3">
      <c r="B25" s="9" t="s">
        <v>23</v>
      </c>
      <c r="C25" s="28" t="s">
        <v>23</v>
      </c>
      <c r="D25" s="4" t="s">
        <v>76</v>
      </c>
      <c r="E25" s="4" t="s">
        <v>105</v>
      </c>
      <c r="F25" s="25">
        <v>1</v>
      </c>
      <c r="G25" s="4"/>
      <c r="H25" s="39" t="s">
        <v>124</v>
      </c>
      <c r="I25" s="34">
        <v>0.16</v>
      </c>
      <c r="J25" s="13"/>
      <c r="L25" s="21"/>
    </row>
    <row r="26" spans="2:12" ht="17.25" customHeight="1" x14ac:dyDescent="0.3">
      <c r="B26" s="3" t="s">
        <v>24</v>
      </c>
      <c r="C26" s="3" t="s">
        <v>51</v>
      </c>
      <c r="D26" s="3" t="s">
        <v>77</v>
      </c>
      <c r="E26" s="3" t="s">
        <v>106</v>
      </c>
      <c r="F26" s="2">
        <v>1</v>
      </c>
      <c r="G26" s="3" t="s">
        <v>130</v>
      </c>
      <c r="H26" s="2"/>
      <c r="I26" s="32"/>
      <c r="J26" s="3"/>
      <c r="L26" s="21"/>
    </row>
    <row r="27" spans="2:12" ht="17.25" customHeight="1" x14ac:dyDescent="0.3">
      <c r="B27" s="9" t="s">
        <v>25</v>
      </c>
      <c r="C27" s="4" t="s">
        <v>52</v>
      </c>
      <c r="D27" s="4" t="s">
        <v>78</v>
      </c>
      <c r="E27" s="4" t="s">
        <v>107</v>
      </c>
      <c r="F27" s="25">
        <v>1</v>
      </c>
      <c r="G27" s="4" t="s">
        <v>132</v>
      </c>
      <c r="H27" s="31"/>
      <c r="I27" s="33"/>
      <c r="J27" s="13"/>
      <c r="L27" s="21"/>
    </row>
    <row r="28" spans="2:12" ht="17.25" customHeight="1" x14ac:dyDescent="0.3">
      <c r="B28" s="3" t="s">
        <v>26</v>
      </c>
      <c r="C28" s="3" t="s">
        <v>53</v>
      </c>
      <c r="D28" s="3" t="s">
        <v>79</v>
      </c>
      <c r="E28" s="3"/>
      <c r="F28" s="2">
        <v>1</v>
      </c>
      <c r="G28" s="24"/>
      <c r="H28" s="2"/>
      <c r="I28" s="32"/>
      <c r="J28" s="3"/>
      <c r="L28" s="21"/>
    </row>
    <row r="29" spans="2:12" ht="17.25" customHeight="1" x14ac:dyDescent="0.3">
      <c r="B29" s="9" t="s">
        <v>27</v>
      </c>
      <c r="C29" s="28" t="s">
        <v>54</v>
      </c>
      <c r="D29" s="4" t="s">
        <v>80</v>
      </c>
      <c r="E29" s="4" t="s">
        <v>108</v>
      </c>
      <c r="F29" s="25">
        <v>1</v>
      </c>
      <c r="G29" s="26"/>
      <c r="H29" s="39" t="s">
        <v>124</v>
      </c>
      <c r="I29" s="34">
        <v>1.17</v>
      </c>
      <c r="J29" s="13"/>
      <c r="L29" s="21"/>
    </row>
    <row r="30" spans="2:12" ht="17.25" customHeight="1" x14ac:dyDescent="0.3">
      <c r="B30" s="3" t="s">
        <v>28</v>
      </c>
      <c r="C30" s="3" t="s">
        <v>55</v>
      </c>
      <c r="D30" s="3" t="s">
        <v>81</v>
      </c>
      <c r="E30" s="3"/>
      <c r="F30" s="2">
        <v>2</v>
      </c>
      <c r="G30" s="24"/>
      <c r="H30" s="2"/>
      <c r="I30" s="32"/>
      <c r="J30" s="3"/>
      <c r="L30" s="21"/>
    </row>
    <row r="31" spans="2:12" ht="17.25" customHeight="1" x14ac:dyDescent="0.3">
      <c r="B31" s="9" t="s">
        <v>29</v>
      </c>
      <c r="C31" s="4" t="s">
        <v>56</v>
      </c>
      <c r="D31" s="4" t="s">
        <v>82</v>
      </c>
      <c r="E31" s="4"/>
      <c r="F31" s="25">
        <v>1</v>
      </c>
      <c r="G31" s="26"/>
      <c r="H31" s="31"/>
      <c r="I31" s="33"/>
      <c r="J31" s="13"/>
      <c r="L31" s="21"/>
    </row>
    <row r="32" spans="2:12" ht="17.25" customHeight="1" x14ac:dyDescent="0.3">
      <c r="B32" s="3" t="s">
        <v>30</v>
      </c>
      <c r="C32" s="30" t="s">
        <v>57</v>
      </c>
      <c r="D32" s="3" t="s">
        <v>83</v>
      </c>
      <c r="E32" s="3" t="s">
        <v>109</v>
      </c>
      <c r="F32" s="2">
        <v>2</v>
      </c>
      <c r="G32" s="24"/>
      <c r="H32" s="40" t="s">
        <v>124</v>
      </c>
      <c r="I32" s="35">
        <f>0.21 * 2</f>
        <v>0.42</v>
      </c>
      <c r="J32" s="3"/>
      <c r="L32" s="21"/>
    </row>
    <row r="33" spans="2:12" ht="17.25" customHeight="1" x14ac:dyDescent="0.3">
      <c r="B33" s="9" t="s">
        <v>31</v>
      </c>
      <c r="C33" s="4" t="s">
        <v>58</v>
      </c>
      <c r="D33" s="4" t="s">
        <v>84</v>
      </c>
      <c r="E33" s="4" t="s">
        <v>110</v>
      </c>
      <c r="F33" s="25">
        <v>2</v>
      </c>
      <c r="G33" s="26"/>
      <c r="H33" s="41"/>
      <c r="I33" s="36"/>
      <c r="J33" s="13"/>
      <c r="L33" s="21"/>
    </row>
    <row r="34" spans="2:12" ht="17.25" customHeight="1" x14ac:dyDescent="0.3">
      <c r="B34" s="3" t="s">
        <v>32</v>
      </c>
      <c r="C34" s="3" t="s">
        <v>59</v>
      </c>
      <c r="D34" s="3" t="s">
        <v>85</v>
      </c>
      <c r="E34" s="3" t="s">
        <v>111</v>
      </c>
      <c r="F34" s="2">
        <v>1</v>
      </c>
      <c r="G34" s="24"/>
      <c r="H34" s="40"/>
      <c r="I34" s="37"/>
      <c r="J34" s="3"/>
      <c r="L34" s="21"/>
    </row>
    <row r="35" spans="2:12" ht="17.25" customHeight="1" x14ac:dyDescent="0.3">
      <c r="B35" s="29" t="s">
        <v>33</v>
      </c>
      <c r="C35" s="4" t="s">
        <v>33</v>
      </c>
      <c r="D35" s="4" t="s">
        <v>86</v>
      </c>
      <c r="E35" s="4" t="s">
        <v>112</v>
      </c>
      <c r="F35" s="25">
        <v>2</v>
      </c>
      <c r="G35" s="26"/>
      <c r="H35" s="39" t="s">
        <v>124</v>
      </c>
      <c r="I35" s="34">
        <f>0.65 * 2</f>
        <v>1.3</v>
      </c>
      <c r="J35" s="13"/>
      <c r="L35" s="21"/>
    </row>
    <row r="36" spans="2:12" ht="17.25" customHeight="1" x14ac:dyDescent="0.3">
      <c r="B36" s="3" t="s">
        <v>34</v>
      </c>
      <c r="C36" s="3" t="s">
        <v>60</v>
      </c>
      <c r="D36" s="3" t="s">
        <v>87</v>
      </c>
      <c r="E36" s="3" t="s">
        <v>113</v>
      </c>
      <c r="F36" s="2">
        <v>7</v>
      </c>
      <c r="G36" s="27">
        <v>0.01</v>
      </c>
      <c r="H36" s="2"/>
      <c r="I36" s="32"/>
      <c r="J36" s="3"/>
      <c r="L36" s="21"/>
    </row>
    <row r="37" spans="2:12" ht="17.25" customHeight="1" x14ac:dyDescent="0.3">
      <c r="B37" s="9" t="s">
        <v>34</v>
      </c>
      <c r="C37" s="4" t="s">
        <v>61</v>
      </c>
      <c r="D37" s="4" t="s">
        <v>88</v>
      </c>
      <c r="E37" s="4" t="s">
        <v>113</v>
      </c>
      <c r="F37" s="25">
        <v>1</v>
      </c>
      <c r="G37" s="26"/>
      <c r="H37" s="31"/>
      <c r="I37" s="33"/>
      <c r="J37" s="13"/>
      <c r="L37" s="21"/>
    </row>
    <row r="38" spans="2:12" ht="17.25" customHeight="1" x14ac:dyDescent="0.3">
      <c r="B38" s="3" t="s">
        <v>34</v>
      </c>
      <c r="C38" s="3" t="s">
        <v>62</v>
      </c>
      <c r="D38" s="3" t="s">
        <v>89</v>
      </c>
      <c r="E38" s="3" t="s">
        <v>113</v>
      </c>
      <c r="F38" s="2">
        <v>6</v>
      </c>
      <c r="G38" s="27">
        <v>0.01</v>
      </c>
      <c r="H38" s="2"/>
      <c r="I38" s="32"/>
      <c r="J38" s="3"/>
      <c r="L38" s="21"/>
    </row>
    <row r="39" spans="2:12" ht="17.25" customHeight="1" x14ac:dyDescent="0.3">
      <c r="B39" s="29" t="s">
        <v>35</v>
      </c>
      <c r="C39" s="4" t="s">
        <v>35</v>
      </c>
      <c r="D39" s="4" t="s">
        <v>90</v>
      </c>
      <c r="E39" s="4" t="s">
        <v>114</v>
      </c>
      <c r="F39" s="25">
        <v>1</v>
      </c>
      <c r="G39" s="26"/>
      <c r="H39" s="38" t="s">
        <v>124</v>
      </c>
      <c r="I39" s="34">
        <v>0.36</v>
      </c>
      <c r="J39" s="13"/>
      <c r="L39" s="21"/>
    </row>
    <row r="40" spans="2:12" ht="17.25" customHeight="1" x14ac:dyDescent="0.3">
      <c r="B40" s="3" t="s">
        <v>36</v>
      </c>
      <c r="C40" s="30" t="s">
        <v>36</v>
      </c>
      <c r="D40" s="3" t="s">
        <v>91</v>
      </c>
      <c r="E40" s="3" t="s">
        <v>115</v>
      </c>
      <c r="F40" s="2">
        <v>1</v>
      </c>
      <c r="G40" s="24"/>
      <c r="H40" s="40" t="s">
        <v>124</v>
      </c>
      <c r="I40" s="35">
        <v>11.47</v>
      </c>
      <c r="J40" s="3"/>
      <c r="L40" s="21"/>
    </row>
    <row r="41" spans="2:12" ht="17.25" customHeight="1" x14ac:dyDescent="0.3">
      <c r="B41" s="9" t="s">
        <v>37</v>
      </c>
      <c r="C41" s="28" t="s">
        <v>37</v>
      </c>
      <c r="D41" s="4" t="s">
        <v>92</v>
      </c>
      <c r="E41" s="4" t="s">
        <v>116</v>
      </c>
      <c r="F41" s="25">
        <v>1</v>
      </c>
      <c r="G41" s="26"/>
      <c r="H41" s="39" t="s">
        <v>124</v>
      </c>
      <c r="I41" s="34">
        <v>0.6</v>
      </c>
      <c r="J41" s="13"/>
      <c r="L41" s="21"/>
    </row>
    <row r="42" spans="2:12" ht="17.25" customHeight="1" x14ac:dyDescent="0.3">
      <c r="B42" s="3" t="s">
        <v>38</v>
      </c>
      <c r="C42" s="30" t="s">
        <v>38</v>
      </c>
      <c r="D42" s="3" t="s">
        <v>93</v>
      </c>
      <c r="E42" s="3" t="s">
        <v>117</v>
      </c>
      <c r="F42" s="2">
        <v>1</v>
      </c>
      <c r="G42" s="24"/>
      <c r="H42" s="2" t="s">
        <v>124</v>
      </c>
      <c r="I42" s="35">
        <v>1.1000000000000001</v>
      </c>
      <c r="J42" s="3"/>
      <c r="L42" s="21"/>
    </row>
    <row r="43" spans="2:12" ht="17.25" customHeight="1" x14ac:dyDescent="0.3">
      <c r="B43" s="9" t="s">
        <v>39</v>
      </c>
      <c r="C43" s="4" t="s">
        <v>39</v>
      </c>
      <c r="D43" s="4" t="s">
        <v>94</v>
      </c>
      <c r="E43" s="4" t="s">
        <v>118</v>
      </c>
      <c r="F43" s="25">
        <v>1</v>
      </c>
      <c r="G43" s="26"/>
      <c r="H43" s="39" t="s">
        <v>125</v>
      </c>
      <c r="I43" s="34">
        <v>7.36</v>
      </c>
      <c r="J43" s="13"/>
      <c r="L43" s="21"/>
    </row>
    <row r="44" spans="2:12" ht="17.25" customHeight="1" x14ac:dyDescent="0.3">
      <c r="B44" s="30" t="s">
        <v>40</v>
      </c>
      <c r="C44" s="3" t="s">
        <v>63</v>
      </c>
      <c r="D44" s="3" t="s">
        <v>95</v>
      </c>
      <c r="E44" s="3" t="s">
        <v>119</v>
      </c>
      <c r="F44" s="2">
        <v>1</v>
      </c>
      <c r="G44" s="24"/>
      <c r="H44" s="40" t="s">
        <v>124</v>
      </c>
      <c r="I44" s="35">
        <v>10.86</v>
      </c>
      <c r="J44" s="3"/>
      <c r="L44" s="21"/>
    </row>
    <row r="45" spans="2:12" ht="17.25" customHeight="1" x14ac:dyDescent="0.3">
      <c r="B45" s="9" t="s">
        <v>41</v>
      </c>
      <c r="C45" s="28" t="s">
        <v>41</v>
      </c>
      <c r="D45" s="4" t="s">
        <v>96</v>
      </c>
      <c r="E45" s="4" t="s">
        <v>120</v>
      </c>
      <c r="F45" s="25">
        <v>1</v>
      </c>
      <c r="G45" s="26"/>
      <c r="H45" s="39" t="s">
        <v>124</v>
      </c>
      <c r="I45" s="34">
        <v>0.71</v>
      </c>
      <c r="J45" s="13"/>
      <c r="L45" s="21"/>
    </row>
    <row r="46" spans="2:12" ht="17.25" customHeight="1" x14ac:dyDescent="0.3">
      <c r="B46" s="30" t="s">
        <v>42</v>
      </c>
      <c r="C46" s="3" t="s">
        <v>42</v>
      </c>
      <c r="D46" s="3" t="s">
        <v>97</v>
      </c>
      <c r="E46" s="3" t="s">
        <v>121</v>
      </c>
      <c r="F46" s="2">
        <v>1</v>
      </c>
      <c r="G46" s="24"/>
      <c r="H46" s="40" t="s">
        <v>124</v>
      </c>
      <c r="I46" s="35">
        <v>0.54</v>
      </c>
      <c r="J46" s="3"/>
      <c r="L46" s="21"/>
    </row>
    <row r="47" spans="2:12" ht="17.25" customHeight="1" x14ac:dyDescent="0.3">
      <c r="B47" s="29" t="s">
        <v>43</v>
      </c>
      <c r="C47" s="4" t="s">
        <v>43</v>
      </c>
      <c r="D47" s="4" t="s">
        <v>98</v>
      </c>
      <c r="E47" s="4" t="s">
        <v>122</v>
      </c>
      <c r="F47" s="25">
        <v>1</v>
      </c>
      <c r="G47" s="4"/>
      <c r="H47" s="38" t="s">
        <v>124</v>
      </c>
      <c r="I47" s="34">
        <v>0.73</v>
      </c>
      <c r="J47" s="13"/>
      <c r="L47" s="21"/>
    </row>
    <row r="48" spans="2:12" ht="17.25" x14ac:dyDescent="0.3">
      <c r="B48" s="1"/>
      <c r="C48" s="5"/>
      <c r="D48" s="5"/>
      <c r="E48" s="5"/>
      <c r="F48" s="25">
        <f>SUM(F13:F47)</f>
        <v>55</v>
      </c>
      <c r="G48" s="5"/>
      <c r="I48" s="31">
        <f>SUM(I12:I47)</f>
        <v>37.15</v>
      </c>
    </row>
    <row r="49" spans="2:10" ht="17.25" x14ac:dyDescent="0.3">
      <c r="B49" s="1"/>
      <c r="C49" s="5"/>
      <c r="D49" s="5"/>
      <c r="E49" s="22"/>
      <c r="F49" s="5"/>
      <c r="G49" s="5"/>
      <c r="H49" s="6"/>
      <c r="I49" s="6"/>
    </row>
    <row r="50" spans="2:10" ht="17.25" x14ac:dyDescent="0.3">
      <c r="B50" s="1"/>
      <c r="C50" s="5"/>
      <c r="D50" s="5"/>
      <c r="E50" s="5"/>
      <c r="F50" s="5"/>
      <c r="G50" s="5"/>
      <c r="H50" s="6"/>
      <c r="I50" s="1"/>
    </row>
    <row r="51" spans="2:10" ht="17.25" x14ac:dyDescent="0.3">
      <c r="B51" s="1"/>
      <c r="C51" s="5"/>
      <c r="D51" s="5"/>
      <c r="E51" s="5"/>
      <c r="F51" s="5"/>
      <c r="G51" s="5"/>
      <c r="H51" s="6"/>
      <c r="I51" s="1"/>
    </row>
    <row r="52" spans="2:10" ht="17.25" x14ac:dyDescent="0.3">
      <c r="B52" s="1"/>
      <c r="C52" s="5"/>
      <c r="D52" s="5"/>
      <c r="E52" s="5"/>
      <c r="F52" s="5"/>
      <c r="G52" s="5"/>
      <c r="H52" s="5"/>
      <c r="I52" s="6"/>
      <c r="J52" s="1"/>
    </row>
    <row r="53" spans="2:10" ht="17.25" x14ac:dyDescent="0.3">
      <c r="B53" s="1"/>
      <c r="C53" s="5"/>
      <c r="D53" s="5"/>
      <c r="E53" s="5"/>
      <c r="F53" s="5"/>
      <c r="G53" s="5"/>
      <c r="H53" s="5"/>
      <c r="I53" s="6"/>
      <c r="J53" s="1"/>
    </row>
    <row r="54" spans="2:10" ht="17.25" x14ac:dyDescent="0.3">
      <c r="B54" s="1"/>
      <c r="C54" s="5"/>
      <c r="D54" s="5"/>
      <c r="E54" s="5"/>
      <c r="F54" s="5"/>
      <c r="G54" s="5"/>
      <c r="H54" s="5"/>
      <c r="I54" s="6"/>
      <c r="J54" s="1"/>
    </row>
    <row r="55" spans="2:10" ht="17.25" x14ac:dyDescent="0.3">
      <c r="B55" s="1"/>
      <c r="C55" s="5"/>
      <c r="D55" s="5"/>
      <c r="E55" s="5"/>
      <c r="F55" s="5"/>
      <c r="G55" s="5"/>
      <c r="H55" s="5"/>
      <c r="I55" s="6"/>
      <c r="J55" s="1"/>
    </row>
    <row r="56" spans="2:10" ht="17.25" x14ac:dyDescent="0.3">
      <c r="B56" s="1"/>
      <c r="C56" s="5"/>
      <c r="D56" s="5"/>
      <c r="E56" s="5"/>
      <c r="F56" s="5"/>
      <c r="G56" s="5"/>
      <c r="H56" s="5"/>
      <c r="I56" s="6"/>
      <c r="J56" s="1"/>
    </row>
    <row r="57" spans="2:10" ht="17.25" x14ac:dyDescent="0.3">
      <c r="B57" s="1"/>
      <c r="C57" s="5"/>
      <c r="D57" s="5"/>
      <c r="E57" s="5"/>
      <c r="F57" s="5"/>
      <c r="G57" s="5"/>
      <c r="H57" s="5"/>
      <c r="I57" s="6"/>
      <c r="J57" s="1"/>
    </row>
    <row r="58" spans="2:10" ht="17.25" x14ac:dyDescent="0.3">
      <c r="B58" s="1"/>
      <c r="C58" s="5"/>
      <c r="D58" s="5"/>
      <c r="E58" s="5"/>
      <c r="F58" s="5"/>
      <c r="G58" s="5"/>
      <c r="H58" s="5"/>
      <c r="I58" s="6"/>
      <c r="J58" s="1"/>
    </row>
    <row r="59" spans="2:10" ht="17.25" x14ac:dyDescent="0.3">
      <c r="B59" s="1"/>
      <c r="C59" s="5"/>
      <c r="D59" s="5"/>
      <c r="E59" s="5"/>
      <c r="F59" s="5"/>
      <c r="G59" s="5"/>
      <c r="H59" s="5"/>
      <c r="I59" s="6"/>
      <c r="J59" s="1"/>
    </row>
    <row r="60" spans="2:10" ht="17.25" x14ac:dyDescent="0.3">
      <c r="B60" s="1"/>
      <c r="C60" s="5"/>
      <c r="D60" s="5"/>
      <c r="E60" s="5"/>
      <c r="F60" s="5"/>
      <c r="G60" s="5"/>
      <c r="H60" s="5"/>
      <c r="I60" s="6"/>
      <c r="J60" s="1"/>
    </row>
    <row r="61" spans="2:10" ht="17.25" x14ac:dyDescent="0.3">
      <c r="B61" s="1"/>
      <c r="C61" s="5"/>
      <c r="D61" s="5"/>
      <c r="E61" s="5"/>
      <c r="F61" s="5"/>
      <c r="G61" s="5"/>
      <c r="H61" s="5"/>
      <c r="I61" s="6"/>
      <c r="J61" s="1"/>
    </row>
    <row r="62" spans="2:10" ht="17.25" x14ac:dyDescent="0.3">
      <c r="B62" s="1"/>
      <c r="C62" s="5"/>
      <c r="D62" s="5"/>
      <c r="E62" s="5"/>
      <c r="F62" s="5"/>
      <c r="G62" s="5"/>
      <c r="H62" s="5"/>
      <c r="I62" s="6"/>
      <c r="J62" s="1"/>
    </row>
    <row r="63" spans="2:10" ht="17.25" x14ac:dyDescent="0.3">
      <c r="B63" s="1"/>
      <c r="C63" s="5"/>
      <c r="D63" s="5"/>
      <c r="E63" s="5"/>
      <c r="F63" s="5"/>
      <c r="G63" s="5"/>
      <c r="H63" s="5"/>
      <c r="I63" s="6"/>
      <c r="J63" s="1"/>
    </row>
    <row r="64" spans="2:10" ht="17.25" x14ac:dyDescent="0.3">
      <c r="B64" s="1"/>
      <c r="C64" s="5"/>
      <c r="D64" s="5"/>
      <c r="E64" s="5"/>
      <c r="F64" s="5"/>
      <c r="G64" s="5"/>
      <c r="H64" s="5"/>
      <c r="I64" s="6"/>
      <c r="J64" s="1"/>
    </row>
    <row r="65" spans="2:10" ht="17.25" x14ac:dyDescent="0.3">
      <c r="B65" s="1"/>
      <c r="C65" s="5"/>
      <c r="D65" s="5"/>
      <c r="E65" s="5"/>
      <c r="F65" s="5"/>
      <c r="G65" s="5"/>
      <c r="H65" s="5"/>
      <c r="I65" s="6"/>
      <c r="J65" s="1"/>
    </row>
    <row r="66" spans="2:10" ht="17.25" x14ac:dyDescent="0.3">
      <c r="B66" s="1"/>
      <c r="C66" s="5"/>
      <c r="D66" s="5"/>
      <c r="E66" s="5"/>
      <c r="F66" s="5"/>
      <c r="G66" s="5"/>
      <c r="H66" s="5"/>
      <c r="I66" s="6"/>
      <c r="J66" s="1"/>
    </row>
    <row r="67" spans="2:10" ht="17.25" x14ac:dyDescent="0.3">
      <c r="B67" s="1"/>
      <c r="C67" s="5"/>
      <c r="D67" s="5"/>
      <c r="E67" s="5"/>
      <c r="F67" s="5"/>
      <c r="G67" s="5"/>
      <c r="H67" s="5"/>
      <c r="I67" s="6"/>
      <c r="J67" s="1"/>
    </row>
    <row r="68" spans="2:10" ht="17.25" x14ac:dyDescent="0.3">
      <c r="B68" s="1"/>
      <c r="C68" s="5"/>
      <c r="D68" s="5"/>
      <c r="E68" s="5"/>
      <c r="F68" s="5"/>
      <c r="G68" s="5"/>
      <c r="H68" s="5"/>
      <c r="I68" s="6"/>
      <c r="J68" s="1"/>
    </row>
    <row r="69" spans="2:10" ht="17.25" x14ac:dyDescent="0.3">
      <c r="B69" s="1"/>
      <c r="C69" s="5"/>
      <c r="D69" s="5"/>
      <c r="E69" s="5"/>
      <c r="F69" s="5"/>
      <c r="G69" s="5"/>
      <c r="H69" s="5"/>
      <c r="I69" s="6"/>
      <c r="J69" s="1"/>
    </row>
    <row r="70" spans="2:10" ht="17.25" x14ac:dyDescent="0.3">
      <c r="B70" s="1"/>
      <c r="C70" s="5"/>
      <c r="D70" s="5"/>
      <c r="E70" s="5"/>
      <c r="F70" s="5"/>
      <c r="G70" s="5"/>
      <c r="H70" s="5"/>
      <c r="I70" s="6"/>
      <c r="J70" s="1"/>
    </row>
    <row r="71" spans="2:10" ht="17.25" x14ac:dyDescent="0.3">
      <c r="B71" s="1"/>
      <c r="C71" s="5"/>
      <c r="D71" s="5"/>
      <c r="E71" s="5"/>
      <c r="F71" s="5"/>
      <c r="G71" s="5"/>
      <c r="H71" s="5"/>
      <c r="I71" s="6"/>
      <c r="J71" s="1"/>
    </row>
    <row r="72" spans="2:10" ht="17.25" x14ac:dyDescent="0.3">
      <c r="B72" s="1"/>
      <c r="C72" s="5"/>
      <c r="D72" s="5"/>
      <c r="E72" s="5"/>
      <c r="F72" s="5"/>
      <c r="G72" s="5"/>
      <c r="H72" s="5"/>
      <c r="I72" s="6"/>
      <c r="J72" s="1"/>
    </row>
    <row r="73" spans="2:10" ht="17.25" x14ac:dyDescent="0.3">
      <c r="B73" s="1"/>
      <c r="C73" s="5"/>
      <c r="D73" s="5"/>
      <c r="E73" s="5"/>
      <c r="F73" s="5"/>
      <c r="G73" s="5"/>
      <c r="H73" s="5"/>
      <c r="I73" s="6"/>
      <c r="J73" s="1"/>
    </row>
    <row r="74" spans="2:10" ht="17.25" x14ac:dyDescent="0.3">
      <c r="B74" s="1"/>
      <c r="C74" s="5"/>
      <c r="D74" s="5"/>
      <c r="E74" s="5"/>
      <c r="F74" s="5"/>
      <c r="G74" s="5"/>
      <c r="H74" s="5"/>
      <c r="I74" s="6"/>
      <c r="J74" s="1"/>
    </row>
    <row r="75" spans="2:10" ht="17.25" x14ac:dyDescent="0.3">
      <c r="B75" s="1"/>
      <c r="C75" s="5"/>
      <c r="D75" s="5"/>
      <c r="E75" s="5"/>
      <c r="F75" s="5"/>
      <c r="G75" s="5"/>
      <c r="H75" s="5"/>
      <c r="I75" s="6"/>
      <c r="J75" s="1"/>
    </row>
    <row r="76" spans="2:10" ht="17.25" x14ac:dyDescent="0.3">
      <c r="B76" s="1"/>
      <c r="C76" s="5"/>
      <c r="D76" s="5"/>
      <c r="E76" s="5"/>
      <c r="F76" s="5"/>
      <c r="G76" s="5"/>
      <c r="H76" s="5"/>
      <c r="I76" s="6"/>
      <c r="J76" s="1"/>
    </row>
    <row r="77" spans="2:10" ht="17.25" x14ac:dyDescent="0.3">
      <c r="B77" s="1"/>
      <c r="C77" s="5"/>
      <c r="D77" s="5"/>
      <c r="E77" s="5"/>
      <c r="F77" s="5"/>
      <c r="G77" s="5"/>
      <c r="H77" s="5"/>
      <c r="I77" s="6"/>
      <c r="J77" s="1"/>
    </row>
    <row r="78" spans="2:10" ht="17.25" x14ac:dyDescent="0.3">
      <c r="B78" s="1"/>
      <c r="C78" s="5"/>
      <c r="D78" s="5"/>
      <c r="E78" s="5"/>
      <c r="F78" s="5"/>
      <c r="G78" s="5"/>
      <c r="H78" s="5"/>
      <c r="I78" s="6"/>
      <c r="J78" s="1"/>
    </row>
    <row r="79" spans="2:10" ht="17.25" x14ac:dyDescent="0.3">
      <c r="B79" s="1"/>
      <c r="C79" s="5"/>
      <c r="D79" s="5"/>
      <c r="E79" s="5"/>
      <c r="F79" s="5"/>
      <c r="G79" s="5"/>
      <c r="H79" s="5"/>
      <c r="I79" s="6"/>
      <c r="J79" s="1"/>
    </row>
    <row r="80" spans="2:10" x14ac:dyDescent="0.25">
      <c r="E80" s="7"/>
      <c r="F80" s="7"/>
      <c r="G80" s="7"/>
      <c r="H80" s="7"/>
      <c r="I80" s="8"/>
      <c r="J80" s="7"/>
    </row>
    <row r="82" spans="2:10" ht="17.25" x14ac:dyDescent="0.3">
      <c r="B82" s="1"/>
      <c r="C82" s="1"/>
      <c r="D82" s="1"/>
      <c r="E82" s="1"/>
      <c r="F82" s="1"/>
      <c r="G82" s="1"/>
      <c r="H82" s="1"/>
      <c r="I82" s="1"/>
      <c r="J82" s="1"/>
    </row>
    <row r="83" spans="2:10" ht="17.25" x14ac:dyDescent="0.3">
      <c r="B83" s="1"/>
      <c r="C83" s="1"/>
      <c r="D83" s="1"/>
      <c r="E83" s="1"/>
      <c r="F83" s="1"/>
      <c r="G83" s="1"/>
      <c r="H83" s="1"/>
      <c r="I83" s="1"/>
      <c r="J83" s="1"/>
    </row>
    <row r="84" spans="2:10" ht="17.25" x14ac:dyDescent="0.3">
      <c r="B84" s="1"/>
      <c r="C84" s="1"/>
      <c r="D84" s="1"/>
      <c r="E84" s="1"/>
      <c r="F84" s="1"/>
      <c r="G84" s="1"/>
      <c r="H84" s="1"/>
      <c r="I84" s="1"/>
      <c r="J84" s="1"/>
    </row>
    <row r="85" spans="2:10" ht="17.25" x14ac:dyDescent="0.3">
      <c r="B85" s="1"/>
      <c r="C85" s="1"/>
      <c r="D85" s="1"/>
      <c r="E85" s="1"/>
      <c r="F85" s="1"/>
      <c r="G85" s="1"/>
      <c r="H85" s="1"/>
      <c r="I85" s="1"/>
      <c r="J85" s="1"/>
    </row>
    <row r="86" spans="2:10" ht="17.25" x14ac:dyDescent="0.3">
      <c r="B86" s="1"/>
      <c r="C86" s="1"/>
      <c r="D86" s="1"/>
      <c r="E86" s="1"/>
      <c r="F86" s="1"/>
      <c r="G86" s="1"/>
      <c r="H86" s="1"/>
      <c r="I86" s="1"/>
      <c r="J86" s="1"/>
    </row>
    <row r="87" spans="2:10" ht="17.25" x14ac:dyDescent="0.3">
      <c r="B87" s="1"/>
      <c r="C87" s="1"/>
      <c r="D87" s="1"/>
      <c r="E87" s="1"/>
      <c r="F87" s="1"/>
      <c r="G87" s="1"/>
      <c r="H87" s="1"/>
      <c r="I87" s="1"/>
      <c r="J87" s="1"/>
    </row>
  </sheetData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0" sqref="D10"/>
    </sheetView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 SAGLAM</dc:creator>
  <cp:lastModifiedBy>RECEP SAGLAM</cp:lastModifiedBy>
  <cp:lastPrinted>2014-01-09T23:24:28Z</cp:lastPrinted>
  <dcterms:created xsi:type="dcterms:W3CDTF">2013-12-31T18:23:59Z</dcterms:created>
  <dcterms:modified xsi:type="dcterms:W3CDTF">2023-09-21T09:00:47Z</dcterms:modified>
</cp:coreProperties>
</file>