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56FD990C-F8CC-4C43-86F5-0DB487BD81D5}" xr6:coauthVersionLast="47" xr6:coauthVersionMax="47" xr10:uidLastSave="{00000000-0000-0000-0000-000000000000}"/>
  <bookViews>
    <workbookView xWindow="2448" yWindow="4332" windowWidth="10116" windowHeight="6000" xr2:uid="{3644C047-C2EC-48FC-997C-E189B65AB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D17" i="1"/>
  <c r="D18" i="1" s="1"/>
</calcChain>
</file>

<file path=xl/sharedStrings.xml><?xml version="1.0" encoding="utf-8"?>
<sst xmlns="http://schemas.openxmlformats.org/spreadsheetml/2006/main" count="26" uniqueCount="10">
  <si>
    <t>Cambodia</t>
  </si>
  <si>
    <t>Country</t>
  </si>
  <si>
    <t>Year</t>
  </si>
  <si>
    <t>Solar</t>
  </si>
  <si>
    <t>PKP_EnergyUse</t>
  </si>
  <si>
    <t>GDP_Growth</t>
  </si>
  <si>
    <t>CO2</t>
  </si>
  <si>
    <t>Political_Stability</t>
  </si>
  <si>
    <t>Rule_Law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</si>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</sst>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0" fontId="0" fillId="0" borderId="1" xfId="0" applyBorder="1"/>
    <xf numFmtId="0" fontId="0" fillId="0" borderId="2" xfId="0" applyBorder="1"/>
    <xf numFmtId="0" fontId="1" fillId="0" borderId="3" xfId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 2" xfId="1" xr:uid="{4DA1E92D-53C7-41A3-80AB-D77290FF7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DA5-FE6A-45B8-901A-12599D74E1F2}">
  <dimension ref="A1:I18"/>
  <sheetViews>
    <sheetView tabSelected="1" topLeftCell="B1" workbookViewId="0">
      <selection activeCell="I1" sqref="I1"/>
    </sheetView>
  </sheetViews>
  <sheetFormatPr defaultRowHeight="14.4" x14ac:dyDescent="0.3"/>
  <cols>
    <col min="4" max="4" width="13.6640625" bestFit="1" customWidth="1"/>
    <col min="5" max="5" width="12.6640625" bestFit="1" customWidth="1"/>
    <col min="6" max="6" width="11" bestFit="1" customWidth="1"/>
    <col min="7" max="7" width="15" bestFit="1" customWidth="1"/>
    <col min="8" max="8" width="12.6640625" bestFit="1" customWidth="1"/>
    <col min="9" max="9" width="9.109375" bestFit="1" customWidth="1"/>
  </cols>
  <sheetData>
    <row r="1" spans="1:9" x14ac:dyDescent="0.3">
      <c r="A1" s="10" t="s">
        <v>1</v>
      </c>
      <c r="B1" s="10" t="s">
        <v>2</v>
      </c>
      <c r="C1" s="11" t="s">
        <v>3</v>
      </c>
      <c r="D1" s="12" t="s">
        <v>4</v>
      </c>
      <c r="E1" s="12" t="s">
        <v>5</v>
      </c>
      <c r="F1" s="12" t="s">
        <v>6</v>
      </c>
      <c r="G1" s="11" t="s">
        <v>7</v>
      </c>
      <c r="H1" s="13" t="s">
        <v>8</v>
      </c>
      <c r="I1" s="13" t="s">
        <v>9</v>
      </c>
    </row>
    <row r="2" spans="1:9" x14ac:dyDescent="0.3">
      <c r="A2" s="1" t="s">
        <v>0</v>
      </c>
      <c r="B2" s="2">
        <v>2007</v>
      </c>
      <c r="C2" s="3">
        <v>2</v>
      </c>
      <c r="D2">
        <v>1116.1500000000001</v>
      </c>
      <c r="E2">
        <v>10.212573914439176</v>
      </c>
      <c r="F2">
        <v>3471142</v>
      </c>
      <c r="G2" s="4">
        <v>-0.36360630393028298</v>
      </c>
      <c r="H2" s="5">
        <v>-1.14518678188324</v>
      </c>
      <c r="I2" s="5">
        <v>3.93</v>
      </c>
    </row>
    <row r="3" spans="1:9" x14ac:dyDescent="0.3">
      <c r="A3" s="1" t="s">
        <v>0</v>
      </c>
      <c r="B3" s="2">
        <v>2008</v>
      </c>
      <c r="C3" s="3">
        <v>2</v>
      </c>
      <c r="D3">
        <v>1152.2</v>
      </c>
      <c r="E3">
        <v>6.6915774761994555</v>
      </c>
      <c r="F3">
        <v>3866716</v>
      </c>
      <c r="G3" s="4">
        <v>-0.298690915107727</v>
      </c>
      <c r="H3" s="5">
        <v>-1.1556795835495</v>
      </c>
      <c r="I3" s="5">
        <v>4.03</v>
      </c>
    </row>
    <row r="4" spans="1:9" x14ac:dyDescent="0.3">
      <c r="A4" s="1" t="s">
        <v>0</v>
      </c>
      <c r="B4" s="2">
        <v>2009</v>
      </c>
      <c r="C4" s="3">
        <v>2</v>
      </c>
      <c r="D4">
        <v>1399.93</v>
      </c>
      <c r="E4">
        <v>8.669695926938914E-2</v>
      </c>
      <c r="F4">
        <v>4557086</v>
      </c>
      <c r="G4" s="4">
        <v>-0.56037384271621704</v>
      </c>
      <c r="H4" s="5">
        <v>-1.12396168708801</v>
      </c>
      <c r="I4" s="5">
        <v>3.94</v>
      </c>
    </row>
    <row r="5" spans="1:9" x14ac:dyDescent="0.3">
      <c r="A5" s="1" t="s">
        <v>0</v>
      </c>
      <c r="B5" s="2">
        <v>2010</v>
      </c>
      <c r="C5" s="3">
        <v>2</v>
      </c>
      <c r="D5">
        <v>1591.32</v>
      </c>
      <c r="E5">
        <v>5.9630785728641627</v>
      </c>
      <c r="F5">
        <v>5078142</v>
      </c>
      <c r="G5" s="4">
        <v>-0.50098443031311002</v>
      </c>
      <c r="H5" s="5">
        <v>-1.12309193611145</v>
      </c>
      <c r="I5" s="5">
        <v>3.87</v>
      </c>
    </row>
    <row r="6" spans="1:9" x14ac:dyDescent="0.3">
      <c r="A6" s="1" t="s">
        <v>0</v>
      </c>
      <c r="B6" s="2">
        <v>2011</v>
      </c>
      <c r="C6" s="3">
        <v>4</v>
      </c>
      <c r="D6">
        <v>1623.92</v>
      </c>
      <c r="E6">
        <v>7.0695699462904713</v>
      </c>
      <c r="F6">
        <v>5274698</v>
      </c>
      <c r="G6" s="4">
        <v>-0.304419666528702</v>
      </c>
      <c r="H6" s="5">
        <v>-1.05048811435699</v>
      </c>
      <c r="I6" s="5">
        <v>3.8</v>
      </c>
    </row>
    <row r="7" spans="1:9" x14ac:dyDescent="0.3">
      <c r="A7" s="1" t="s">
        <v>0</v>
      </c>
      <c r="B7" s="2">
        <v>2012</v>
      </c>
      <c r="C7" s="3">
        <v>5</v>
      </c>
      <c r="D7">
        <v>1783.72</v>
      </c>
      <c r="E7">
        <v>7.3133455056521939</v>
      </c>
      <c r="F7">
        <v>5576016</v>
      </c>
      <c r="G7" s="4">
        <v>-0.10357720404863401</v>
      </c>
      <c r="H7" s="5">
        <v>-0.98134618997573897</v>
      </c>
      <c r="I7" s="5">
        <v>3.73</v>
      </c>
    </row>
    <row r="8" spans="1:9" x14ac:dyDescent="0.3">
      <c r="A8" s="1" t="s">
        <v>0</v>
      </c>
      <c r="B8" s="2">
        <v>2013</v>
      </c>
      <c r="C8" s="3">
        <v>6</v>
      </c>
      <c r="D8">
        <v>1866.12</v>
      </c>
      <c r="E8">
        <v>7.3566651486145247</v>
      </c>
      <c r="F8">
        <v>5636730</v>
      </c>
      <c r="G8" s="4">
        <v>-0.13643614947795901</v>
      </c>
      <c r="H8" s="5">
        <v>-1.00744593143463</v>
      </c>
      <c r="I8" s="5">
        <v>3.67</v>
      </c>
    </row>
    <row r="9" spans="1:9" x14ac:dyDescent="0.3">
      <c r="A9" s="1" t="s">
        <v>0</v>
      </c>
      <c r="B9" s="2">
        <v>2014</v>
      </c>
      <c r="C9" s="3">
        <v>9</v>
      </c>
      <c r="D9">
        <v>2031.75</v>
      </c>
      <c r="E9">
        <v>7.1425711002477641</v>
      </c>
      <c r="F9">
        <v>6834254</v>
      </c>
      <c r="G9" s="4">
        <v>2.3174801841378202E-2</v>
      </c>
      <c r="H9" s="5">
        <v>-0.954109787940979</v>
      </c>
      <c r="I9" s="5">
        <v>3.6</v>
      </c>
    </row>
    <row r="10" spans="1:9" x14ac:dyDescent="0.3">
      <c r="A10" s="1" t="s">
        <v>0</v>
      </c>
      <c r="B10" s="2">
        <v>2015</v>
      </c>
      <c r="C10" s="3">
        <v>12</v>
      </c>
      <c r="D10">
        <v>2299.25</v>
      </c>
      <c r="E10">
        <v>6.9657978165098058</v>
      </c>
      <c r="F10">
        <v>8365610</v>
      </c>
      <c r="G10" s="4">
        <v>6.3348144292831393E-2</v>
      </c>
      <c r="H10" s="5">
        <v>-0.99644917249679599</v>
      </c>
      <c r="I10" s="5">
        <v>3.67</v>
      </c>
    </row>
    <row r="11" spans="1:9" x14ac:dyDescent="0.3">
      <c r="A11" s="1" t="s">
        <v>0</v>
      </c>
      <c r="B11" s="2">
        <v>2016</v>
      </c>
      <c r="C11" s="3">
        <v>18</v>
      </c>
      <c r="D11">
        <v>2828.74</v>
      </c>
      <c r="E11">
        <v>6.9333139716255943</v>
      </c>
      <c r="F11">
        <v>10921712</v>
      </c>
      <c r="G11" s="4">
        <v>0.20619080960750599</v>
      </c>
      <c r="H11" s="5">
        <v>-1.0809787511825599</v>
      </c>
      <c r="I11" s="5">
        <v>3.96</v>
      </c>
    </row>
    <row r="12" spans="1:9" x14ac:dyDescent="0.3">
      <c r="A12" s="1" t="s">
        <v>0</v>
      </c>
      <c r="B12" s="2">
        <v>2017</v>
      </c>
      <c r="C12" s="3">
        <v>32</v>
      </c>
      <c r="D12">
        <v>2950.3</v>
      </c>
      <c r="E12">
        <v>6.9969036995899785</v>
      </c>
      <c r="F12">
        <v>12475530</v>
      </c>
      <c r="G12" s="4">
        <v>9.3508988618850694E-2</v>
      </c>
      <c r="H12" s="5">
        <v>-1.07539474964142</v>
      </c>
      <c r="I12" s="5">
        <v>4.24</v>
      </c>
    </row>
    <row r="13" spans="1:9" x14ac:dyDescent="0.3">
      <c r="A13" s="1" t="s">
        <v>0</v>
      </c>
      <c r="B13" s="2">
        <v>2018</v>
      </c>
      <c r="C13" s="3">
        <v>42</v>
      </c>
      <c r="D13">
        <v>3674.93</v>
      </c>
      <c r="E13">
        <v>7.4691692080309338</v>
      </c>
      <c r="F13">
        <v>13933845</v>
      </c>
      <c r="G13" s="4">
        <v>0.11081126332283001</v>
      </c>
      <c r="H13" s="5">
        <v>-1.1345753669738801</v>
      </c>
      <c r="I13" s="5">
        <v>4.5199999999999996</v>
      </c>
    </row>
    <row r="14" spans="1:9" x14ac:dyDescent="0.3">
      <c r="A14" s="1" t="s">
        <v>0</v>
      </c>
      <c r="B14" s="2">
        <v>2019</v>
      </c>
      <c r="C14" s="3">
        <v>137</v>
      </c>
      <c r="D14">
        <v>4069.46</v>
      </c>
      <c r="E14">
        <v>7.0541069315204226</v>
      </c>
      <c r="F14">
        <v>18219576</v>
      </c>
      <c r="G14" s="4">
        <v>-7.5531385838985401E-2</v>
      </c>
      <c r="H14" s="5">
        <v>-0.9548699259758</v>
      </c>
      <c r="I14" s="5">
        <v>4.8</v>
      </c>
    </row>
    <row r="15" spans="1:9" x14ac:dyDescent="0.3">
      <c r="A15" s="1" t="s">
        <v>0</v>
      </c>
      <c r="B15" s="2">
        <v>2020</v>
      </c>
      <c r="C15" s="3">
        <v>330</v>
      </c>
      <c r="D15">
        <v>3918.64</v>
      </c>
      <c r="E15">
        <v>-3.0960067313188802</v>
      </c>
      <c r="F15">
        <v>19034220</v>
      </c>
      <c r="G15" s="4">
        <v>-0.20908862352371199</v>
      </c>
      <c r="H15" s="5">
        <v>-0.963570415973663</v>
      </c>
      <c r="I15" s="5">
        <v>4.99</v>
      </c>
    </row>
    <row r="16" spans="1:9" x14ac:dyDescent="0.3">
      <c r="A16" s="1" t="s">
        <v>0</v>
      </c>
      <c r="B16" s="2">
        <v>2021</v>
      </c>
      <c r="C16" s="3">
        <v>392</v>
      </c>
      <c r="D16">
        <v>4035.08</v>
      </c>
      <c r="E16">
        <v>3.0263893638938981</v>
      </c>
      <c r="F16">
        <v>20130392</v>
      </c>
      <c r="G16" s="4">
        <v>-0.131573155522346</v>
      </c>
      <c r="H16" s="5">
        <v>-0.91912627220153797</v>
      </c>
      <c r="I16" s="5">
        <v>5.2</v>
      </c>
    </row>
    <row r="17" spans="1:9" x14ac:dyDescent="0.3">
      <c r="A17" s="1" t="s">
        <v>0</v>
      </c>
      <c r="B17" s="2">
        <v>2022</v>
      </c>
      <c r="C17" s="3">
        <v>477</v>
      </c>
      <c r="D17">
        <f>ROUND(((D15-D14)/D14)*D16+D16,2)</f>
        <v>3885.53</v>
      </c>
      <c r="E17">
        <v>5.2398102893046001</v>
      </c>
      <c r="F17">
        <v>19955042</v>
      </c>
      <c r="G17" s="4">
        <v>-3.6172445863485302E-2</v>
      </c>
      <c r="H17" s="5">
        <v>-0.86658465862274203</v>
      </c>
      <c r="I17" s="5">
        <v>5.2</v>
      </c>
    </row>
    <row r="18" spans="1:9" ht="15" thickBot="1" x14ac:dyDescent="0.35">
      <c r="A18" s="1" t="s">
        <v>0</v>
      </c>
      <c r="B18" s="2">
        <v>2023</v>
      </c>
      <c r="C18" s="6">
        <v>482</v>
      </c>
      <c r="D18" s="7">
        <f>ROUND(((D16-D15)/D15)*D17+D17,2)</f>
        <v>4000.99</v>
      </c>
      <c r="E18" s="7">
        <v>5.3999999999544173</v>
      </c>
      <c r="F18" s="7">
        <f>ROUND(((F17-F16)/F16)*F17+F17,1)</f>
        <v>19781219.399999999</v>
      </c>
      <c r="G18" s="9">
        <f>((G17-G16)/G16)*G17+G17</f>
        <v>-9.9446261249282915E-3</v>
      </c>
      <c r="H18" s="8">
        <f>((H17-H16)/H16)*H17+H17</f>
        <v>-0.81704657267769676</v>
      </c>
      <c r="I18" s="8">
        <f>ROUND(((I17-I16)/I16)*I17+I17,2)</f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2024-12-08T08:19:48Z</dcterms:created>
  <dcterms:modified xsi:type="dcterms:W3CDTF">2025-01-11T22:30:00Z</dcterms:modified>
</cp:coreProperties>
</file>