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IS\6 - TINGKAT IV\SKRIPSI - IYA BISA YUK BISA JAN MALES\Coding\Data Valid\Solar\"/>
    </mc:Choice>
  </mc:AlternateContent>
  <xr:revisionPtr revIDLastSave="0" documentId="13_ncr:1_{172E6312-9907-46D2-96B8-168A170C57BC}" xr6:coauthVersionLast="47" xr6:coauthVersionMax="47" xr10:uidLastSave="{00000000-0000-0000-0000-000000000000}"/>
  <bookViews>
    <workbookView xWindow="2448" yWindow="4332" windowWidth="10116" windowHeight="6000" xr2:uid="{94042E97-AC02-448D-846D-31D9A7D8A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8" i="1" s="1"/>
  <c r="N18" i="1"/>
  <c r="K18" i="1"/>
  <c r="J18" i="1"/>
  <c r="I18" i="1"/>
  <c r="H18" i="1"/>
  <c r="D18" i="1"/>
  <c r="G17" i="1"/>
  <c r="G18" i="1" s="1"/>
</calcChain>
</file>

<file path=xl/sharedStrings.xml><?xml version="1.0" encoding="utf-8"?>
<sst xmlns="http://schemas.openxmlformats.org/spreadsheetml/2006/main" count="31" uniqueCount="15">
  <si>
    <t>Lao PDR</t>
  </si>
  <si>
    <t>Country</t>
  </si>
  <si>
    <t>Year</t>
  </si>
  <si>
    <t>Solar</t>
  </si>
  <si>
    <t>Elec_Demand</t>
  </si>
  <si>
    <t>PKP_EnergyUse</t>
  </si>
  <si>
    <t>GDP_Growth</t>
  </si>
  <si>
    <t>Forest_Area</t>
  </si>
  <si>
    <t>CO2</t>
  </si>
  <si>
    <t>Gov_Effective</t>
  </si>
  <si>
    <t>Regulatory_Quality</t>
  </si>
  <si>
    <t>Rule_Law</t>
  </si>
  <si>
    <t>Urbanization</t>
  </si>
  <si>
    <t>Unemployment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</si>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</sst>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1" applyBorder="1"/>
    <xf numFmtId="0" fontId="0" fillId="0" borderId="4" xfId="0" applyBorder="1"/>
    <xf numFmtId="0" fontId="0" fillId="0" borderId="5" xfId="0" applyBorder="1"/>
    <xf numFmtId="0" fontId="1" fillId="0" borderId="6" xfId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Normal 2" xfId="1" xr:uid="{28FD85D5-4B4A-49B9-8D28-63FF12CE77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2479-4920-431A-86F6-5AF31D2DE39D}">
  <dimension ref="A1:N18"/>
  <sheetViews>
    <sheetView tabSelected="1" topLeftCell="G1" workbookViewId="0">
      <selection activeCell="N1" sqref="N1"/>
    </sheetView>
  </sheetViews>
  <sheetFormatPr defaultRowHeight="14.4" x14ac:dyDescent="0.3"/>
  <cols>
    <col min="4" max="4" width="12.109375" bestFit="1" customWidth="1"/>
    <col min="5" max="5" width="13.6640625" bestFit="1" customWidth="1"/>
    <col min="6" max="7" width="12" bestFit="1" customWidth="1"/>
    <col min="8" max="8" width="11" bestFit="1" customWidth="1"/>
    <col min="9" max="9" width="12.6640625" bestFit="1" customWidth="1"/>
    <col min="10" max="10" width="16.6640625" bestFit="1" customWidth="1"/>
    <col min="11" max="11" width="12.6640625" bestFit="1" customWidth="1"/>
    <col min="12" max="12" width="11.44140625" bestFit="1" customWidth="1"/>
    <col min="13" max="13" width="13.6640625" bestFit="1" customWidth="1"/>
    <col min="14" max="14" width="9.109375" bestFit="1" customWidth="1"/>
  </cols>
  <sheetData>
    <row r="1" spans="1:14" x14ac:dyDescent="0.3">
      <c r="A1" s="3" t="s">
        <v>1</v>
      </c>
      <c r="B1" s="3" t="s">
        <v>2</v>
      </c>
      <c r="C1" s="4" t="s">
        <v>3</v>
      </c>
      <c r="D1" s="14" t="s">
        <v>4</v>
      </c>
      <c r="E1" s="12" t="s">
        <v>5</v>
      </c>
      <c r="F1" s="12" t="s">
        <v>6</v>
      </c>
      <c r="G1" s="14" t="s">
        <v>7</v>
      </c>
      <c r="H1" s="12" t="s">
        <v>8</v>
      </c>
      <c r="I1" s="12" t="s">
        <v>9</v>
      </c>
      <c r="J1" s="12" t="s">
        <v>10</v>
      </c>
      <c r="K1" s="13" t="s">
        <v>11</v>
      </c>
      <c r="L1" s="12" t="s">
        <v>12</v>
      </c>
      <c r="M1" s="12" t="s">
        <v>13</v>
      </c>
      <c r="N1" s="13" t="s">
        <v>14</v>
      </c>
    </row>
    <row r="2" spans="1:14" x14ac:dyDescent="0.3">
      <c r="A2" s="1" t="s">
        <v>0</v>
      </c>
      <c r="B2" s="2">
        <v>2007</v>
      </c>
      <c r="C2" s="5">
        <v>0</v>
      </c>
      <c r="D2" s="6">
        <v>2.42</v>
      </c>
      <c r="E2">
        <v>2575.56</v>
      </c>
      <c r="F2">
        <v>7.5968288005487778</v>
      </c>
      <c r="G2" s="6">
        <v>74.028812824956674</v>
      </c>
      <c r="H2">
        <v>1835383</v>
      </c>
      <c r="I2">
        <v>-0.90902000665664695</v>
      </c>
      <c r="J2">
        <v>-1.18676173686981</v>
      </c>
      <c r="K2" s="7">
        <v>-0.95650333166122403</v>
      </c>
      <c r="L2">
        <v>28.315999999999999</v>
      </c>
      <c r="M2">
        <v>1.0660000000000001</v>
      </c>
      <c r="N2" s="7">
        <v>4.76</v>
      </c>
    </row>
    <row r="3" spans="1:14" x14ac:dyDescent="0.3">
      <c r="A3" s="1" t="s">
        <v>0</v>
      </c>
      <c r="B3" s="2">
        <v>2008</v>
      </c>
      <c r="C3" s="5">
        <v>0</v>
      </c>
      <c r="D3" s="6">
        <v>2.25</v>
      </c>
      <c r="E3">
        <v>2873.28</v>
      </c>
      <c r="F3">
        <v>7.8249027633701189</v>
      </c>
      <c r="G3" s="6">
        <v>73.81889081455806</v>
      </c>
      <c r="H3">
        <v>2131341</v>
      </c>
      <c r="I3">
        <v>-0.89213788509368896</v>
      </c>
      <c r="J3">
        <v>-1.1361991167068499</v>
      </c>
      <c r="K3" s="7">
        <v>-0.87418031692504905</v>
      </c>
      <c r="L3">
        <v>28.893000000000001</v>
      </c>
      <c r="M3">
        <v>0.94099999999999995</v>
      </c>
      <c r="N3" s="7">
        <v>4.83</v>
      </c>
    </row>
    <row r="4" spans="1:14" x14ac:dyDescent="0.3">
      <c r="A4" s="1" t="s">
        <v>0</v>
      </c>
      <c r="B4" s="2">
        <v>2009</v>
      </c>
      <c r="C4" s="5">
        <v>0</v>
      </c>
      <c r="D4" s="6">
        <v>2.62</v>
      </c>
      <c r="E4">
        <v>2970.47</v>
      </c>
      <c r="F4">
        <v>7.5017749122585258</v>
      </c>
      <c r="G4" s="6">
        <v>73.608968804159446</v>
      </c>
      <c r="H4">
        <v>2667456</v>
      </c>
      <c r="I4">
        <v>-0.96255642175674405</v>
      </c>
      <c r="J4">
        <v>-1.07293176651001</v>
      </c>
      <c r="K4" s="7">
        <v>-1.04979801177979</v>
      </c>
      <c r="L4">
        <v>29.475000000000001</v>
      </c>
      <c r="M4">
        <v>0.83299999999999996</v>
      </c>
      <c r="N4" s="7">
        <v>4.9000000000000004</v>
      </c>
    </row>
    <row r="5" spans="1:14" x14ac:dyDescent="0.3">
      <c r="A5" s="1" t="s">
        <v>0</v>
      </c>
      <c r="B5" s="2">
        <v>2010</v>
      </c>
      <c r="C5" s="5">
        <v>0</v>
      </c>
      <c r="D5" s="6">
        <v>2.92</v>
      </c>
      <c r="E5">
        <v>4625.6899999999996</v>
      </c>
      <c r="F5">
        <v>8.526905517397168</v>
      </c>
      <c r="G5" s="6">
        <v>73.399046793760832</v>
      </c>
      <c r="H5">
        <v>3004513</v>
      </c>
      <c r="I5">
        <v>-0.86884611845016502</v>
      </c>
      <c r="J5">
        <v>-1.01609683036804</v>
      </c>
      <c r="K5" s="7">
        <v>-0.974354088306427</v>
      </c>
      <c r="L5">
        <v>30.064</v>
      </c>
      <c r="M5">
        <v>0.70799999999999996</v>
      </c>
      <c r="N5" s="7">
        <v>4.9800000000000004</v>
      </c>
    </row>
    <row r="6" spans="1:14" x14ac:dyDescent="0.3">
      <c r="A6" s="1" t="s">
        <v>0</v>
      </c>
      <c r="B6" s="2">
        <v>2011</v>
      </c>
      <c r="C6" s="5">
        <v>0</v>
      </c>
      <c r="D6" s="6">
        <v>3.07</v>
      </c>
      <c r="E6">
        <v>5997.19</v>
      </c>
      <c r="F6">
        <v>8.0386526802372487</v>
      </c>
      <c r="G6" s="6">
        <v>73.249566724436747</v>
      </c>
      <c r="H6">
        <v>3170104</v>
      </c>
      <c r="I6">
        <v>-0.83905726671218905</v>
      </c>
      <c r="J6">
        <v>-0.97883015871047996</v>
      </c>
      <c r="K6" s="7">
        <v>-1.00235879421234</v>
      </c>
      <c r="L6">
        <v>30.66</v>
      </c>
      <c r="M6">
        <v>1.0549999999999999</v>
      </c>
      <c r="N6" s="7">
        <v>5.08</v>
      </c>
    </row>
    <row r="7" spans="1:14" x14ac:dyDescent="0.3">
      <c r="A7" s="1" t="s">
        <v>0</v>
      </c>
      <c r="B7" s="2">
        <v>2012</v>
      </c>
      <c r="C7" s="5">
        <v>0</v>
      </c>
      <c r="D7" s="6">
        <v>3.9</v>
      </c>
      <c r="E7">
        <v>6164.58</v>
      </c>
      <c r="F7">
        <v>8.0260984346128339</v>
      </c>
      <c r="G7" s="6">
        <v>73.100086655112648</v>
      </c>
      <c r="H7">
        <v>3397982</v>
      </c>
      <c r="I7">
        <v>-0.84342086315154996</v>
      </c>
      <c r="J7">
        <v>-0.83218997716903698</v>
      </c>
      <c r="K7" s="7">
        <v>-0.85683524608612105</v>
      </c>
      <c r="L7">
        <v>31.263999999999999</v>
      </c>
      <c r="M7">
        <v>1.3979999999999999</v>
      </c>
      <c r="N7" s="7">
        <v>5.18</v>
      </c>
    </row>
    <row r="8" spans="1:14" x14ac:dyDescent="0.3">
      <c r="A8" s="1" t="s">
        <v>0</v>
      </c>
      <c r="B8" s="2">
        <v>2013</v>
      </c>
      <c r="C8" s="5">
        <v>0</v>
      </c>
      <c r="D8" s="6">
        <v>4.1399999999999997</v>
      </c>
      <c r="E8">
        <v>7166.97</v>
      </c>
      <c r="F8">
        <v>8.0263002269901733</v>
      </c>
      <c r="G8" s="6">
        <v>72.950606585788563</v>
      </c>
      <c r="H8">
        <v>4261159</v>
      </c>
      <c r="I8">
        <v>-0.73419201374053999</v>
      </c>
      <c r="J8">
        <v>-0.85806941986083995</v>
      </c>
      <c r="K8" s="7">
        <v>-0.80355447530746504</v>
      </c>
      <c r="L8">
        <v>31.872</v>
      </c>
      <c r="M8">
        <v>1.7549999999999999</v>
      </c>
      <c r="N8" s="7">
        <v>5.28</v>
      </c>
    </row>
    <row r="9" spans="1:14" x14ac:dyDescent="0.3">
      <c r="A9" s="1" t="s">
        <v>0</v>
      </c>
      <c r="B9" s="2">
        <v>2014</v>
      </c>
      <c r="C9" s="5">
        <v>2</v>
      </c>
      <c r="D9" s="6">
        <v>4.74</v>
      </c>
      <c r="E9">
        <v>7185.51</v>
      </c>
      <c r="F9">
        <v>7.6119634397931861</v>
      </c>
      <c r="G9" s="6">
        <v>72.801126516464478</v>
      </c>
      <c r="H9">
        <v>4449693</v>
      </c>
      <c r="I9">
        <v>-0.41642996668815602</v>
      </c>
      <c r="J9">
        <v>-0.88076919317245495</v>
      </c>
      <c r="K9" s="7">
        <v>-0.75600385665893599</v>
      </c>
      <c r="L9">
        <v>32.487000000000002</v>
      </c>
      <c r="M9">
        <v>2.117</v>
      </c>
      <c r="N9" s="7">
        <v>5.38</v>
      </c>
    </row>
    <row r="10" spans="1:14" x14ac:dyDescent="0.3">
      <c r="A10" s="1" t="s">
        <v>0</v>
      </c>
      <c r="B10" s="2">
        <v>2015</v>
      </c>
      <c r="C10" s="5">
        <v>2</v>
      </c>
      <c r="D10" s="6">
        <v>6.66</v>
      </c>
      <c r="E10">
        <v>10405.5</v>
      </c>
      <c r="F10">
        <v>7.2700658437378536</v>
      </c>
      <c r="G10" s="6">
        <v>72.651646447140379</v>
      </c>
      <c r="H10">
        <v>9229252</v>
      </c>
      <c r="I10">
        <v>-0.55470764636993397</v>
      </c>
      <c r="J10">
        <v>-0.84590405225753795</v>
      </c>
      <c r="K10" s="7">
        <v>-0.81900489330291704</v>
      </c>
      <c r="L10">
        <v>33.107999999999997</v>
      </c>
      <c r="M10">
        <v>2.4910000000000001</v>
      </c>
      <c r="N10" s="7">
        <v>5.48</v>
      </c>
    </row>
    <row r="11" spans="1:14" x14ac:dyDescent="0.3">
      <c r="A11" s="1" t="s">
        <v>0</v>
      </c>
      <c r="B11" s="2">
        <v>2016</v>
      </c>
      <c r="C11" s="5">
        <v>2</v>
      </c>
      <c r="D11" s="6">
        <v>6.7</v>
      </c>
      <c r="E11">
        <v>17431.759999999998</v>
      </c>
      <c r="F11">
        <v>7.0228362550113843</v>
      </c>
      <c r="G11" s="6">
        <v>72.502166377816295</v>
      </c>
      <c r="H11">
        <v>16458120</v>
      </c>
      <c r="I11">
        <v>-0.43282556533813499</v>
      </c>
      <c r="J11">
        <v>-0.75647300481796298</v>
      </c>
      <c r="K11" s="7">
        <v>-0.81131094694137595</v>
      </c>
      <c r="L11">
        <v>33.735999999999997</v>
      </c>
      <c r="M11">
        <v>2.88</v>
      </c>
      <c r="N11" s="7">
        <v>5.57</v>
      </c>
    </row>
    <row r="12" spans="1:14" x14ac:dyDescent="0.3">
      <c r="A12" s="1" t="s">
        <v>0</v>
      </c>
      <c r="B12" s="2">
        <v>2017</v>
      </c>
      <c r="C12" s="5">
        <v>8</v>
      </c>
      <c r="D12" s="6">
        <v>6.67</v>
      </c>
      <c r="E12">
        <v>17422.66</v>
      </c>
      <c r="F12">
        <v>6.8925308726988987</v>
      </c>
      <c r="G12" s="6">
        <v>72.352686308492196</v>
      </c>
      <c r="H12">
        <v>19683848</v>
      </c>
      <c r="I12">
        <v>-0.41699415445327798</v>
      </c>
      <c r="J12">
        <v>-0.75145888328552202</v>
      </c>
      <c r="K12" s="7">
        <v>-0.90471827983856201</v>
      </c>
      <c r="L12">
        <v>34.368000000000002</v>
      </c>
      <c r="M12">
        <v>3.2690000000000001</v>
      </c>
      <c r="N12" s="7">
        <v>5.67</v>
      </c>
    </row>
    <row r="13" spans="1:14" x14ac:dyDescent="0.3">
      <c r="A13" s="1" t="s">
        <v>0</v>
      </c>
      <c r="B13" s="2">
        <v>2018</v>
      </c>
      <c r="C13" s="5">
        <v>34</v>
      </c>
      <c r="D13" s="6">
        <v>7.51</v>
      </c>
      <c r="E13">
        <v>17858.32</v>
      </c>
      <c r="F13">
        <v>6.2479600075587172</v>
      </c>
      <c r="G13" s="6">
        <v>72.203206239168111</v>
      </c>
      <c r="H13">
        <v>20558106</v>
      </c>
      <c r="I13">
        <v>-0.72339814901351895</v>
      </c>
      <c r="J13">
        <v>-0.824817895889282</v>
      </c>
      <c r="K13" s="7">
        <v>-0.863172948360443</v>
      </c>
      <c r="L13">
        <v>35.003999999999998</v>
      </c>
      <c r="M13">
        <v>2.8959999999999999</v>
      </c>
      <c r="N13" s="7">
        <v>5.76</v>
      </c>
    </row>
    <row r="14" spans="1:14" x14ac:dyDescent="0.3">
      <c r="A14" s="1" t="s">
        <v>0</v>
      </c>
      <c r="B14" s="2">
        <v>2019</v>
      </c>
      <c r="C14" s="5">
        <v>34</v>
      </c>
      <c r="D14" s="6">
        <v>8.4700000000000006</v>
      </c>
      <c r="E14">
        <v>18251.77</v>
      </c>
      <c r="F14">
        <v>5.4577350924847963</v>
      </c>
      <c r="G14" s="6">
        <v>72.053726169844026</v>
      </c>
      <c r="H14">
        <v>19534332</v>
      </c>
      <c r="I14">
        <v>-0.81682634353637695</v>
      </c>
      <c r="J14">
        <v>-0.756039798259735</v>
      </c>
      <c r="K14" s="7">
        <v>-0.96869915723800704</v>
      </c>
      <c r="L14">
        <v>35.645000000000003</v>
      </c>
      <c r="M14">
        <v>2.528</v>
      </c>
      <c r="N14" s="7">
        <v>5.85</v>
      </c>
    </row>
    <row r="15" spans="1:14" x14ac:dyDescent="0.3">
      <c r="A15" s="1" t="s">
        <v>0</v>
      </c>
      <c r="B15" s="2">
        <v>2020</v>
      </c>
      <c r="C15" s="5">
        <v>45</v>
      </c>
      <c r="D15" s="6">
        <v>10.59</v>
      </c>
      <c r="E15">
        <v>19671.400000000001</v>
      </c>
      <c r="F15">
        <v>0.50303182901868126</v>
      </c>
      <c r="G15" s="6">
        <v>71.904246100519927</v>
      </c>
      <c r="H15">
        <v>19674886</v>
      </c>
      <c r="I15">
        <v>-0.73806023597717296</v>
      </c>
      <c r="J15">
        <v>-0.840734362602234</v>
      </c>
      <c r="K15" s="7">
        <v>-0.88095074892044101</v>
      </c>
      <c r="L15">
        <v>36.29</v>
      </c>
      <c r="M15">
        <v>2.3140000000000001</v>
      </c>
      <c r="N15" s="7">
        <v>5.95</v>
      </c>
    </row>
    <row r="16" spans="1:14" x14ac:dyDescent="0.3">
      <c r="A16" s="1" t="s">
        <v>0</v>
      </c>
      <c r="B16" s="2">
        <v>2021</v>
      </c>
      <c r="C16" s="5">
        <v>59</v>
      </c>
      <c r="D16" s="6">
        <v>11.55</v>
      </c>
      <c r="E16">
        <v>18847.09</v>
      </c>
      <c r="F16">
        <v>2.5283510048610225</v>
      </c>
      <c r="G16" s="6">
        <v>71.754766031195842</v>
      </c>
      <c r="H16">
        <v>23366972</v>
      </c>
      <c r="I16">
        <v>-0.61587983369827304</v>
      </c>
      <c r="J16">
        <v>-0.90892606973648105</v>
      </c>
      <c r="K16" s="7">
        <v>-0.663793444633484</v>
      </c>
      <c r="L16">
        <v>36.939</v>
      </c>
      <c r="M16">
        <v>1.9970000000000001</v>
      </c>
      <c r="N16" s="7">
        <v>5.95</v>
      </c>
    </row>
    <row r="17" spans="1:14" x14ac:dyDescent="0.3">
      <c r="A17" s="1" t="s">
        <v>0</v>
      </c>
      <c r="B17" s="2">
        <v>2022</v>
      </c>
      <c r="C17" s="5">
        <v>59</v>
      </c>
      <c r="D17" s="6">
        <v>12.2</v>
      </c>
      <c r="E17">
        <f>ROUND(((E15-E14)/E14)*E16+E16,2)</f>
        <v>20313.02</v>
      </c>
      <c r="F17">
        <v>2.7074265264315471</v>
      </c>
      <c r="G17" s="6">
        <f>((G15-G14)/G14)*G16+G16</f>
        <v>71.605906173825048</v>
      </c>
      <c r="H17">
        <v>23193406</v>
      </c>
      <c r="I17">
        <v>-0.59512203931808505</v>
      </c>
      <c r="J17">
        <v>-0.98714256286621105</v>
      </c>
      <c r="K17" s="7">
        <v>-0.80502331256866499</v>
      </c>
      <c r="L17">
        <v>37.591999999999999</v>
      </c>
      <c r="M17">
        <v>1.2090000000000001</v>
      </c>
      <c r="N17" s="7">
        <v>5.95</v>
      </c>
    </row>
    <row r="18" spans="1:14" ht="15" thickBot="1" x14ac:dyDescent="0.35">
      <c r="A18" s="1" t="s">
        <v>0</v>
      </c>
      <c r="B18" s="2">
        <v>2023</v>
      </c>
      <c r="C18" s="8">
        <v>59</v>
      </c>
      <c r="D18" s="11">
        <f>ROUND(((D17-D16)/D16)*D17+D17,2)</f>
        <v>12.89</v>
      </c>
      <c r="E18" s="9">
        <f>ROUND(((E16-E15)/E15)*E17+E17,2)</f>
        <v>19461.82</v>
      </c>
      <c r="F18" s="9">
        <v>3.745681401582317</v>
      </c>
      <c r="G18" s="11">
        <f>((G16-G15)/G15)*G17+G17</f>
        <v>71.457046316454267</v>
      </c>
      <c r="H18" s="9">
        <f>ROUND(((H17-H16)/H16)*H17+H17,1)</f>
        <v>23021129.199999999</v>
      </c>
      <c r="I18" s="9">
        <f>((I17-I16)/I16)*I17+I17</f>
        <v>-0.57506387172213957</v>
      </c>
      <c r="J18" s="9">
        <f>((J17-J16)/J16)*J17+J17</f>
        <v>-1.0720898782280361</v>
      </c>
      <c r="K18" s="10">
        <f>((K17-K16)/K16)*K17+K17</f>
        <v>-0.97630149712740333</v>
      </c>
      <c r="L18" s="9">
        <v>38.247</v>
      </c>
      <c r="M18" s="9">
        <v>1.181</v>
      </c>
      <c r="N18" s="10">
        <f>ROUND(((N17-N16)/N16)*N17+N17,2)</f>
        <v>5.95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awinv</dc:creator>
  <cp:lastModifiedBy>awinv</cp:lastModifiedBy>
  <dcterms:created xsi:type="dcterms:W3CDTF">2024-12-08T08:20:37Z</dcterms:created>
  <dcterms:modified xsi:type="dcterms:W3CDTF">2025-01-11T22:34:09Z</dcterms:modified>
</cp:coreProperties>
</file>