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00" windowHeight="11700" activeTab="4"/>
  </bookViews>
  <sheets>
    <sheet name="培训费提成申请表" sheetId="2" r:id="rId1"/>
    <sheet name="驻厂奖励（按天）" sheetId="8" r:id="rId2"/>
    <sheet name="差旅费报销单" sheetId="10" r:id="rId3"/>
    <sheet name="差旅补助" sheetId="5" r:id="rId4"/>
    <sheet name="费用报销单" sheetId="7" r:id="rId5"/>
  </sheets>
  <calcPr calcId="144525"/>
</workbook>
</file>

<file path=xl/sharedStrings.xml><?xml version="1.0" encoding="utf-8"?>
<sst xmlns="http://schemas.openxmlformats.org/spreadsheetml/2006/main" count="116">
  <si>
    <t>北京极数云舟科技有限公司</t>
  </si>
  <si>
    <t>培训服务费用提成申请表</t>
  </si>
  <si>
    <t>申请日期：    年    月    日</t>
  </si>
  <si>
    <t>培训（服务）开始日期：</t>
  </si>
  <si>
    <t>XXXX年 XX月 XX日</t>
  </si>
  <si>
    <t>培训（服务）结束日期：</t>
  </si>
  <si>
    <t>培训（服务）项目：     （注明企业信息）</t>
  </si>
  <si>
    <t>XXXXXXXXXXX</t>
  </si>
  <si>
    <t>培训（服务）人：</t>
  </si>
  <si>
    <t>XXX</t>
  </si>
  <si>
    <t>课件主要撰写人：</t>
  </si>
  <si>
    <t>补助标准（元/天）：</t>
  </si>
  <si>
    <t>培训（服务）天数：（天）</t>
  </si>
  <si>
    <t>培训地点：</t>
  </si>
  <si>
    <t>培训内容：</t>
  </si>
  <si>
    <t>培训（服务）费：（元）</t>
  </si>
  <si>
    <t>课件费：（元）</t>
  </si>
  <si>
    <t>培训（服务）费领取人：</t>
  </si>
  <si>
    <t>课件费领取人：</t>
  </si>
  <si>
    <t>审批人：</t>
  </si>
  <si>
    <t>负责人：</t>
  </si>
  <si>
    <t>审核人：</t>
  </si>
  <si>
    <t>申请人：XXX</t>
  </si>
  <si>
    <t>说明：培训费：1000元/天</t>
  </si>
  <si>
    <t xml:space="preserve">      现场服务费：600元/天</t>
  </si>
  <si>
    <t xml:space="preserve">      课件费：200元/天</t>
  </si>
  <si>
    <t>培训费领取走申请审批制度，审批表上写明培训人和课件主要撰写人</t>
  </si>
  <si>
    <t>按季度结算，随工资一起发放</t>
  </si>
  <si>
    <t>驻 场 人 员 奖 励 金</t>
  </si>
  <si>
    <t>年    月    日</t>
  </si>
  <si>
    <t>入场起始日期</t>
  </si>
  <si>
    <t>入场截止日期</t>
  </si>
  <si>
    <t>客户名称</t>
  </si>
  <si>
    <t>项目名称</t>
  </si>
  <si>
    <t>驻场人员</t>
  </si>
  <si>
    <t>驻场时长（天）</t>
  </si>
  <si>
    <t xml:space="preserve"> 驻场费    （元/天）</t>
  </si>
  <si>
    <t>奖励金额（元）</t>
  </si>
  <si>
    <t>XXXXXXX</t>
  </si>
  <si>
    <t>合计：</t>
  </si>
  <si>
    <t>申请人：</t>
  </si>
  <si>
    <t>说明：</t>
  </si>
  <si>
    <t>100元/天</t>
  </si>
  <si>
    <t>随工资一起发放</t>
  </si>
  <si>
    <t xml:space="preserve">     差  旅  费  报  销  单</t>
  </si>
  <si>
    <t>部门:XXX</t>
  </si>
  <si>
    <t>XXXX年 XX 月 XX  日</t>
  </si>
  <si>
    <t>出 差 人</t>
  </si>
  <si>
    <t xml:space="preserve"> 出 差 事 由  </t>
  </si>
  <si>
    <t>XXXX</t>
  </si>
  <si>
    <t>出    发</t>
  </si>
  <si>
    <t>到    达</t>
  </si>
  <si>
    <t>交通工具</t>
  </si>
  <si>
    <t>交 通 费</t>
  </si>
  <si>
    <t>其 他 费 用</t>
  </si>
  <si>
    <t>月</t>
  </si>
  <si>
    <t>日</t>
  </si>
  <si>
    <t>时</t>
  </si>
  <si>
    <t>地点</t>
  </si>
  <si>
    <t>单据张数</t>
  </si>
  <si>
    <t>金 额</t>
  </si>
  <si>
    <t>项       目</t>
  </si>
  <si>
    <t>金额</t>
  </si>
  <si>
    <t>X</t>
  </si>
  <si>
    <t>XX</t>
  </si>
  <si>
    <t>火车</t>
  </si>
  <si>
    <t>住   宿  费</t>
  </si>
  <si>
    <t>附件</t>
  </si>
  <si>
    <t>飞机</t>
  </si>
  <si>
    <t>市 内 车 费</t>
  </si>
  <si>
    <t>快   递  费</t>
  </si>
  <si>
    <t>其       他</t>
  </si>
  <si>
    <t>张</t>
  </si>
  <si>
    <t>合计（金额小写）：</t>
  </si>
  <si>
    <t>报 销总 额</t>
  </si>
  <si>
    <t>人民币</t>
  </si>
  <si>
    <t>（大写）</t>
  </si>
  <si>
    <t xml:space="preserve"> 报销人：</t>
  </si>
  <si>
    <t>差旅补助申请表</t>
  </si>
  <si>
    <t>部门：</t>
  </si>
  <si>
    <t>极数云舟xxx部</t>
  </si>
  <si>
    <t>年</t>
  </si>
  <si>
    <t>单位：元</t>
  </si>
  <si>
    <t>xxx</t>
  </si>
  <si>
    <t>xxxx</t>
  </si>
  <si>
    <t>返    回</t>
  </si>
  <si>
    <t>费     用</t>
  </si>
  <si>
    <t>出差补贴</t>
  </si>
  <si>
    <t>日  期</t>
  </si>
  <si>
    <t>项   目</t>
  </si>
  <si>
    <t>是否超标</t>
  </si>
  <si>
    <t>超出金额</t>
  </si>
  <si>
    <t>天 数</t>
  </si>
  <si>
    <t>实际金额</t>
  </si>
  <si>
    <t>火车票</t>
  </si>
  <si>
    <t>是</t>
  </si>
  <si>
    <t>飞机票</t>
  </si>
  <si>
    <t>住宿费</t>
  </si>
  <si>
    <t>小计</t>
  </si>
  <si>
    <t>补助总额</t>
  </si>
  <si>
    <t xml:space="preserve"> 申请人：</t>
  </si>
  <si>
    <t>备注：</t>
  </si>
  <si>
    <t>差旅补助标准：100元/天</t>
  </si>
  <si>
    <t>出发和到达：填写往返</t>
  </si>
  <si>
    <t>交通标准：高铁二等座价格或者低于此价格的机票经济舱，实报实销</t>
  </si>
  <si>
    <t>住宿标准：北上广深杭300，其他二线城市200，超出封顶部分可自行用出差补助部分替代</t>
  </si>
  <si>
    <t>差旅补助与差旅费报销一同提交，随工资一起发放</t>
  </si>
  <si>
    <t>费 用 报 销 单</t>
  </si>
  <si>
    <t>2021年 3月 23日</t>
  </si>
  <si>
    <t>摘       要</t>
  </si>
  <si>
    <t>1、交通费</t>
  </si>
  <si>
    <t>金      额</t>
  </si>
  <si>
    <t xml:space="preserve"> 人民币 （大写）                                   </t>
  </si>
  <si>
    <t>附单据张数</t>
  </si>
  <si>
    <t>领款人签章</t>
  </si>
  <si>
    <t>报销人：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</si>
</sst>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#,##0_ "/>
    <numFmt numFmtId="178" formatCode="0_);[Red]\(0\)"/>
    <numFmt numFmtId="179" formatCode="\¥#,##0.00;[Red]\¥\-#,##0.00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80" formatCode="\¥#,##0.00;\¥\-#,##0.00"/>
    <numFmt numFmtId="42" formatCode="_ &quot;￥&quot;* #,##0_ ;_ &quot;￥&quot;* \-#,##0_ ;_ &quot;￥&quot;* &quot;-&quot;_ ;_ @_ "/>
  </numFmts>
  <fonts count="51">
    <font>
      <sz val="11"/>
      <color theme="1"/>
      <name val="等线"/>
      <charset val="134"/>
      <scheme val="minor"/>
    </font>
    <font>
      <b/>
      <sz val="22"/>
      <color theme="1"/>
      <name val="STZhongsong"/>
      <charset val="134"/>
    </font>
    <font>
      <b/>
      <sz val="14"/>
      <color theme="1"/>
      <name val="宋体"/>
      <charset val="134"/>
    </font>
    <font>
      <b/>
      <sz val="15"/>
      <color theme="1"/>
      <name val="宋体"/>
      <charset val="134"/>
    </font>
    <font>
      <sz val="10.5"/>
      <color theme="1"/>
      <name val="宋体"/>
      <charset val="134"/>
    </font>
    <font>
      <sz val="11"/>
      <color theme="1"/>
      <name val="宋体"/>
      <charset val="134"/>
    </font>
    <font>
      <u/>
      <sz val="15"/>
      <color theme="1"/>
      <name val="宋体"/>
      <charset val="134"/>
    </font>
    <font>
      <sz val="15"/>
      <color theme="1"/>
      <name val="宋体"/>
      <charset val="134"/>
    </font>
    <font>
      <b/>
      <sz val="13"/>
      <color theme="1"/>
      <name val="宋体"/>
      <charset val="134"/>
    </font>
    <font>
      <b/>
      <u/>
      <sz val="15"/>
      <color theme="1"/>
      <name val="宋体"/>
      <charset val="134"/>
    </font>
    <font>
      <sz val="11"/>
      <name val="华文中宋"/>
      <charset val="134"/>
    </font>
    <font>
      <b/>
      <sz val="22"/>
      <name val="STZhongsong"/>
      <charset val="134"/>
    </font>
    <font>
      <b/>
      <sz val="20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FF0000"/>
      <name val="等线"/>
      <charset val="134"/>
      <scheme val="minor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b/>
      <sz val="20"/>
      <name val="华文仿宋"/>
      <charset val="134"/>
    </font>
    <font>
      <b/>
      <sz val="22"/>
      <name val="华文仿宋"/>
      <charset val="134"/>
    </font>
    <font>
      <sz val="12"/>
      <name val="华文中宋"/>
      <charset val="134"/>
    </font>
    <font>
      <sz val="12"/>
      <color theme="1"/>
      <name val="等线"/>
      <charset val="134"/>
      <scheme val="minor"/>
    </font>
    <font>
      <sz val="10"/>
      <name val="华文中宋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b/>
      <sz val="26"/>
      <color theme="1"/>
      <name val="宋体"/>
      <charset val="134"/>
    </font>
    <font>
      <sz val="14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2" fillId="6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9" fillId="11" borderId="47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48" fillId="14" borderId="47" applyNumberFormat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50" fillId="0" borderId="53" applyNumberFormat="0" applyFill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3" fillId="15" borderId="51" applyNumberFormat="0" applyAlignment="0" applyProtection="0">
      <alignment vertical="center"/>
    </xf>
    <xf numFmtId="0" fontId="41" fillId="14" borderId="49" applyNumberFormat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5" fillId="25" borderId="52" applyNumberFormat="0" applyFont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4" fillId="0" borderId="46" applyNumberFormat="0" applyFill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2" fillId="0" borderId="50" applyNumberFormat="0" applyFill="0" applyAlignment="0" applyProtection="0">
      <alignment vertical="center"/>
    </xf>
  </cellStyleXfs>
  <cellXfs count="19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4" fontId="4" fillId="0" borderId="3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4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top" wrapText="1"/>
    </xf>
    <xf numFmtId="0" fontId="5" fillId="0" borderId="9" xfId="0" applyFont="1" applyBorder="1"/>
    <xf numFmtId="0" fontId="6" fillId="0" borderId="9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4" fontId="4" fillId="0" borderId="12" xfId="0" applyNumberFormat="1" applyFont="1" applyBorder="1" applyAlignment="1">
      <alignment horizontal="left" vertical="center" wrapText="1"/>
    </xf>
    <xf numFmtId="4" fontId="4" fillId="0" borderId="13" xfId="0" applyNumberFormat="1" applyFont="1" applyBorder="1" applyAlignment="1">
      <alignment horizontal="left" vertical="center" wrapText="1"/>
    </xf>
    <xf numFmtId="0" fontId="7" fillId="0" borderId="14" xfId="0" applyFont="1" applyBorder="1" applyAlignment="1">
      <alignment vertical="center" wrapText="1"/>
    </xf>
    <xf numFmtId="179" fontId="9" fillId="0" borderId="15" xfId="0" applyNumberFormat="1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14" fontId="15" fillId="0" borderId="22" xfId="0" applyNumberFormat="1" applyFont="1" applyBorder="1" applyAlignment="1">
      <alignment horizontal="center" vertical="center"/>
    </xf>
    <xf numFmtId="14" fontId="13" fillId="0" borderId="23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180" fontId="15" fillId="0" borderId="21" xfId="0" applyNumberFormat="1" applyFont="1" applyBorder="1" applyAlignment="1">
      <alignment horizontal="left" vertical="center"/>
    </xf>
    <xf numFmtId="180" fontId="15" fillId="0" borderId="20" xfId="0" applyNumberFormat="1" applyFont="1" applyBorder="1" applyAlignment="1">
      <alignment horizontal="lef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6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19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180" fontId="15" fillId="0" borderId="21" xfId="0" applyNumberFormat="1" applyFont="1" applyBorder="1" applyAlignment="1">
      <alignment horizontal="center" vertical="center"/>
    </xf>
    <xf numFmtId="178" fontId="15" fillId="0" borderId="22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/>
    </xf>
    <xf numFmtId="180" fontId="15" fillId="0" borderId="31" xfId="0" applyNumberFormat="1" applyFont="1" applyBorder="1" applyAlignment="1">
      <alignment horizontal="center" vertical="center" wrapText="1"/>
    </xf>
    <xf numFmtId="180" fontId="15" fillId="0" borderId="31" xfId="0" applyNumberFormat="1" applyFont="1" applyBorder="1" applyAlignment="1">
      <alignment horizontal="center" vertical="center"/>
    </xf>
    <xf numFmtId="180" fontId="16" fillId="0" borderId="31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3" xfId="0" applyFont="1" applyBorder="1" applyAlignment="1">
      <alignment vertical="center"/>
    </xf>
    <xf numFmtId="0" fontId="24" fillId="0" borderId="22" xfId="0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24" fillId="0" borderId="28" xfId="0" applyFont="1" applyBorder="1" applyAlignment="1">
      <alignment vertical="center"/>
    </xf>
    <xf numFmtId="0" fontId="24" fillId="0" borderId="33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6" xfId="0" applyFont="1" applyBorder="1" applyAlignment="1">
      <alignment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4" fillId="0" borderId="17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left" vertical="center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24" fillId="0" borderId="27" xfId="0" applyFont="1" applyBorder="1" applyAlignment="1">
      <alignment horizontal="left" vertical="center" wrapText="1"/>
    </xf>
    <xf numFmtId="0" fontId="24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4" fillId="0" borderId="37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 wrapText="1"/>
    </xf>
    <xf numFmtId="0" fontId="24" fillId="0" borderId="20" xfId="0" applyFont="1" applyBorder="1" applyAlignment="1">
      <alignment vertical="center"/>
    </xf>
    <xf numFmtId="0" fontId="24" fillId="0" borderId="37" xfId="0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9" xfId="0" applyFont="1" applyBorder="1" applyAlignment="1">
      <alignment horizontal="left" vertical="center" wrapText="1"/>
    </xf>
    <xf numFmtId="0" fontId="24" fillId="0" borderId="0" xfId="0" applyFont="1" applyAlignment="1">
      <alignment vertical="center" wrapText="1"/>
    </xf>
    <xf numFmtId="0" fontId="24" fillId="0" borderId="40" xfId="0" applyFont="1" applyBorder="1" applyAlignment="1">
      <alignment horizontal="right" vertical="center"/>
    </xf>
    <xf numFmtId="0" fontId="24" fillId="0" borderId="14" xfId="0" applyFont="1" applyBorder="1" applyAlignment="1">
      <alignment horizontal="left" vertical="center" wrapText="1"/>
    </xf>
    <xf numFmtId="0" fontId="24" fillId="0" borderId="32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5" fillId="0" borderId="0" xfId="0" applyFont="1"/>
    <xf numFmtId="180" fontId="5" fillId="0" borderId="0" xfId="0" applyNumberFormat="1" applyFont="1"/>
    <xf numFmtId="0" fontId="20" fillId="0" borderId="41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/>
    </xf>
    <xf numFmtId="14" fontId="27" fillId="0" borderId="23" xfId="0" applyNumberFormat="1" applyFont="1" applyBorder="1" applyAlignment="1">
      <alignment horizontal="center"/>
    </xf>
    <xf numFmtId="14" fontId="27" fillId="0" borderId="22" xfId="0" applyNumberFormat="1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0" fillId="0" borderId="10" xfId="0" applyFont="1" applyBorder="1" applyAlignment="1">
      <alignment horizontal="center" vertical="center" wrapText="1"/>
    </xf>
    <xf numFmtId="0" fontId="27" fillId="0" borderId="43" xfId="0" applyFont="1" applyBorder="1"/>
    <xf numFmtId="0" fontId="17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0" fontId="20" fillId="0" borderId="42" xfId="0" applyFont="1" applyBorder="1" applyAlignment="1">
      <alignment vertical="center" wrapText="1"/>
    </xf>
    <xf numFmtId="180" fontId="20" fillId="0" borderId="44" xfId="0" applyNumberFormat="1" applyFont="1" applyBorder="1" applyAlignment="1">
      <alignment horizontal="center" vertical="center" wrapText="1"/>
    </xf>
    <xf numFmtId="176" fontId="27" fillId="0" borderId="22" xfId="0" applyNumberFormat="1" applyFont="1" applyBorder="1" applyAlignment="1">
      <alignment horizontal="center"/>
    </xf>
    <xf numFmtId="180" fontId="27" fillId="0" borderId="22" xfId="0" applyNumberFormat="1" applyFont="1" applyBorder="1"/>
    <xf numFmtId="180" fontId="28" fillId="0" borderId="31" xfId="0" applyNumberFormat="1" applyFont="1" applyBorder="1"/>
    <xf numFmtId="176" fontId="27" fillId="0" borderId="43" xfId="0" applyNumberFormat="1" applyFont="1" applyBorder="1" applyAlignment="1">
      <alignment horizontal="center"/>
    </xf>
    <xf numFmtId="180" fontId="27" fillId="0" borderId="43" xfId="0" applyNumberFormat="1" applyFont="1" applyBorder="1" applyAlignment="1">
      <alignment horizontal="right"/>
    </xf>
    <xf numFmtId="180" fontId="28" fillId="0" borderId="45" xfId="0" applyNumberFormat="1" applyFont="1" applyBorder="1" applyAlignment="1">
      <alignment horizontal="right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left" wrapText="1"/>
    </xf>
    <xf numFmtId="0" fontId="29" fillId="0" borderId="0" xfId="0" applyFont="1" applyAlignment="1">
      <alignment horizontal="center" vertical="center"/>
    </xf>
    <xf numFmtId="0" fontId="20" fillId="0" borderId="41" xfId="0" applyFont="1" applyBorder="1" applyAlignment="1">
      <alignment wrapText="1"/>
    </xf>
    <xf numFmtId="0" fontId="17" fillId="0" borderId="42" xfId="0" applyFont="1" applyBorder="1" applyAlignment="1">
      <alignment wrapText="1"/>
    </xf>
    <xf numFmtId="0" fontId="20" fillId="0" borderId="42" xfId="0" applyFont="1" applyBorder="1" applyAlignment="1">
      <alignment wrapText="1"/>
    </xf>
    <xf numFmtId="0" fontId="17" fillId="0" borderId="44" xfId="0" applyFont="1" applyBorder="1" applyAlignment="1">
      <alignment wrapText="1"/>
    </xf>
    <xf numFmtId="0" fontId="20" fillId="0" borderId="23" xfId="0" applyFont="1" applyBorder="1" applyAlignment="1">
      <alignment wrapText="1"/>
    </xf>
    <xf numFmtId="0" fontId="5" fillId="0" borderId="21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20" fillId="0" borderId="23" xfId="0" applyFont="1" applyBorder="1"/>
    <xf numFmtId="0" fontId="5" fillId="0" borderId="22" xfId="0" applyFont="1" applyBorder="1"/>
    <xf numFmtId="0" fontId="20" fillId="0" borderId="22" xfId="0" applyFont="1" applyBorder="1"/>
    <xf numFmtId="0" fontId="5" fillId="0" borderId="31" xfId="0" applyFont="1" applyBorder="1"/>
    <xf numFmtId="180" fontId="5" fillId="0" borderId="22" xfId="0" applyNumberFormat="1" applyFont="1" applyBorder="1"/>
    <xf numFmtId="180" fontId="5" fillId="0" borderId="31" xfId="0" applyNumberFormat="1" applyFont="1" applyBorder="1"/>
    <xf numFmtId="0" fontId="5" fillId="0" borderId="4" xfId="0" applyFont="1" applyBorder="1" applyAlignment="1">
      <alignment vertical="top"/>
    </xf>
    <xf numFmtId="0" fontId="5" fillId="0" borderId="28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20" fillId="0" borderId="10" xfId="0" applyFont="1" applyBorder="1"/>
    <xf numFmtId="0" fontId="5" fillId="0" borderId="43" xfId="0" applyFont="1" applyBorder="1"/>
    <xf numFmtId="0" fontId="20" fillId="0" borderId="43" xfId="0" applyFont="1" applyBorder="1"/>
    <xf numFmtId="0" fontId="5" fillId="0" borderId="45" xfId="0" applyFont="1" applyBorder="1"/>
    <xf numFmtId="0" fontId="30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185738</xdr:colOff>
      <xdr:row>1</xdr:row>
      <xdr:rowOff>355600</xdr:rowOff>
    </xdr:from>
    <xdr:to>
      <xdr:col>12</xdr:col>
      <xdr:colOff>182563</xdr:colOff>
      <xdr:row>1</xdr:row>
      <xdr:rowOff>355600</xdr:rowOff>
    </xdr:to>
    <xdr:cxnSp>
      <xdr:nvCxnSpPr>
        <xdr:cNvPr id="2" name="直接连接符 1"/>
        <xdr:cNvCxnSpPr/>
      </xdr:nvCxnSpPr>
      <xdr:spPr>
        <a:xfrm>
          <a:off x="2235200" y="756920"/>
          <a:ext cx="4594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26988</xdr:colOff>
      <xdr:row>4</xdr:row>
      <xdr:rowOff>26987</xdr:rowOff>
    </xdr:from>
    <xdr:to>
      <xdr:col>7</xdr:col>
      <xdr:colOff>58738</xdr:colOff>
      <xdr:row>4</xdr:row>
      <xdr:rowOff>26987</xdr:rowOff>
    </xdr:to>
    <xdr:cxnSp>
      <xdr:nvCxnSpPr>
        <xdr:cNvPr id="3" name="直接连接符 2"/>
        <xdr:cNvCxnSpPr/>
      </xdr:nvCxnSpPr>
      <xdr:spPr>
        <a:xfrm>
          <a:off x="986155" y="1418590"/>
          <a:ext cx="177355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5</xdr:row>
      <xdr:rowOff>0</xdr:rowOff>
    </xdr:from>
    <xdr:to>
      <xdr:col>2</xdr:col>
      <xdr:colOff>476250</xdr:colOff>
      <xdr:row>5</xdr:row>
      <xdr:rowOff>0</xdr:rowOff>
    </xdr:to>
    <xdr:cxnSp>
      <xdr:nvCxnSpPr>
        <xdr:cNvPr id="6" name="直接连接符 5"/>
        <xdr:cNvCxnSpPr/>
      </xdr:nvCxnSpPr>
      <xdr:spPr>
        <a:xfrm>
          <a:off x="909955" y="1615440"/>
          <a:ext cx="134366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1"/>
  <sheetViews>
    <sheetView workbookViewId="0">
      <selection activeCell="J11" sqref="J11"/>
    </sheetView>
  </sheetViews>
  <sheetFormatPr defaultColWidth="8.83035714285714" defaultRowHeight="12.4" outlineLevelCol="3"/>
  <cols>
    <col min="1" max="1" width="28.3303571428571" customWidth="1"/>
    <col min="2" max="2" width="26.6607142857143" customWidth="1"/>
    <col min="3" max="3" width="25.0803571428571" customWidth="1"/>
    <col min="4" max="4" width="27.0803571428571" customWidth="1"/>
  </cols>
  <sheetData>
    <row r="1" ht="18" customHeight="1"/>
    <row r="2" ht="31.6" spans="1:4">
      <c r="A2" s="168" t="s">
        <v>0</v>
      </c>
      <c r="B2" s="168"/>
      <c r="C2" s="168"/>
      <c r="D2" s="168"/>
    </row>
    <row r="3" ht="31.6" spans="1:4">
      <c r="A3" s="168" t="s">
        <v>1</v>
      </c>
      <c r="B3" s="168"/>
      <c r="C3" s="168"/>
      <c r="D3" s="168"/>
    </row>
    <row r="4" ht="37.95" spans="1:4">
      <c r="A4" s="169" t="s">
        <v>2</v>
      </c>
      <c r="B4" s="169"/>
      <c r="C4" s="170"/>
      <c r="D4" s="170"/>
    </row>
    <row r="5" ht="30" customHeight="1" spans="1:4">
      <c r="A5" s="171" t="s">
        <v>3</v>
      </c>
      <c r="B5" s="172" t="s">
        <v>4</v>
      </c>
      <c r="C5" s="173" t="s">
        <v>5</v>
      </c>
      <c r="D5" s="174" t="s">
        <v>4</v>
      </c>
    </row>
    <row r="6" ht="38" customHeight="1" spans="1:4">
      <c r="A6" s="175" t="s">
        <v>6</v>
      </c>
      <c r="B6" s="176" t="s">
        <v>7</v>
      </c>
      <c r="C6" s="177"/>
      <c r="D6" s="178"/>
    </row>
    <row r="7" ht="30.5" customHeight="1" spans="1:4">
      <c r="A7" s="179" t="s">
        <v>8</v>
      </c>
      <c r="B7" s="180" t="s">
        <v>9</v>
      </c>
      <c r="C7" s="181" t="s">
        <v>10</v>
      </c>
      <c r="D7" s="182" t="s">
        <v>9</v>
      </c>
    </row>
    <row r="8" ht="30.5" customHeight="1" spans="1:4">
      <c r="A8" s="179" t="s">
        <v>11</v>
      </c>
      <c r="B8" s="183">
        <v>1000</v>
      </c>
      <c r="C8" s="181" t="s">
        <v>11</v>
      </c>
      <c r="D8" s="184">
        <v>200</v>
      </c>
    </row>
    <row r="9" ht="30.5" customHeight="1" spans="1:4">
      <c r="A9" s="179" t="s">
        <v>12</v>
      </c>
      <c r="B9" s="180">
        <v>5</v>
      </c>
      <c r="C9" s="181" t="s">
        <v>13</v>
      </c>
      <c r="D9" s="182" t="s">
        <v>7</v>
      </c>
    </row>
    <row r="10" ht="67" customHeight="1" spans="1:4">
      <c r="A10" s="185" t="s">
        <v>14</v>
      </c>
      <c r="B10" s="186"/>
      <c r="C10" s="186"/>
      <c r="D10" s="187"/>
    </row>
    <row r="11" ht="27.5" customHeight="1" spans="1:4">
      <c r="A11" s="179" t="s">
        <v>15</v>
      </c>
      <c r="B11" s="183">
        <f>1000*B9</f>
        <v>5000</v>
      </c>
      <c r="C11" s="181" t="s">
        <v>16</v>
      </c>
      <c r="D11" s="184">
        <f>D8*B9</f>
        <v>1000</v>
      </c>
    </row>
    <row r="12" ht="27.5" customHeight="1" spans="1:4">
      <c r="A12" s="188" t="s">
        <v>17</v>
      </c>
      <c r="B12" s="189" t="s">
        <v>9</v>
      </c>
      <c r="C12" s="190" t="s">
        <v>18</v>
      </c>
      <c r="D12" s="191" t="s">
        <v>9</v>
      </c>
    </row>
    <row r="13" ht="23" customHeight="1" spans="1:4">
      <c r="A13" s="192"/>
      <c r="B13" s="192"/>
      <c r="C13" s="192"/>
      <c r="D13" s="192"/>
    </row>
    <row r="14" ht="19.5" customHeight="1" spans="1:4">
      <c r="A14" s="156" t="s">
        <v>19</v>
      </c>
      <c r="B14" s="193" t="s">
        <v>20</v>
      </c>
      <c r="C14" s="194" t="s">
        <v>21</v>
      </c>
      <c r="D14" s="156" t="s">
        <v>22</v>
      </c>
    </row>
    <row r="15" ht="19.5" customHeight="1" spans="1:4">
      <c r="A15" s="192"/>
      <c r="B15" s="192"/>
      <c r="C15" s="192"/>
      <c r="D15" s="192"/>
    </row>
    <row r="16" ht="20.4" spans="1:4">
      <c r="A16" s="158" t="s">
        <v>23</v>
      </c>
      <c r="B16" s="192"/>
      <c r="C16" s="192"/>
      <c r="D16" s="192"/>
    </row>
    <row r="17" ht="20.4" spans="1:4">
      <c r="A17" s="158" t="s">
        <v>24</v>
      </c>
      <c r="B17" s="192"/>
      <c r="C17" s="192"/>
      <c r="D17" s="192"/>
    </row>
    <row r="18" ht="20.4" spans="1:4">
      <c r="A18" s="158" t="s">
        <v>25</v>
      </c>
      <c r="B18" s="192"/>
      <c r="C18" s="192"/>
      <c r="D18" s="192"/>
    </row>
    <row r="19" ht="20.4" spans="1:4">
      <c r="A19" s="146" t="s">
        <v>26</v>
      </c>
      <c r="B19" s="192"/>
      <c r="C19" s="192"/>
      <c r="D19" s="192"/>
    </row>
    <row r="20" ht="16.8" spans="1:1">
      <c r="A20" s="146"/>
    </row>
    <row r="21" ht="16.8" spans="1:1">
      <c r="A21" s="146" t="s">
        <v>27</v>
      </c>
    </row>
  </sheetData>
  <mergeCells count="5">
    <mergeCell ref="A2:D2"/>
    <mergeCell ref="A3:D3"/>
    <mergeCell ref="A4:B4"/>
    <mergeCell ref="B6:D6"/>
    <mergeCell ref="A10:D10"/>
  </mergeCells>
  <printOptions horizontalCentered="1" verticalCentered="1"/>
  <pageMargins left="0.708333333333333" right="0.511805555555556" top="0.747916666666667" bottom="0.747916666666667" header="0.314583333333333" footer="0.314583333333333"/>
  <pageSetup paperSize="9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H18"/>
  <sheetViews>
    <sheetView workbookViewId="0">
      <selection activeCell="C1" sqref="C1"/>
    </sheetView>
  </sheetViews>
  <sheetFormatPr defaultColWidth="8.83035714285714" defaultRowHeight="16.8" outlineLevelCol="7"/>
  <cols>
    <col min="1" max="2" width="9.66071428571429" style="146" customWidth="1"/>
    <col min="3" max="3" width="21" style="146" customWidth="1"/>
    <col min="4" max="4" width="22.1607142857143" style="146" customWidth="1"/>
    <col min="5" max="5" width="11.0803571428571" style="146" customWidth="1"/>
    <col min="6" max="6" width="9.75" style="146" customWidth="1"/>
    <col min="7" max="7" width="11.3303571428571" style="147" customWidth="1"/>
    <col min="8" max="8" width="14.3303571428571" style="147" customWidth="1"/>
    <col min="9" max="16384" width="8.83035714285714" style="146"/>
  </cols>
  <sheetData>
    <row r="2" ht="32" customHeight="1" spans="1:8">
      <c r="A2" s="1" t="s">
        <v>0</v>
      </c>
      <c r="B2" s="1"/>
      <c r="C2" s="1"/>
      <c r="D2" s="1"/>
      <c r="E2" s="1"/>
      <c r="F2" s="1"/>
      <c r="G2" s="1"/>
      <c r="H2" s="1"/>
    </row>
    <row r="3" ht="31.6" spans="1:8">
      <c r="A3" s="1" t="s">
        <v>28</v>
      </c>
      <c r="B3" s="1"/>
      <c r="C3" s="1"/>
      <c r="D3" s="1"/>
      <c r="E3" s="1"/>
      <c r="F3" s="1"/>
      <c r="G3" s="1"/>
      <c r="H3" s="1"/>
    </row>
    <row r="4" ht="32" customHeight="1" spans="1:8">
      <c r="A4" s="63" t="s">
        <v>29</v>
      </c>
      <c r="B4" s="63"/>
      <c r="C4" s="63"/>
      <c r="D4" s="63"/>
      <c r="E4" s="63"/>
      <c r="F4" s="63"/>
      <c r="G4" s="63"/>
      <c r="H4" s="63"/>
    </row>
    <row r="5" s="62" customFormat="1" ht="46.5" customHeight="1" spans="1:8">
      <c r="A5" s="148" t="s">
        <v>30</v>
      </c>
      <c r="B5" s="149" t="s">
        <v>31</v>
      </c>
      <c r="C5" s="150" t="s">
        <v>32</v>
      </c>
      <c r="D5" s="150" t="s">
        <v>33</v>
      </c>
      <c r="E5" s="150" t="s">
        <v>34</v>
      </c>
      <c r="F5" s="149" t="s">
        <v>35</v>
      </c>
      <c r="G5" s="159" t="s">
        <v>36</v>
      </c>
      <c r="H5" s="160" t="s">
        <v>37</v>
      </c>
    </row>
    <row r="6" ht="27" customHeight="1" spans="1:8">
      <c r="A6" s="151">
        <v>43965</v>
      </c>
      <c r="B6" s="152">
        <v>43966</v>
      </c>
      <c r="C6" s="153" t="s">
        <v>38</v>
      </c>
      <c r="D6" s="153" t="s">
        <v>38</v>
      </c>
      <c r="E6" s="153" t="s">
        <v>9</v>
      </c>
      <c r="F6" s="161">
        <f>B6-A6+1</f>
        <v>2</v>
      </c>
      <c r="G6" s="162">
        <v>100</v>
      </c>
      <c r="H6" s="163">
        <f>G6*F6</f>
        <v>200</v>
      </c>
    </row>
    <row r="7" ht="27" customHeight="1" spans="1:8">
      <c r="A7" s="151"/>
      <c r="B7" s="152"/>
      <c r="C7" s="153"/>
      <c r="D7" s="153"/>
      <c r="E7" s="153"/>
      <c r="F7" s="161"/>
      <c r="G7" s="162"/>
      <c r="H7" s="163"/>
    </row>
    <row r="8" ht="27" customHeight="1" spans="1:8">
      <c r="A8" s="151"/>
      <c r="B8" s="152"/>
      <c r="C8" s="153"/>
      <c r="D8" s="153"/>
      <c r="E8" s="153"/>
      <c r="F8" s="161"/>
      <c r="G8" s="162"/>
      <c r="H8" s="163"/>
    </row>
    <row r="9" ht="27" customHeight="1" spans="1:8">
      <c r="A9" s="151"/>
      <c r="B9" s="152"/>
      <c r="C9" s="153"/>
      <c r="D9" s="153"/>
      <c r="E9" s="153"/>
      <c r="F9" s="161"/>
      <c r="G9" s="162"/>
      <c r="H9" s="163"/>
    </row>
    <row r="10" ht="27" customHeight="1" spans="1:8">
      <c r="A10" s="151"/>
      <c r="B10" s="152"/>
      <c r="C10" s="153"/>
      <c r="D10" s="153"/>
      <c r="E10" s="153"/>
      <c r="F10" s="161"/>
      <c r="G10" s="162"/>
      <c r="H10" s="163"/>
    </row>
    <row r="11" ht="26.5" customHeight="1" spans="1:8">
      <c r="A11" s="151"/>
      <c r="B11" s="152"/>
      <c r="C11" s="153"/>
      <c r="D11" s="153"/>
      <c r="E11" s="153"/>
      <c r="F11" s="161"/>
      <c r="G11" s="162"/>
      <c r="H11" s="163"/>
    </row>
    <row r="12" ht="32" customHeight="1" spans="1:8">
      <c r="A12" s="154" t="s">
        <v>39</v>
      </c>
      <c r="B12" s="155"/>
      <c r="C12" s="155"/>
      <c r="D12" s="155"/>
      <c r="E12" s="155"/>
      <c r="F12" s="164">
        <f>SUM(F6:F11)</f>
        <v>2</v>
      </c>
      <c r="G12" s="165"/>
      <c r="H12" s="166">
        <f>SUM(H6:H11)</f>
        <v>200</v>
      </c>
    </row>
    <row r="14" ht="21" customHeight="1" spans="1:8">
      <c r="A14" s="156" t="s">
        <v>19</v>
      </c>
      <c r="B14" s="156"/>
      <c r="C14" s="157" t="s">
        <v>20</v>
      </c>
      <c r="E14" s="167" t="s">
        <v>21</v>
      </c>
      <c r="G14" s="157" t="s">
        <v>40</v>
      </c>
      <c r="H14" s="146" t="s">
        <v>9</v>
      </c>
    </row>
    <row r="15" ht="15" customHeight="1" spans="1:8">
      <c r="A15" s="156"/>
      <c r="B15" s="156"/>
      <c r="C15" s="157"/>
      <c r="E15" s="167"/>
      <c r="G15" s="157"/>
      <c r="H15" s="146"/>
    </row>
    <row r="16" ht="17" customHeight="1" spans="1:2">
      <c r="A16" s="146" t="s">
        <v>41</v>
      </c>
      <c r="B16" s="158" t="s">
        <v>42</v>
      </c>
    </row>
    <row r="17" ht="17" customHeight="1" spans="2:2">
      <c r="B17" s="146" t="s">
        <v>43</v>
      </c>
    </row>
    <row r="18" ht="22.5" customHeight="1"/>
  </sheetData>
  <mergeCells count="3">
    <mergeCell ref="A2:H2"/>
    <mergeCell ref="A3:H3"/>
    <mergeCell ref="A4:H4"/>
  </mergeCells>
  <printOptions horizontalCentered="1"/>
  <pageMargins left="0.708333333333333" right="0.708333333333333" top="0.747916666666667" bottom="0.747916666666667" header="0.314583333333333" footer="0.314583333333333"/>
  <pageSetup paperSize="9" orientation="landscap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9"/>
  <sheetViews>
    <sheetView workbookViewId="0">
      <selection activeCell="U12" sqref="U12"/>
    </sheetView>
  </sheetViews>
  <sheetFormatPr defaultColWidth="8.83035714285714" defaultRowHeight="16.8"/>
  <cols>
    <col min="1" max="1" width="4.83035714285714" style="27" customWidth="1"/>
    <col min="2" max="2" width="4.16071428571429" style="27" customWidth="1"/>
    <col min="3" max="3" width="4.5" style="27" customWidth="1"/>
    <col min="4" max="4" width="10.5" style="27" customWidth="1"/>
    <col min="5" max="5" width="4.83035714285714" style="27" customWidth="1"/>
    <col min="6" max="6" width="4.33035714285714" style="27" customWidth="1"/>
    <col min="7" max="7" width="4.83035714285714" style="27" customWidth="1"/>
    <col min="8" max="8" width="11" style="27" customWidth="1"/>
    <col min="9" max="9" width="10.1607142857143" style="27" customWidth="1"/>
    <col min="10" max="10" width="9.83035714285714" style="27" customWidth="1"/>
    <col min="11" max="11" width="12.8303571428571" style="27" customWidth="1"/>
    <col min="12" max="12" width="11.6607142857143" style="27" customWidth="1"/>
    <col min="13" max="13" width="9.33035714285714" style="27" customWidth="1"/>
    <col min="14" max="14" width="13.8303571428571" style="28" customWidth="1"/>
    <col min="15" max="15" width="4.16071428571429" style="27" customWidth="1"/>
    <col min="16" max="16" width="6" style="28" customWidth="1"/>
    <col min="17" max="17" width="2.5" style="29" customWidth="1"/>
    <col min="18" max="256" width="8.83035714285714" style="27"/>
    <col min="257" max="259" width="1.83035714285714" style="27" customWidth="1"/>
    <col min="260" max="260" width="7.5" style="27" customWidth="1"/>
    <col min="261" max="263" width="1.83035714285714" style="27" customWidth="1"/>
    <col min="264" max="264" width="7.5" style="27" customWidth="1"/>
    <col min="265" max="265" width="6.5" style="27" customWidth="1"/>
    <col min="266" max="266" width="5.33035714285714" style="27" customWidth="1"/>
    <col min="267" max="269" width="5.5" style="27" customWidth="1"/>
    <col min="270" max="270" width="13.8303571428571" style="27" customWidth="1"/>
    <col min="271" max="271" width="5.66071428571429" style="27" customWidth="1"/>
    <col min="272" max="272" width="6" style="27" customWidth="1"/>
    <col min="273" max="273" width="2.5" style="27" customWidth="1"/>
    <col min="274" max="512" width="8.83035714285714" style="27"/>
    <col min="513" max="515" width="1.83035714285714" style="27" customWidth="1"/>
    <col min="516" max="516" width="7.5" style="27" customWidth="1"/>
    <col min="517" max="519" width="1.83035714285714" style="27" customWidth="1"/>
    <col min="520" max="520" width="7.5" style="27" customWidth="1"/>
    <col min="521" max="521" width="6.5" style="27" customWidth="1"/>
    <col min="522" max="522" width="5.33035714285714" style="27" customWidth="1"/>
    <col min="523" max="525" width="5.5" style="27" customWidth="1"/>
    <col min="526" max="526" width="13.8303571428571" style="27" customWidth="1"/>
    <col min="527" max="527" width="5.66071428571429" style="27" customWidth="1"/>
    <col min="528" max="528" width="6" style="27" customWidth="1"/>
    <col min="529" max="529" width="2.5" style="27" customWidth="1"/>
    <col min="530" max="768" width="8.83035714285714" style="27"/>
    <col min="769" max="771" width="1.83035714285714" style="27" customWidth="1"/>
    <col min="772" max="772" width="7.5" style="27" customWidth="1"/>
    <col min="773" max="775" width="1.83035714285714" style="27" customWidth="1"/>
    <col min="776" max="776" width="7.5" style="27" customWidth="1"/>
    <col min="777" max="777" width="6.5" style="27" customWidth="1"/>
    <col min="778" max="778" width="5.33035714285714" style="27" customWidth="1"/>
    <col min="779" max="781" width="5.5" style="27" customWidth="1"/>
    <col min="782" max="782" width="13.8303571428571" style="27" customWidth="1"/>
    <col min="783" max="783" width="5.66071428571429" style="27" customWidth="1"/>
    <col min="784" max="784" width="6" style="27" customWidth="1"/>
    <col min="785" max="785" width="2.5" style="27" customWidth="1"/>
    <col min="786" max="1024" width="8.83035714285714" style="27"/>
    <col min="1025" max="1027" width="1.83035714285714" style="27" customWidth="1"/>
    <col min="1028" max="1028" width="7.5" style="27" customWidth="1"/>
    <col min="1029" max="1031" width="1.83035714285714" style="27" customWidth="1"/>
    <col min="1032" max="1032" width="7.5" style="27" customWidth="1"/>
    <col min="1033" max="1033" width="6.5" style="27" customWidth="1"/>
    <col min="1034" max="1034" width="5.33035714285714" style="27" customWidth="1"/>
    <col min="1035" max="1037" width="5.5" style="27" customWidth="1"/>
    <col min="1038" max="1038" width="13.8303571428571" style="27" customWidth="1"/>
    <col min="1039" max="1039" width="5.66071428571429" style="27" customWidth="1"/>
    <col min="1040" max="1040" width="6" style="27" customWidth="1"/>
    <col min="1041" max="1041" width="2.5" style="27" customWidth="1"/>
    <col min="1042" max="1280" width="8.83035714285714" style="27"/>
    <col min="1281" max="1283" width="1.83035714285714" style="27" customWidth="1"/>
    <col min="1284" max="1284" width="7.5" style="27" customWidth="1"/>
    <col min="1285" max="1287" width="1.83035714285714" style="27" customWidth="1"/>
    <col min="1288" max="1288" width="7.5" style="27" customWidth="1"/>
    <col min="1289" max="1289" width="6.5" style="27" customWidth="1"/>
    <col min="1290" max="1290" width="5.33035714285714" style="27" customWidth="1"/>
    <col min="1291" max="1293" width="5.5" style="27" customWidth="1"/>
    <col min="1294" max="1294" width="13.8303571428571" style="27" customWidth="1"/>
    <col min="1295" max="1295" width="5.66071428571429" style="27" customWidth="1"/>
    <col min="1296" max="1296" width="6" style="27" customWidth="1"/>
    <col min="1297" max="1297" width="2.5" style="27" customWidth="1"/>
    <col min="1298" max="1536" width="8.83035714285714" style="27"/>
    <col min="1537" max="1539" width="1.83035714285714" style="27" customWidth="1"/>
    <col min="1540" max="1540" width="7.5" style="27" customWidth="1"/>
    <col min="1541" max="1543" width="1.83035714285714" style="27" customWidth="1"/>
    <col min="1544" max="1544" width="7.5" style="27" customWidth="1"/>
    <col min="1545" max="1545" width="6.5" style="27" customWidth="1"/>
    <col min="1546" max="1546" width="5.33035714285714" style="27" customWidth="1"/>
    <col min="1547" max="1549" width="5.5" style="27" customWidth="1"/>
    <col min="1550" max="1550" width="13.8303571428571" style="27" customWidth="1"/>
    <col min="1551" max="1551" width="5.66071428571429" style="27" customWidth="1"/>
    <col min="1552" max="1552" width="6" style="27" customWidth="1"/>
    <col min="1553" max="1553" width="2.5" style="27" customWidth="1"/>
    <col min="1554" max="1792" width="8.83035714285714" style="27"/>
    <col min="1793" max="1795" width="1.83035714285714" style="27" customWidth="1"/>
    <col min="1796" max="1796" width="7.5" style="27" customWidth="1"/>
    <col min="1797" max="1799" width="1.83035714285714" style="27" customWidth="1"/>
    <col min="1800" max="1800" width="7.5" style="27" customWidth="1"/>
    <col min="1801" max="1801" width="6.5" style="27" customWidth="1"/>
    <col min="1802" max="1802" width="5.33035714285714" style="27" customWidth="1"/>
    <col min="1803" max="1805" width="5.5" style="27" customWidth="1"/>
    <col min="1806" max="1806" width="13.8303571428571" style="27" customWidth="1"/>
    <col min="1807" max="1807" width="5.66071428571429" style="27" customWidth="1"/>
    <col min="1808" max="1808" width="6" style="27" customWidth="1"/>
    <col min="1809" max="1809" width="2.5" style="27" customWidth="1"/>
    <col min="1810" max="2048" width="8.83035714285714" style="27"/>
    <col min="2049" max="2051" width="1.83035714285714" style="27" customWidth="1"/>
    <col min="2052" max="2052" width="7.5" style="27" customWidth="1"/>
    <col min="2053" max="2055" width="1.83035714285714" style="27" customWidth="1"/>
    <col min="2056" max="2056" width="7.5" style="27" customWidth="1"/>
    <col min="2057" max="2057" width="6.5" style="27" customWidth="1"/>
    <col min="2058" max="2058" width="5.33035714285714" style="27" customWidth="1"/>
    <col min="2059" max="2061" width="5.5" style="27" customWidth="1"/>
    <col min="2062" max="2062" width="13.8303571428571" style="27" customWidth="1"/>
    <col min="2063" max="2063" width="5.66071428571429" style="27" customWidth="1"/>
    <col min="2064" max="2064" width="6" style="27" customWidth="1"/>
    <col min="2065" max="2065" width="2.5" style="27" customWidth="1"/>
    <col min="2066" max="2304" width="8.83035714285714" style="27"/>
    <col min="2305" max="2307" width="1.83035714285714" style="27" customWidth="1"/>
    <col min="2308" max="2308" width="7.5" style="27" customWidth="1"/>
    <col min="2309" max="2311" width="1.83035714285714" style="27" customWidth="1"/>
    <col min="2312" max="2312" width="7.5" style="27" customWidth="1"/>
    <col min="2313" max="2313" width="6.5" style="27" customWidth="1"/>
    <col min="2314" max="2314" width="5.33035714285714" style="27" customWidth="1"/>
    <col min="2315" max="2317" width="5.5" style="27" customWidth="1"/>
    <col min="2318" max="2318" width="13.8303571428571" style="27" customWidth="1"/>
    <col min="2319" max="2319" width="5.66071428571429" style="27" customWidth="1"/>
    <col min="2320" max="2320" width="6" style="27" customWidth="1"/>
    <col min="2321" max="2321" width="2.5" style="27" customWidth="1"/>
    <col min="2322" max="2560" width="8.83035714285714" style="27"/>
    <col min="2561" max="2563" width="1.83035714285714" style="27" customWidth="1"/>
    <col min="2564" max="2564" width="7.5" style="27" customWidth="1"/>
    <col min="2565" max="2567" width="1.83035714285714" style="27" customWidth="1"/>
    <col min="2568" max="2568" width="7.5" style="27" customWidth="1"/>
    <col min="2569" max="2569" width="6.5" style="27" customWidth="1"/>
    <col min="2570" max="2570" width="5.33035714285714" style="27" customWidth="1"/>
    <col min="2571" max="2573" width="5.5" style="27" customWidth="1"/>
    <col min="2574" max="2574" width="13.8303571428571" style="27" customWidth="1"/>
    <col min="2575" max="2575" width="5.66071428571429" style="27" customWidth="1"/>
    <col min="2576" max="2576" width="6" style="27" customWidth="1"/>
    <col min="2577" max="2577" width="2.5" style="27" customWidth="1"/>
    <col min="2578" max="2816" width="8.83035714285714" style="27"/>
    <col min="2817" max="2819" width="1.83035714285714" style="27" customWidth="1"/>
    <col min="2820" max="2820" width="7.5" style="27" customWidth="1"/>
    <col min="2821" max="2823" width="1.83035714285714" style="27" customWidth="1"/>
    <col min="2824" max="2824" width="7.5" style="27" customWidth="1"/>
    <col min="2825" max="2825" width="6.5" style="27" customWidth="1"/>
    <col min="2826" max="2826" width="5.33035714285714" style="27" customWidth="1"/>
    <col min="2827" max="2829" width="5.5" style="27" customWidth="1"/>
    <col min="2830" max="2830" width="13.8303571428571" style="27" customWidth="1"/>
    <col min="2831" max="2831" width="5.66071428571429" style="27" customWidth="1"/>
    <col min="2832" max="2832" width="6" style="27" customWidth="1"/>
    <col min="2833" max="2833" width="2.5" style="27" customWidth="1"/>
    <col min="2834" max="3072" width="8.83035714285714" style="27"/>
    <col min="3073" max="3075" width="1.83035714285714" style="27" customWidth="1"/>
    <col min="3076" max="3076" width="7.5" style="27" customWidth="1"/>
    <col min="3077" max="3079" width="1.83035714285714" style="27" customWidth="1"/>
    <col min="3080" max="3080" width="7.5" style="27" customWidth="1"/>
    <col min="3081" max="3081" width="6.5" style="27" customWidth="1"/>
    <col min="3082" max="3082" width="5.33035714285714" style="27" customWidth="1"/>
    <col min="3083" max="3085" width="5.5" style="27" customWidth="1"/>
    <col min="3086" max="3086" width="13.8303571428571" style="27" customWidth="1"/>
    <col min="3087" max="3087" width="5.66071428571429" style="27" customWidth="1"/>
    <col min="3088" max="3088" width="6" style="27" customWidth="1"/>
    <col min="3089" max="3089" width="2.5" style="27" customWidth="1"/>
    <col min="3090" max="3328" width="8.83035714285714" style="27"/>
    <col min="3329" max="3331" width="1.83035714285714" style="27" customWidth="1"/>
    <col min="3332" max="3332" width="7.5" style="27" customWidth="1"/>
    <col min="3333" max="3335" width="1.83035714285714" style="27" customWidth="1"/>
    <col min="3336" max="3336" width="7.5" style="27" customWidth="1"/>
    <col min="3337" max="3337" width="6.5" style="27" customWidth="1"/>
    <col min="3338" max="3338" width="5.33035714285714" style="27" customWidth="1"/>
    <col min="3339" max="3341" width="5.5" style="27" customWidth="1"/>
    <col min="3342" max="3342" width="13.8303571428571" style="27" customWidth="1"/>
    <col min="3343" max="3343" width="5.66071428571429" style="27" customWidth="1"/>
    <col min="3344" max="3344" width="6" style="27" customWidth="1"/>
    <col min="3345" max="3345" width="2.5" style="27" customWidth="1"/>
    <col min="3346" max="3584" width="8.83035714285714" style="27"/>
    <col min="3585" max="3587" width="1.83035714285714" style="27" customWidth="1"/>
    <col min="3588" max="3588" width="7.5" style="27" customWidth="1"/>
    <col min="3589" max="3591" width="1.83035714285714" style="27" customWidth="1"/>
    <col min="3592" max="3592" width="7.5" style="27" customWidth="1"/>
    <col min="3593" max="3593" width="6.5" style="27" customWidth="1"/>
    <col min="3594" max="3594" width="5.33035714285714" style="27" customWidth="1"/>
    <col min="3595" max="3597" width="5.5" style="27" customWidth="1"/>
    <col min="3598" max="3598" width="13.8303571428571" style="27" customWidth="1"/>
    <col min="3599" max="3599" width="5.66071428571429" style="27" customWidth="1"/>
    <col min="3600" max="3600" width="6" style="27" customWidth="1"/>
    <col min="3601" max="3601" width="2.5" style="27" customWidth="1"/>
    <col min="3602" max="3840" width="8.83035714285714" style="27"/>
    <col min="3841" max="3843" width="1.83035714285714" style="27" customWidth="1"/>
    <col min="3844" max="3844" width="7.5" style="27" customWidth="1"/>
    <col min="3845" max="3847" width="1.83035714285714" style="27" customWidth="1"/>
    <col min="3848" max="3848" width="7.5" style="27" customWidth="1"/>
    <col min="3849" max="3849" width="6.5" style="27" customWidth="1"/>
    <col min="3850" max="3850" width="5.33035714285714" style="27" customWidth="1"/>
    <col min="3851" max="3853" width="5.5" style="27" customWidth="1"/>
    <col min="3854" max="3854" width="13.8303571428571" style="27" customWidth="1"/>
    <col min="3855" max="3855" width="5.66071428571429" style="27" customWidth="1"/>
    <col min="3856" max="3856" width="6" style="27" customWidth="1"/>
    <col min="3857" max="3857" width="2.5" style="27" customWidth="1"/>
    <col min="3858" max="4096" width="8.83035714285714" style="27"/>
    <col min="4097" max="4099" width="1.83035714285714" style="27" customWidth="1"/>
    <col min="4100" max="4100" width="7.5" style="27" customWidth="1"/>
    <col min="4101" max="4103" width="1.83035714285714" style="27" customWidth="1"/>
    <col min="4104" max="4104" width="7.5" style="27" customWidth="1"/>
    <col min="4105" max="4105" width="6.5" style="27" customWidth="1"/>
    <col min="4106" max="4106" width="5.33035714285714" style="27" customWidth="1"/>
    <col min="4107" max="4109" width="5.5" style="27" customWidth="1"/>
    <col min="4110" max="4110" width="13.8303571428571" style="27" customWidth="1"/>
    <col min="4111" max="4111" width="5.66071428571429" style="27" customWidth="1"/>
    <col min="4112" max="4112" width="6" style="27" customWidth="1"/>
    <col min="4113" max="4113" width="2.5" style="27" customWidth="1"/>
    <col min="4114" max="4352" width="8.83035714285714" style="27"/>
    <col min="4353" max="4355" width="1.83035714285714" style="27" customWidth="1"/>
    <col min="4356" max="4356" width="7.5" style="27" customWidth="1"/>
    <col min="4357" max="4359" width="1.83035714285714" style="27" customWidth="1"/>
    <col min="4360" max="4360" width="7.5" style="27" customWidth="1"/>
    <col min="4361" max="4361" width="6.5" style="27" customWidth="1"/>
    <col min="4362" max="4362" width="5.33035714285714" style="27" customWidth="1"/>
    <col min="4363" max="4365" width="5.5" style="27" customWidth="1"/>
    <col min="4366" max="4366" width="13.8303571428571" style="27" customWidth="1"/>
    <col min="4367" max="4367" width="5.66071428571429" style="27" customWidth="1"/>
    <col min="4368" max="4368" width="6" style="27" customWidth="1"/>
    <col min="4369" max="4369" width="2.5" style="27" customWidth="1"/>
    <col min="4370" max="4608" width="8.83035714285714" style="27"/>
    <col min="4609" max="4611" width="1.83035714285714" style="27" customWidth="1"/>
    <col min="4612" max="4612" width="7.5" style="27" customWidth="1"/>
    <col min="4613" max="4615" width="1.83035714285714" style="27" customWidth="1"/>
    <col min="4616" max="4616" width="7.5" style="27" customWidth="1"/>
    <col min="4617" max="4617" width="6.5" style="27" customWidth="1"/>
    <col min="4618" max="4618" width="5.33035714285714" style="27" customWidth="1"/>
    <col min="4619" max="4621" width="5.5" style="27" customWidth="1"/>
    <col min="4622" max="4622" width="13.8303571428571" style="27" customWidth="1"/>
    <col min="4623" max="4623" width="5.66071428571429" style="27" customWidth="1"/>
    <col min="4624" max="4624" width="6" style="27" customWidth="1"/>
    <col min="4625" max="4625" width="2.5" style="27" customWidth="1"/>
    <col min="4626" max="4864" width="8.83035714285714" style="27"/>
    <col min="4865" max="4867" width="1.83035714285714" style="27" customWidth="1"/>
    <col min="4868" max="4868" width="7.5" style="27" customWidth="1"/>
    <col min="4869" max="4871" width="1.83035714285714" style="27" customWidth="1"/>
    <col min="4872" max="4872" width="7.5" style="27" customWidth="1"/>
    <col min="4873" max="4873" width="6.5" style="27" customWidth="1"/>
    <col min="4874" max="4874" width="5.33035714285714" style="27" customWidth="1"/>
    <col min="4875" max="4877" width="5.5" style="27" customWidth="1"/>
    <col min="4878" max="4878" width="13.8303571428571" style="27" customWidth="1"/>
    <col min="4879" max="4879" width="5.66071428571429" style="27" customWidth="1"/>
    <col min="4880" max="4880" width="6" style="27" customWidth="1"/>
    <col min="4881" max="4881" width="2.5" style="27" customWidth="1"/>
    <col min="4882" max="5120" width="8.83035714285714" style="27"/>
    <col min="5121" max="5123" width="1.83035714285714" style="27" customWidth="1"/>
    <col min="5124" max="5124" width="7.5" style="27" customWidth="1"/>
    <col min="5125" max="5127" width="1.83035714285714" style="27" customWidth="1"/>
    <col min="5128" max="5128" width="7.5" style="27" customWidth="1"/>
    <col min="5129" max="5129" width="6.5" style="27" customWidth="1"/>
    <col min="5130" max="5130" width="5.33035714285714" style="27" customWidth="1"/>
    <col min="5131" max="5133" width="5.5" style="27" customWidth="1"/>
    <col min="5134" max="5134" width="13.8303571428571" style="27" customWidth="1"/>
    <col min="5135" max="5135" width="5.66071428571429" style="27" customWidth="1"/>
    <col min="5136" max="5136" width="6" style="27" customWidth="1"/>
    <col min="5137" max="5137" width="2.5" style="27" customWidth="1"/>
    <col min="5138" max="5376" width="8.83035714285714" style="27"/>
    <col min="5377" max="5379" width="1.83035714285714" style="27" customWidth="1"/>
    <col min="5380" max="5380" width="7.5" style="27" customWidth="1"/>
    <col min="5381" max="5383" width="1.83035714285714" style="27" customWidth="1"/>
    <col min="5384" max="5384" width="7.5" style="27" customWidth="1"/>
    <col min="5385" max="5385" width="6.5" style="27" customWidth="1"/>
    <col min="5386" max="5386" width="5.33035714285714" style="27" customWidth="1"/>
    <col min="5387" max="5389" width="5.5" style="27" customWidth="1"/>
    <col min="5390" max="5390" width="13.8303571428571" style="27" customWidth="1"/>
    <col min="5391" max="5391" width="5.66071428571429" style="27" customWidth="1"/>
    <col min="5392" max="5392" width="6" style="27" customWidth="1"/>
    <col min="5393" max="5393" width="2.5" style="27" customWidth="1"/>
    <col min="5394" max="5632" width="8.83035714285714" style="27"/>
    <col min="5633" max="5635" width="1.83035714285714" style="27" customWidth="1"/>
    <col min="5636" max="5636" width="7.5" style="27" customWidth="1"/>
    <col min="5637" max="5639" width="1.83035714285714" style="27" customWidth="1"/>
    <col min="5640" max="5640" width="7.5" style="27" customWidth="1"/>
    <col min="5641" max="5641" width="6.5" style="27" customWidth="1"/>
    <col min="5642" max="5642" width="5.33035714285714" style="27" customWidth="1"/>
    <col min="5643" max="5645" width="5.5" style="27" customWidth="1"/>
    <col min="5646" max="5646" width="13.8303571428571" style="27" customWidth="1"/>
    <col min="5647" max="5647" width="5.66071428571429" style="27" customWidth="1"/>
    <col min="5648" max="5648" width="6" style="27" customWidth="1"/>
    <col min="5649" max="5649" width="2.5" style="27" customWidth="1"/>
    <col min="5650" max="5888" width="8.83035714285714" style="27"/>
    <col min="5889" max="5891" width="1.83035714285714" style="27" customWidth="1"/>
    <col min="5892" max="5892" width="7.5" style="27" customWidth="1"/>
    <col min="5893" max="5895" width="1.83035714285714" style="27" customWidth="1"/>
    <col min="5896" max="5896" width="7.5" style="27" customWidth="1"/>
    <col min="5897" max="5897" width="6.5" style="27" customWidth="1"/>
    <col min="5898" max="5898" width="5.33035714285714" style="27" customWidth="1"/>
    <col min="5899" max="5901" width="5.5" style="27" customWidth="1"/>
    <col min="5902" max="5902" width="13.8303571428571" style="27" customWidth="1"/>
    <col min="5903" max="5903" width="5.66071428571429" style="27" customWidth="1"/>
    <col min="5904" max="5904" width="6" style="27" customWidth="1"/>
    <col min="5905" max="5905" width="2.5" style="27" customWidth="1"/>
    <col min="5906" max="6144" width="8.83035714285714" style="27"/>
    <col min="6145" max="6147" width="1.83035714285714" style="27" customWidth="1"/>
    <col min="6148" max="6148" width="7.5" style="27" customWidth="1"/>
    <col min="6149" max="6151" width="1.83035714285714" style="27" customWidth="1"/>
    <col min="6152" max="6152" width="7.5" style="27" customWidth="1"/>
    <col min="6153" max="6153" width="6.5" style="27" customWidth="1"/>
    <col min="6154" max="6154" width="5.33035714285714" style="27" customWidth="1"/>
    <col min="6155" max="6157" width="5.5" style="27" customWidth="1"/>
    <col min="6158" max="6158" width="13.8303571428571" style="27" customWidth="1"/>
    <col min="6159" max="6159" width="5.66071428571429" style="27" customWidth="1"/>
    <col min="6160" max="6160" width="6" style="27" customWidth="1"/>
    <col min="6161" max="6161" width="2.5" style="27" customWidth="1"/>
    <col min="6162" max="6400" width="8.83035714285714" style="27"/>
    <col min="6401" max="6403" width="1.83035714285714" style="27" customWidth="1"/>
    <col min="6404" max="6404" width="7.5" style="27" customWidth="1"/>
    <col min="6405" max="6407" width="1.83035714285714" style="27" customWidth="1"/>
    <col min="6408" max="6408" width="7.5" style="27" customWidth="1"/>
    <col min="6409" max="6409" width="6.5" style="27" customWidth="1"/>
    <col min="6410" max="6410" width="5.33035714285714" style="27" customWidth="1"/>
    <col min="6411" max="6413" width="5.5" style="27" customWidth="1"/>
    <col min="6414" max="6414" width="13.8303571428571" style="27" customWidth="1"/>
    <col min="6415" max="6415" width="5.66071428571429" style="27" customWidth="1"/>
    <col min="6416" max="6416" width="6" style="27" customWidth="1"/>
    <col min="6417" max="6417" width="2.5" style="27" customWidth="1"/>
    <col min="6418" max="6656" width="8.83035714285714" style="27"/>
    <col min="6657" max="6659" width="1.83035714285714" style="27" customWidth="1"/>
    <col min="6660" max="6660" width="7.5" style="27" customWidth="1"/>
    <col min="6661" max="6663" width="1.83035714285714" style="27" customWidth="1"/>
    <col min="6664" max="6664" width="7.5" style="27" customWidth="1"/>
    <col min="6665" max="6665" width="6.5" style="27" customWidth="1"/>
    <col min="6666" max="6666" width="5.33035714285714" style="27" customWidth="1"/>
    <col min="6667" max="6669" width="5.5" style="27" customWidth="1"/>
    <col min="6670" max="6670" width="13.8303571428571" style="27" customWidth="1"/>
    <col min="6671" max="6671" width="5.66071428571429" style="27" customWidth="1"/>
    <col min="6672" max="6672" width="6" style="27" customWidth="1"/>
    <col min="6673" max="6673" width="2.5" style="27" customWidth="1"/>
    <col min="6674" max="6912" width="8.83035714285714" style="27"/>
    <col min="6913" max="6915" width="1.83035714285714" style="27" customWidth="1"/>
    <col min="6916" max="6916" width="7.5" style="27" customWidth="1"/>
    <col min="6917" max="6919" width="1.83035714285714" style="27" customWidth="1"/>
    <col min="6920" max="6920" width="7.5" style="27" customWidth="1"/>
    <col min="6921" max="6921" width="6.5" style="27" customWidth="1"/>
    <col min="6922" max="6922" width="5.33035714285714" style="27" customWidth="1"/>
    <col min="6923" max="6925" width="5.5" style="27" customWidth="1"/>
    <col min="6926" max="6926" width="13.8303571428571" style="27" customWidth="1"/>
    <col min="6927" max="6927" width="5.66071428571429" style="27" customWidth="1"/>
    <col min="6928" max="6928" width="6" style="27" customWidth="1"/>
    <col min="6929" max="6929" width="2.5" style="27" customWidth="1"/>
    <col min="6930" max="7168" width="8.83035714285714" style="27"/>
    <col min="7169" max="7171" width="1.83035714285714" style="27" customWidth="1"/>
    <col min="7172" max="7172" width="7.5" style="27" customWidth="1"/>
    <col min="7173" max="7175" width="1.83035714285714" style="27" customWidth="1"/>
    <col min="7176" max="7176" width="7.5" style="27" customWidth="1"/>
    <col min="7177" max="7177" width="6.5" style="27" customWidth="1"/>
    <col min="7178" max="7178" width="5.33035714285714" style="27" customWidth="1"/>
    <col min="7179" max="7181" width="5.5" style="27" customWidth="1"/>
    <col min="7182" max="7182" width="13.8303571428571" style="27" customWidth="1"/>
    <col min="7183" max="7183" width="5.66071428571429" style="27" customWidth="1"/>
    <col min="7184" max="7184" width="6" style="27" customWidth="1"/>
    <col min="7185" max="7185" width="2.5" style="27" customWidth="1"/>
    <col min="7186" max="7424" width="8.83035714285714" style="27"/>
    <col min="7425" max="7427" width="1.83035714285714" style="27" customWidth="1"/>
    <col min="7428" max="7428" width="7.5" style="27" customWidth="1"/>
    <col min="7429" max="7431" width="1.83035714285714" style="27" customWidth="1"/>
    <col min="7432" max="7432" width="7.5" style="27" customWidth="1"/>
    <col min="7433" max="7433" width="6.5" style="27" customWidth="1"/>
    <col min="7434" max="7434" width="5.33035714285714" style="27" customWidth="1"/>
    <col min="7435" max="7437" width="5.5" style="27" customWidth="1"/>
    <col min="7438" max="7438" width="13.8303571428571" style="27" customWidth="1"/>
    <col min="7439" max="7439" width="5.66071428571429" style="27" customWidth="1"/>
    <col min="7440" max="7440" width="6" style="27" customWidth="1"/>
    <col min="7441" max="7441" width="2.5" style="27" customWidth="1"/>
    <col min="7442" max="7680" width="8.83035714285714" style="27"/>
    <col min="7681" max="7683" width="1.83035714285714" style="27" customWidth="1"/>
    <col min="7684" max="7684" width="7.5" style="27" customWidth="1"/>
    <col min="7685" max="7687" width="1.83035714285714" style="27" customWidth="1"/>
    <col min="7688" max="7688" width="7.5" style="27" customWidth="1"/>
    <col min="7689" max="7689" width="6.5" style="27" customWidth="1"/>
    <col min="7690" max="7690" width="5.33035714285714" style="27" customWidth="1"/>
    <col min="7691" max="7693" width="5.5" style="27" customWidth="1"/>
    <col min="7694" max="7694" width="13.8303571428571" style="27" customWidth="1"/>
    <col min="7695" max="7695" width="5.66071428571429" style="27" customWidth="1"/>
    <col min="7696" max="7696" width="6" style="27" customWidth="1"/>
    <col min="7697" max="7697" width="2.5" style="27" customWidth="1"/>
    <col min="7698" max="7936" width="8.83035714285714" style="27"/>
    <col min="7937" max="7939" width="1.83035714285714" style="27" customWidth="1"/>
    <col min="7940" max="7940" width="7.5" style="27" customWidth="1"/>
    <col min="7941" max="7943" width="1.83035714285714" style="27" customWidth="1"/>
    <col min="7944" max="7944" width="7.5" style="27" customWidth="1"/>
    <col min="7945" max="7945" width="6.5" style="27" customWidth="1"/>
    <col min="7946" max="7946" width="5.33035714285714" style="27" customWidth="1"/>
    <col min="7947" max="7949" width="5.5" style="27" customWidth="1"/>
    <col min="7950" max="7950" width="13.8303571428571" style="27" customWidth="1"/>
    <col min="7951" max="7951" width="5.66071428571429" style="27" customWidth="1"/>
    <col min="7952" max="7952" width="6" style="27" customWidth="1"/>
    <col min="7953" max="7953" width="2.5" style="27" customWidth="1"/>
    <col min="7954" max="8192" width="8.83035714285714" style="27"/>
    <col min="8193" max="8195" width="1.83035714285714" style="27" customWidth="1"/>
    <col min="8196" max="8196" width="7.5" style="27" customWidth="1"/>
    <col min="8197" max="8199" width="1.83035714285714" style="27" customWidth="1"/>
    <col min="8200" max="8200" width="7.5" style="27" customWidth="1"/>
    <col min="8201" max="8201" width="6.5" style="27" customWidth="1"/>
    <col min="8202" max="8202" width="5.33035714285714" style="27" customWidth="1"/>
    <col min="8203" max="8205" width="5.5" style="27" customWidth="1"/>
    <col min="8206" max="8206" width="13.8303571428571" style="27" customWidth="1"/>
    <col min="8207" max="8207" width="5.66071428571429" style="27" customWidth="1"/>
    <col min="8208" max="8208" width="6" style="27" customWidth="1"/>
    <col min="8209" max="8209" width="2.5" style="27" customWidth="1"/>
    <col min="8210" max="8448" width="8.83035714285714" style="27"/>
    <col min="8449" max="8451" width="1.83035714285714" style="27" customWidth="1"/>
    <col min="8452" max="8452" width="7.5" style="27" customWidth="1"/>
    <col min="8453" max="8455" width="1.83035714285714" style="27" customWidth="1"/>
    <col min="8456" max="8456" width="7.5" style="27" customWidth="1"/>
    <col min="8457" max="8457" width="6.5" style="27" customWidth="1"/>
    <col min="8458" max="8458" width="5.33035714285714" style="27" customWidth="1"/>
    <col min="8459" max="8461" width="5.5" style="27" customWidth="1"/>
    <col min="8462" max="8462" width="13.8303571428571" style="27" customWidth="1"/>
    <col min="8463" max="8463" width="5.66071428571429" style="27" customWidth="1"/>
    <col min="8464" max="8464" width="6" style="27" customWidth="1"/>
    <col min="8465" max="8465" width="2.5" style="27" customWidth="1"/>
    <col min="8466" max="8704" width="8.83035714285714" style="27"/>
    <col min="8705" max="8707" width="1.83035714285714" style="27" customWidth="1"/>
    <col min="8708" max="8708" width="7.5" style="27" customWidth="1"/>
    <col min="8709" max="8711" width="1.83035714285714" style="27" customWidth="1"/>
    <col min="8712" max="8712" width="7.5" style="27" customWidth="1"/>
    <col min="8713" max="8713" width="6.5" style="27" customWidth="1"/>
    <col min="8714" max="8714" width="5.33035714285714" style="27" customWidth="1"/>
    <col min="8715" max="8717" width="5.5" style="27" customWidth="1"/>
    <col min="8718" max="8718" width="13.8303571428571" style="27" customWidth="1"/>
    <col min="8719" max="8719" width="5.66071428571429" style="27" customWidth="1"/>
    <col min="8720" max="8720" width="6" style="27" customWidth="1"/>
    <col min="8721" max="8721" width="2.5" style="27" customWidth="1"/>
    <col min="8722" max="8960" width="8.83035714285714" style="27"/>
    <col min="8961" max="8963" width="1.83035714285714" style="27" customWidth="1"/>
    <col min="8964" max="8964" width="7.5" style="27" customWidth="1"/>
    <col min="8965" max="8967" width="1.83035714285714" style="27" customWidth="1"/>
    <col min="8968" max="8968" width="7.5" style="27" customWidth="1"/>
    <col min="8969" max="8969" width="6.5" style="27" customWidth="1"/>
    <col min="8970" max="8970" width="5.33035714285714" style="27" customWidth="1"/>
    <col min="8971" max="8973" width="5.5" style="27" customWidth="1"/>
    <col min="8974" max="8974" width="13.8303571428571" style="27" customWidth="1"/>
    <col min="8975" max="8975" width="5.66071428571429" style="27" customWidth="1"/>
    <col min="8976" max="8976" width="6" style="27" customWidth="1"/>
    <col min="8977" max="8977" width="2.5" style="27" customWidth="1"/>
    <col min="8978" max="9216" width="8.83035714285714" style="27"/>
    <col min="9217" max="9219" width="1.83035714285714" style="27" customWidth="1"/>
    <col min="9220" max="9220" width="7.5" style="27" customWidth="1"/>
    <col min="9221" max="9223" width="1.83035714285714" style="27" customWidth="1"/>
    <col min="9224" max="9224" width="7.5" style="27" customWidth="1"/>
    <col min="9225" max="9225" width="6.5" style="27" customWidth="1"/>
    <col min="9226" max="9226" width="5.33035714285714" style="27" customWidth="1"/>
    <col min="9227" max="9229" width="5.5" style="27" customWidth="1"/>
    <col min="9230" max="9230" width="13.8303571428571" style="27" customWidth="1"/>
    <col min="9231" max="9231" width="5.66071428571429" style="27" customWidth="1"/>
    <col min="9232" max="9232" width="6" style="27" customWidth="1"/>
    <col min="9233" max="9233" width="2.5" style="27" customWidth="1"/>
    <col min="9234" max="9472" width="8.83035714285714" style="27"/>
    <col min="9473" max="9475" width="1.83035714285714" style="27" customWidth="1"/>
    <col min="9476" max="9476" width="7.5" style="27" customWidth="1"/>
    <col min="9477" max="9479" width="1.83035714285714" style="27" customWidth="1"/>
    <col min="9480" max="9480" width="7.5" style="27" customWidth="1"/>
    <col min="9481" max="9481" width="6.5" style="27" customWidth="1"/>
    <col min="9482" max="9482" width="5.33035714285714" style="27" customWidth="1"/>
    <col min="9483" max="9485" width="5.5" style="27" customWidth="1"/>
    <col min="9486" max="9486" width="13.8303571428571" style="27" customWidth="1"/>
    <col min="9487" max="9487" width="5.66071428571429" style="27" customWidth="1"/>
    <col min="9488" max="9488" width="6" style="27" customWidth="1"/>
    <col min="9489" max="9489" width="2.5" style="27" customWidth="1"/>
    <col min="9490" max="9728" width="8.83035714285714" style="27"/>
    <col min="9729" max="9731" width="1.83035714285714" style="27" customWidth="1"/>
    <col min="9732" max="9732" width="7.5" style="27" customWidth="1"/>
    <col min="9733" max="9735" width="1.83035714285714" style="27" customWidth="1"/>
    <col min="9736" max="9736" width="7.5" style="27" customWidth="1"/>
    <col min="9737" max="9737" width="6.5" style="27" customWidth="1"/>
    <col min="9738" max="9738" width="5.33035714285714" style="27" customWidth="1"/>
    <col min="9739" max="9741" width="5.5" style="27" customWidth="1"/>
    <col min="9742" max="9742" width="13.8303571428571" style="27" customWidth="1"/>
    <col min="9743" max="9743" width="5.66071428571429" style="27" customWidth="1"/>
    <col min="9744" max="9744" width="6" style="27" customWidth="1"/>
    <col min="9745" max="9745" width="2.5" style="27" customWidth="1"/>
    <col min="9746" max="9984" width="8.83035714285714" style="27"/>
    <col min="9985" max="9987" width="1.83035714285714" style="27" customWidth="1"/>
    <col min="9988" max="9988" width="7.5" style="27" customWidth="1"/>
    <col min="9989" max="9991" width="1.83035714285714" style="27" customWidth="1"/>
    <col min="9992" max="9992" width="7.5" style="27" customWidth="1"/>
    <col min="9993" max="9993" width="6.5" style="27" customWidth="1"/>
    <col min="9994" max="9994" width="5.33035714285714" style="27" customWidth="1"/>
    <col min="9995" max="9997" width="5.5" style="27" customWidth="1"/>
    <col min="9998" max="9998" width="13.8303571428571" style="27" customWidth="1"/>
    <col min="9999" max="9999" width="5.66071428571429" style="27" customWidth="1"/>
    <col min="10000" max="10000" width="6" style="27" customWidth="1"/>
    <col min="10001" max="10001" width="2.5" style="27" customWidth="1"/>
    <col min="10002" max="10240" width="8.83035714285714" style="27"/>
    <col min="10241" max="10243" width="1.83035714285714" style="27" customWidth="1"/>
    <col min="10244" max="10244" width="7.5" style="27" customWidth="1"/>
    <col min="10245" max="10247" width="1.83035714285714" style="27" customWidth="1"/>
    <col min="10248" max="10248" width="7.5" style="27" customWidth="1"/>
    <col min="10249" max="10249" width="6.5" style="27" customWidth="1"/>
    <col min="10250" max="10250" width="5.33035714285714" style="27" customWidth="1"/>
    <col min="10251" max="10253" width="5.5" style="27" customWidth="1"/>
    <col min="10254" max="10254" width="13.8303571428571" style="27" customWidth="1"/>
    <col min="10255" max="10255" width="5.66071428571429" style="27" customWidth="1"/>
    <col min="10256" max="10256" width="6" style="27" customWidth="1"/>
    <col min="10257" max="10257" width="2.5" style="27" customWidth="1"/>
    <col min="10258" max="10496" width="8.83035714285714" style="27"/>
    <col min="10497" max="10499" width="1.83035714285714" style="27" customWidth="1"/>
    <col min="10500" max="10500" width="7.5" style="27" customWidth="1"/>
    <col min="10501" max="10503" width="1.83035714285714" style="27" customWidth="1"/>
    <col min="10504" max="10504" width="7.5" style="27" customWidth="1"/>
    <col min="10505" max="10505" width="6.5" style="27" customWidth="1"/>
    <col min="10506" max="10506" width="5.33035714285714" style="27" customWidth="1"/>
    <col min="10507" max="10509" width="5.5" style="27" customWidth="1"/>
    <col min="10510" max="10510" width="13.8303571428571" style="27" customWidth="1"/>
    <col min="10511" max="10511" width="5.66071428571429" style="27" customWidth="1"/>
    <col min="10512" max="10512" width="6" style="27" customWidth="1"/>
    <col min="10513" max="10513" width="2.5" style="27" customWidth="1"/>
    <col min="10514" max="10752" width="8.83035714285714" style="27"/>
    <col min="10753" max="10755" width="1.83035714285714" style="27" customWidth="1"/>
    <col min="10756" max="10756" width="7.5" style="27" customWidth="1"/>
    <col min="10757" max="10759" width="1.83035714285714" style="27" customWidth="1"/>
    <col min="10760" max="10760" width="7.5" style="27" customWidth="1"/>
    <col min="10761" max="10761" width="6.5" style="27" customWidth="1"/>
    <col min="10762" max="10762" width="5.33035714285714" style="27" customWidth="1"/>
    <col min="10763" max="10765" width="5.5" style="27" customWidth="1"/>
    <col min="10766" max="10766" width="13.8303571428571" style="27" customWidth="1"/>
    <col min="10767" max="10767" width="5.66071428571429" style="27" customWidth="1"/>
    <col min="10768" max="10768" width="6" style="27" customWidth="1"/>
    <col min="10769" max="10769" width="2.5" style="27" customWidth="1"/>
    <col min="10770" max="11008" width="8.83035714285714" style="27"/>
    <col min="11009" max="11011" width="1.83035714285714" style="27" customWidth="1"/>
    <col min="11012" max="11012" width="7.5" style="27" customWidth="1"/>
    <col min="11013" max="11015" width="1.83035714285714" style="27" customWidth="1"/>
    <col min="11016" max="11016" width="7.5" style="27" customWidth="1"/>
    <col min="11017" max="11017" width="6.5" style="27" customWidth="1"/>
    <col min="11018" max="11018" width="5.33035714285714" style="27" customWidth="1"/>
    <col min="11019" max="11021" width="5.5" style="27" customWidth="1"/>
    <col min="11022" max="11022" width="13.8303571428571" style="27" customWidth="1"/>
    <col min="11023" max="11023" width="5.66071428571429" style="27" customWidth="1"/>
    <col min="11024" max="11024" width="6" style="27" customWidth="1"/>
    <col min="11025" max="11025" width="2.5" style="27" customWidth="1"/>
    <col min="11026" max="11264" width="8.83035714285714" style="27"/>
    <col min="11265" max="11267" width="1.83035714285714" style="27" customWidth="1"/>
    <col min="11268" max="11268" width="7.5" style="27" customWidth="1"/>
    <col min="11269" max="11271" width="1.83035714285714" style="27" customWidth="1"/>
    <col min="11272" max="11272" width="7.5" style="27" customWidth="1"/>
    <col min="11273" max="11273" width="6.5" style="27" customWidth="1"/>
    <col min="11274" max="11274" width="5.33035714285714" style="27" customWidth="1"/>
    <col min="11275" max="11277" width="5.5" style="27" customWidth="1"/>
    <col min="11278" max="11278" width="13.8303571428571" style="27" customWidth="1"/>
    <col min="11279" max="11279" width="5.66071428571429" style="27" customWidth="1"/>
    <col min="11280" max="11280" width="6" style="27" customWidth="1"/>
    <col min="11281" max="11281" width="2.5" style="27" customWidth="1"/>
    <col min="11282" max="11520" width="8.83035714285714" style="27"/>
    <col min="11521" max="11523" width="1.83035714285714" style="27" customWidth="1"/>
    <col min="11524" max="11524" width="7.5" style="27" customWidth="1"/>
    <col min="11525" max="11527" width="1.83035714285714" style="27" customWidth="1"/>
    <col min="11528" max="11528" width="7.5" style="27" customWidth="1"/>
    <col min="11529" max="11529" width="6.5" style="27" customWidth="1"/>
    <col min="11530" max="11530" width="5.33035714285714" style="27" customWidth="1"/>
    <col min="11531" max="11533" width="5.5" style="27" customWidth="1"/>
    <col min="11534" max="11534" width="13.8303571428571" style="27" customWidth="1"/>
    <col min="11535" max="11535" width="5.66071428571429" style="27" customWidth="1"/>
    <col min="11536" max="11536" width="6" style="27" customWidth="1"/>
    <col min="11537" max="11537" width="2.5" style="27" customWidth="1"/>
    <col min="11538" max="11776" width="8.83035714285714" style="27"/>
    <col min="11777" max="11779" width="1.83035714285714" style="27" customWidth="1"/>
    <col min="11780" max="11780" width="7.5" style="27" customWidth="1"/>
    <col min="11781" max="11783" width="1.83035714285714" style="27" customWidth="1"/>
    <col min="11784" max="11784" width="7.5" style="27" customWidth="1"/>
    <col min="11785" max="11785" width="6.5" style="27" customWidth="1"/>
    <col min="11786" max="11786" width="5.33035714285714" style="27" customWidth="1"/>
    <col min="11787" max="11789" width="5.5" style="27" customWidth="1"/>
    <col min="11790" max="11790" width="13.8303571428571" style="27" customWidth="1"/>
    <col min="11791" max="11791" width="5.66071428571429" style="27" customWidth="1"/>
    <col min="11792" max="11792" width="6" style="27" customWidth="1"/>
    <col min="11793" max="11793" width="2.5" style="27" customWidth="1"/>
    <col min="11794" max="12032" width="8.83035714285714" style="27"/>
    <col min="12033" max="12035" width="1.83035714285714" style="27" customWidth="1"/>
    <col min="12036" max="12036" width="7.5" style="27" customWidth="1"/>
    <col min="12037" max="12039" width="1.83035714285714" style="27" customWidth="1"/>
    <col min="12040" max="12040" width="7.5" style="27" customWidth="1"/>
    <col min="12041" max="12041" width="6.5" style="27" customWidth="1"/>
    <col min="12042" max="12042" width="5.33035714285714" style="27" customWidth="1"/>
    <col min="12043" max="12045" width="5.5" style="27" customWidth="1"/>
    <col min="12046" max="12046" width="13.8303571428571" style="27" customWidth="1"/>
    <col min="12047" max="12047" width="5.66071428571429" style="27" customWidth="1"/>
    <col min="12048" max="12048" width="6" style="27" customWidth="1"/>
    <col min="12049" max="12049" width="2.5" style="27" customWidth="1"/>
    <col min="12050" max="12288" width="8.83035714285714" style="27"/>
    <col min="12289" max="12291" width="1.83035714285714" style="27" customWidth="1"/>
    <col min="12292" max="12292" width="7.5" style="27" customWidth="1"/>
    <col min="12293" max="12295" width="1.83035714285714" style="27" customWidth="1"/>
    <col min="12296" max="12296" width="7.5" style="27" customWidth="1"/>
    <col min="12297" max="12297" width="6.5" style="27" customWidth="1"/>
    <col min="12298" max="12298" width="5.33035714285714" style="27" customWidth="1"/>
    <col min="12299" max="12301" width="5.5" style="27" customWidth="1"/>
    <col min="12302" max="12302" width="13.8303571428571" style="27" customWidth="1"/>
    <col min="12303" max="12303" width="5.66071428571429" style="27" customWidth="1"/>
    <col min="12304" max="12304" width="6" style="27" customWidth="1"/>
    <col min="12305" max="12305" width="2.5" style="27" customWidth="1"/>
    <col min="12306" max="12544" width="8.83035714285714" style="27"/>
    <col min="12545" max="12547" width="1.83035714285714" style="27" customWidth="1"/>
    <col min="12548" max="12548" width="7.5" style="27" customWidth="1"/>
    <col min="12549" max="12551" width="1.83035714285714" style="27" customWidth="1"/>
    <col min="12552" max="12552" width="7.5" style="27" customWidth="1"/>
    <col min="12553" max="12553" width="6.5" style="27" customWidth="1"/>
    <col min="12554" max="12554" width="5.33035714285714" style="27" customWidth="1"/>
    <col min="12555" max="12557" width="5.5" style="27" customWidth="1"/>
    <col min="12558" max="12558" width="13.8303571428571" style="27" customWidth="1"/>
    <col min="12559" max="12559" width="5.66071428571429" style="27" customWidth="1"/>
    <col min="12560" max="12560" width="6" style="27" customWidth="1"/>
    <col min="12561" max="12561" width="2.5" style="27" customWidth="1"/>
    <col min="12562" max="12800" width="8.83035714285714" style="27"/>
    <col min="12801" max="12803" width="1.83035714285714" style="27" customWidth="1"/>
    <col min="12804" max="12804" width="7.5" style="27" customWidth="1"/>
    <col min="12805" max="12807" width="1.83035714285714" style="27" customWidth="1"/>
    <col min="12808" max="12808" width="7.5" style="27" customWidth="1"/>
    <col min="12809" max="12809" width="6.5" style="27" customWidth="1"/>
    <col min="12810" max="12810" width="5.33035714285714" style="27" customWidth="1"/>
    <col min="12811" max="12813" width="5.5" style="27" customWidth="1"/>
    <col min="12814" max="12814" width="13.8303571428571" style="27" customWidth="1"/>
    <col min="12815" max="12815" width="5.66071428571429" style="27" customWidth="1"/>
    <col min="12816" max="12816" width="6" style="27" customWidth="1"/>
    <col min="12817" max="12817" width="2.5" style="27" customWidth="1"/>
    <col min="12818" max="13056" width="8.83035714285714" style="27"/>
    <col min="13057" max="13059" width="1.83035714285714" style="27" customWidth="1"/>
    <col min="13060" max="13060" width="7.5" style="27" customWidth="1"/>
    <col min="13061" max="13063" width="1.83035714285714" style="27" customWidth="1"/>
    <col min="13064" max="13064" width="7.5" style="27" customWidth="1"/>
    <col min="13065" max="13065" width="6.5" style="27" customWidth="1"/>
    <col min="13066" max="13066" width="5.33035714285714" style="27" customWidth="1"/>
    <col min="13067" max="13069" width="5.5" style="27" customWidth="1"/>
    <col min="13070" max="13070" width="13.8303571428571" style="27" customWidth="1"/>
    <col min="13071" max="13071" width="5.66071428571429" style="27" customWidth="1"/>
    <col min="13072" max="13072" width="6" style="27" customWidth="1"/>
    <col min="13073" max="13073" width="2.5" style="27" customWidth="1"/>
    <col min="13074" max="13312" width="8.83035714285714" style="27"/>
    <col min="13313" max="13315" width="1.83035714285714" style="27" customWidth="1"/>
    <col min="13316" max="13316" width="7.5" style="27" customWidth="1"/>
    <col min="13317" max="13319" width="1.83035714285714" style="27" customWidth="1"/>
    <col min="13320" max="13320" width="7.5" style="27" customWidth="1"/>
    <col min="13321" max="13321" width="6.5" style="27" customWidth="1"/>
    <col min="13322" max="13322" width="5.33035714285714" style="27" customWidth="1"/>
    <col min="13323" max="13325" width="5.5" style="27" customWidth="1"/>
    <col min="13326" max="13326" width="13.8303571428571" style="27" customWidth="1"/>
    <col min="13327" max="13327" width="5.66071428571429" style="27" customWidth="1"/>
    <col min="13328" max="13328" width="6" style="27" customWidth="1"/>
    <col min="13329" max="13329" width="2.5" style="27" customWidth="1"/>
    <col min="13330" max="13568" width="8.83035714285714" style="27"/>
    <col min="13569" max="13571" width="1.83035714285714" style="27" customWidth="1"/>
    <col min="13572" max="13572" width="7.5" style="27" customWidth="1"/>
    <col min="13573" max="13575" width="1.83035714285714" style="27" customWidth="1"/>
    <col min="13576" max="13576" width="7.5" style="27" customWidth="1"/>
    <col min="13577" max="13577" width="6.5" style="27" customWidth="1"/>
    <col min="13578" max="13578" width="5.33035714285714" style="27" customWidth="1"/>
    <col min="13579" max="13581" width="5.5" style="27" customWidth="1"/>
    <col min="13582" max="13582" width="13.8303571428571" style="27" customWidth="1"/>
    <col min="13583" max="13583" width="5.66071428571429" style="27" customWidth="1"/>
    <col min="13584" max="13584" width="6" style="27" customWidth="1"/>
    <col min="13585" max="13585" width="2.5" style="27" customWidth="1"/>
    <col min="13586" max="13824" width="8.83035714285714" style="27"/>
    <col min="13825" max="13827" width="1.83035714285714" style="27" customWidth="1"/>
    <col min="13828" max="13828" width="7.5" style="27" customWidth="1"/>
    <col min="13829" max="13831" width="1.83035714285714" style="27" customWidth="1"/>
    <col min="13832" max="13832" width="7.5" style="27" customWidth="1"/>
    <col min="13833" max="13833" width="6.5" style="27" customWidth="1"/>
    <col min="13834" max="13834" width="5.33035714285714" style="27" customWidth="1"/>
    <col min="13835" max="13837" width="5.5" style="27" customWidth="1"/>
    <col min="13838" max="13838" width="13.8303571428571" style="27" customWidth="1"/>
    <col min="13839" max="13839" width="5.66071428571429" style="27" customWidth="1"/>
    <col min="13840" max="13840" width="6" style="27" customWidth="1"/>
    <col min="13841" max="13841" width="2.5" style="27" customWidth="1"/>
    <col min="13842" max="14080" width="8.83035714285714" style="27"/>
    <col min="14081" max="14083" width="1.83035714285714" style="27" customWidth="1"/>
    <col min="14084" max="14084" width="7.5" style="27" customWidth="1"/>
    <col min="14085" max="14087" width="1.83035714285714" style="27" customWidth="1"/>
    <col min="14088" max="14088" width="7.5" style="27" customWidth="1"/>
    <col min="14089" max="14089" width="6.5" style="27" customWidth="1"/>
    <col min="14090" max="14090" width="5.33035714285714" style="27" customWidth="1"/>
    <col min="14091" max="14093" width="5.5" style="27" customWidth="1"/>
    <col min="14094" max="14094" width="13.8303571428571" style="27" customWidth="1"/>
    <col min="14095" max="14095" width="5.66071428571429" style="27" customWidth="1"/>
    <col min="14096" max="14096" width="6" style="27" customWidth="1"/>
    <col min="14097" max="14097" width="2.5" style="27" customWidth="1"/>
    <col min="14098" max="14336" width="8.83035714285714" style="27"/>
    <col min="14337" max="14339" width="1.83035714285714" style="27" customWidth="1"/>
    <col min="14340" max="14340" width="7.5" style="27" customWidth="1"/>
    <col min="14341" max="14343" width="1.83035714285714" style="27" customWidth="1"/>
    <col min="14344" max="14344" width="7.5" style="27" customWidth="1"/>
    <col min="14345" max="14345" width="6.5" style="27" customWidth="1"/>
    <col min="14346" max="14346" width="5.33035714285714" style="27" customWidth="1"/>
    <col min="14347" max="14349" width="5.5" style="27" customWidth="1"/>
    <col min="14350" max="14350" width="13.8303571428571" style="27" customWidth="1"/>
    <col min="14351" max="14351" width="5.66071428571429" style="27" customWidth="1"/>
    <col min="14352" max="14352" width="6" style="27" customWidth="1"/>
    <col min="14353" max="14353" width="2.5" style="27" customWidth="1"/>
    <col min="14354" max="14592" width="8.83035714285714" style="27"/>
    <col min="14593" max="14595" width="1.83035714285714" style="27" customWidth="1"/>
    <col min="14596" max="14596" width="7.5" style="27" customWidth="1"/>
    <col min="14597" max="14599" width="1.83035714285714" style="27" customWidth="1"/>
    <col min="14600" max="14600" width="7.5" style="27" customWidth="1"/>
    <col min="14601" max="14601" width="6.5" style="27" customWidth="1"/>
    <col min="14602" max="14602" width="5.33035714285714" style="27" customWidth="1"/>
    <col min="14603" max="14605" width="5.5" style="27" customWidth="1"/>
    <col min="14606" max="14606" width="13.8303571428571" style="27" customWidth="1"/>
    <col min="14607" max="14607" width="5.66071428571429" style="27" customWidth="1"/>
    <col min="14608" max="14608" width="6" style="27" customWidth="1"/>
    <col min="14609" max="14609" width="2.5" style="27" customWidth="1"/>
    <col min="14610" max="14848" width="8.83035714285714" style="27"/>
    <col min="14849" max="14851" width="1.83035714285714" style="27" customWidth="1"/>
    <col min="14852" max="14852" width="7.5" style="27" customWidth="1"/>
    <col min="14853" max="14855" width="1.83035714285714" style="27" customWidth="1"/>
    <col min="14856" max="14856" width="7.5" style="27" customWidth="1"/>
    <col min="14857" max="14857" width="6.5" style="27" customWidth="1"/>
    <col min="14858" max="14858" width="5.33035714285714" style="27" customWidth="1"/>
    <col min="14859" max="14861" width="5.5" style="27" customWidth="1"/>
    <col min="14862" max="14862" width="13.8303571428571" style="27" customWidth="1"/>
    <col min="14863" max="14863" width="5.66071428571429" style="27" customWidth="1"/>
    <col min="14864" max="14864" width="6" style="27" customWidth="1"/>
    <col min="14865" max="14865" width="2.5" style="27" customWidth="1"/>
    <col min="14866" max="15104" width="8.83035714285714" style="27"/>
    <col min="15105" max="15107" width="1.83035714285714" style="27" customWidth="1"/>
    <col min="15108" max="15108" width="7.5" style="27" customWidth="1"/>
    <col min="15109" max="15111" width="1.83035714285714" style="27" customWidth="1"/>
    <col min="15112" max="15112" width="7.5" style="27" customWidth="1"/>
    <col min="15113" max="15113" width="6.5" style="27" customWidth="1"/>
    <col min="15114" max="15114" width="5.33035714285714" style="27" customWidth="1"/>
    <col min="15115" max="15117" width="5.5" style="27" customWidth="1"/>
    <col min="15118" max="15118" width="13.8303571428571" style="27" customWidth="1"/>
    <col min="15119" max="15119" width="5.66071428571429" style="27" customWidth="1"/>
    <col min="15120" max="15120" width="6" style="27" customWidth="1"/>
    <col min="15121" max="15121" width="2.5" style="27" customWidth="1"/>
    <col min="15122" max="15360" width="8.83035714285714" style="27"/>
    <col min="15361" max="15363" width="1.83035714285714" style="27" customWidth="1"/>
    <col min="15364" max="15364" width="7.5" style="27" customWidth="1"/>
    <col min="15365" max="15367" width="1.83035714285714" style="27" customWidth="1"/>
    <col min="15368" max="15368" width="7.5" style="27" customWidth="1"/>
    <col min="15369" max="15369" width="6.5" style="27" customWidth="1"/>
    <col min="15370" max="15370" width="5.33035714285714" style="27" customWidth="1"/>
    <col min="15371" max="15373" width="5.5" style="27" customWidth="1"/>
    <col min="15374" max="15374" width="13.8303571428571" style="27" customWidth="1"/>
    <col min="15375" max="15375" width="5.66071428571429" style="27" customWidth="1"/>
    <col min="15376" max="15376" width="6" style="27" customWidth="1"/>
    <col min="15377" max="15377" width="2.5" style="27" customWidth="1"/>
    <col min="15378" max="15616" width="8.83035714285714" style="27"/>
    <col min="15617" max="15619" width="1.83035714285714" style="27" customWidth="1"/>
    <col min="15620" max="15620" width="7.5" style="27" customWidth="1"/>
    <col min="15621" max="15623" width="1.83035714285714" style="27" customWidth="1"/>
    <col min="15624" max="15624" width="7.5" style="27" customWidth="1"/>
    <col min="15625" max="15625" width="6.5" style="27" customWidth="1"/>
    <col min="15626" max="15626" width="5.33035714285714" style="27" customWidth="1"/>
    <col min="15627" max="15629" width="5.5" style="27" customWidth="1"/>
    <col min="15630" max="15630" width="13.8303571428571" style="27" customWidth="1"/>
    <col min="15631" max="15631" width="5.66071428571429" style="27" customWidth="1"/>
    <col min="15632" max="15632" width="6" style="27" customWidth="1"/>
    <col min="15633" max="15633" width="2.5" style="27" customWidth="1"/>
    <col min="15634" max="15872" width="8.83035714285714" style="27"/>
    <col min="15873" max="15875" width="1.83035714285714" style="27" customWidth="1"/>
    <col min="15876" max="15876" width="7.5" style="27" customWidth="1"/>
    <col min="15877" max="15879" width="1.83035714285714" style="27" customWidth="1"/>
    <col min="15880" max="15880" width="7.5" style="27" customWidth="1"/>
    <col min="15881" max="15881" width="6.5" style="27" customWidth="1"/>
    <col min="15882" max="15882" width="5.33035714285714" style="27" customWidth="1"/>
    <col min="15883" max="15885" width="5.5" style="27" customWidth="1"/>
    <col min="15886" max="15886" width="13.8303571428571" style="27" customWidth="1"/>
    <col min="15887" max="15887" width="5.66071428571429" style="27" customWidth="1"/>
    <col min="15888" max="15888" width="6" style="27" customWidth="1"/>
    <col min="15889" max="15889" width="2.5" style="27" customWidth="1"/>
    <col min="15890" max="16128" width="8.83035714285714" style="27"/>
    <col min="16129" max="16131" width="1.83035714285714" style="27" customWidth="1"/>
    <col min="16132" max="16132" width="7.5" style="27" customWidth="1"/>
    <col min="16133" max="16135" width="1.83035714285714" style="27" customWidth="1"/>
    <col min="16136" max="16136" width="7.5" style="27" customWidth="1"/>
    <col min="16137" max="16137" width="6.5" style="27" customWidth="1"/>
    <col min="16138" max="16138" width="5.33035714285714" style="27" customWidth="1"/>
    <col min="16139" max="16141" width="5.5" style="27" customWidth="1"/>
    <col min="16142" max="16142" width="13.8303571428571" style="27" customWidth="1"/>
    <col min="16143" max="16143" width="5.66071428571429" style="27" customWidth="1"/>
    <col min="16144" max="16144" width="6" style="27" customWidth="1"/>
    <col min="16145" max="16145" width="2.5" style="27" customWidth="1"/>
    <col min="16146" max="16384" width="8.83035714285714" style="27"/>
  </cols>
  <sheetData>
    <row r="1" ht="31.6" spans="1:1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</row>
    <row r="2" ht="31.6" spans="1:16">
      <c r="A2" s="83"/>
      <c r="B2" s="83"/>
      <c r="C2" s="83"/>
      <c r="D2" s="83"/>
      <c r="E2" s="83"/>
      <c r="F2" s="83"/>
      <c r="G2" s="83"/>
      <c r="H2" s="119" t="s">
        <v>44</v>
      </c>
      <c r="I2" s="119"/>
      <c r="J2" s="119"/>
      <c r="K2" s="119"/>
      <c r="L2" s="119"/>
      <c r="M2" s="119"/>
      <c r="N2" s="119"/>
      <c r="O2" s="83"/>
      <c r="P2" s="83"/>
    </row>
    <row r="3" ht="28.8" spans="1:16">
      <c r="A3" s="83"/>
      <c r="B3" s="83"/>
      <c r="C3" s="83"/>
      <c r="D3" s="83"/>
      <c r="E3" s="83"/>
      <c r="F3" s="83"/>
      <c r="G3" s="83"/>
      <c r="H3" s="83"/>
      <c r="I3" s="127"/>
      <c r="J3" s="127"/>
      <c r="K3" s="127"/>
      <c r="L3" s="127"/>
      <c r="M3" s="127"/>
      <c r="N3" s="83"/>
      <c r="O3" s="83"/>
      <c r="P3" s="83"/>
    </row>
    <row r="4" ht="17.6" spans="1:16">
      <c r="A4" s="96"/>
      <c r="B4" s="96"/>
      <c r="C4" s="96" t="s">
        <v>45</v>
      </c>
      <c r="D4" s="96"/>
      <c r="E4" s="96"/>
      <c r="F4" s="96"/>
      <c r="G4" s="96"/>
      <c r="H4" s="96"/>
      <c r="I4" s="96"/>
      <c r="J4" s="128"/>
      <c r="K4" s="96"/>
      <c r="L4" s="96"/>
      <c r="M4" s="96" t="s">
        <v>46</v>
      </c>
      <c r="N4" s="96"/>
      <c r="O4" s="29"/>
      <c r="P4" s="84"/>
    </row>
    <row r="5" ht="18.35" spans="1:16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134"/>
      <c r="O5" s="29"/>
      <c r="P5" s="84"/>
    </row>
    <row r="6" ht="23.5" customHeight="1" spans="1:17">
      <c r="A6" s="97" t="s">
        <v>47</v>
      </c>
      <c r="B6" s="98"/>
      <c r="C6" s="98"/>
      <c r="D6" s="99"/>
      <c r="E6" s="120" t="s">
        <v>9</v>
      </c>
      <c r="F6" s="98"/>
      <c r="G6" s="98"/>
      <c r="H6" s="98"/>
      <c r="I6" s="99"/>
      <c r="J6" s="120" t="s">
        <v>48</v>
      </c>
      <c r="K6" s="99"/>
      <c r="L6" s="120" t="s">
        <v>49</v>
      </c>
      <c r="M6" s="98"/>
      <c r="N6" s="135"/>
      <c r="O6" s="29"/>
      <c r="P6" s="27"/>
      <c r="Q6" s="27"/>
    </row>
    <row r="7" ht="23.5" customHeight="1" spans="1:17">
      <c r="A7" s="100" t="s">
        <v>50</v>
      </c>
      <c r="B7" s="101"/>
      <c r="C7" s="101"/>
      <c r="D7" s="102"/>
      <c r="E7" s="121" t="s">
        <v>51</v>
      </c>
      <c r="F7" s="101"/>
      <c r="G7" s="101"/>
      <c r="H7" s="102"/>
      <c r="I7" s="129" t="s">
        <v>52</v>
      </c>
      <c r="J7" s="121" t="s">
        <v>53</v>
      </c>
      <c r="K7" s="102"/>
      <c r="L7" s="121" t="s">
        <v>54</v>
      </c>
      <c r="M7" s="101"/>
      <c r="N7" s="136"/>
      <c r="O7" s="29"/>
      <c r="P7" s="27"/>
      <c r="Q7" s="27"/>
    </row>
    <row r="8" ht="23.5" customHeight="1" spans="1:17">
      <c r="A8" s="103" t="s">
        <v>55</v>
      </c>
      <c r="B8" s="104" t="s">
        <v>56</v>
      </c>
      <c r="C8" s="104" t="s">
        <v>57</v>
      </c>
      <c r="D8" s="104" t="s">
        <v>58</v>
      </c>
      <c r="E8" s="104" t="s">
        <v>55</v>
      </c>
      <c r="F8" s="104" t="s">
        <v>56</v>
      </c>
      <c r="G8" s="104" t="s">
        <v>57</v>
      </c>
      <c r="H8" s="104" t="s">
        <v>58</v>
      </c>
      <c r="I8" s="130"/>
      <c r="J8" s="131" t="s">
        <v>59</v>
      </c>
      <c r="K8" s="104" t="s">
        <v>60</v>
      </c>
      <c r="L8" s="104" t="s">
        <v>61</v>
      </c>
      <c r="M8" s="131" t="s">
        <v>59</v>
      </c>
      <c r="N8" s="137" t="s">
        <v>62</v>
      </c>
      <c r="O8" s="29"/>
      <c r="P8" s="27"/>
      <c r="Q8" s="27"/>
    </row>
    <row r="9" ht="23.5" customHeight="1" spans="1:17">
      <c r="A9" s="105" t="s">
        <v>63</v>
      </c>
      <c r="B9" s="106" t="s">
        <v>63</v>
      </c>
      <c r="C9" s="106" t="s">
        <v>63</v>
      </c>
      <c r="D9" s="106" t="s">
        <v>64</v>
      </c>
      <c r="E9" s="106" t="s">
        <v>63</v>
      </c>
      <c r="F9" s="106" t="s">
        <v>63</v>
      </c>
      <c r="G9" s="106" t="s">
        <v>63</v>
      </c>
      <c r="H9" s="106" t="s">
        <v>64</v>
      </c>
      <c r="I9" s="106" t="s">
        <v>65</v>
      </c>
      <c r="J9" s="106">
        <v>1</v>
      </c>
      <c r="K9" s="106" t="s">
        <v>9</v>
      </c>
      <c r="L9" s="104" t="s">
        <v>66</v>
      </c>
      <c r="M9" s="106" t="s">
        <v>63</v>
      </c>
      <c r="N9" s="137" t="s">
        <v>9</v>
      </c>
      <c r="O9" s="138" t="s">
        <v>67</v>
      </c>
      <c r="P9" s="27"/>
      <c r="Q9" s="27"/>
    </row>
    <row r="10" ht="23.5" customHeight="1" spans="1:17">
      <c r="A10" s="105"/>
      <c r="B10" s="106"/>
      <c r="C10" s="106"/>
      <c r="D10" s="106"/>
      <c r="E10" s="106"/>
      <c r="F10" s="106"/>
      <c r="G10" s="106"/>
      <c r="H10" s="106"/>
      <c r="I10" s="106" t="s">
        <v>68</v>
      </c>
      <c r="J10" s="106">
        <v>1</v>
      </c>
      <c r="K10" s="106"/>
      <c r="L10" s="104" t="s">
        <v>69</v>
      </c>
      <c r="M10" s="106"/>
      <c r="N10" s="137"/>
      <c r="O10" s="138"/>
      <c r="P10" s="27"/>
      <c r="Q10" s="27"/>
    </row>
    <row r="11" ht="23.5" customHeight="1" spans="1:17">
      <c r="A11" s="105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4" t="s">
        <v>70</v>
      </c>
      <c r="M11" s="106"/>
      <c r="N11" s="137"/>
      <c r="O11" s="139">
        <f>J15+M15</f>
        <v>2</v>
      </c>
      <c r="P11" s="27"/>
      <c r="Q11" s="27"/>
    </row>
    <row r="12" ht="23.5" customHeight="1" spans="1:17">
      <c r="A12" s="105"/>
      <c r="B12" s="106"/>
      <c r="C12" s="106"/>
      <c r="D12" s="106"/>
      <c r="E12" s="106"/>
      <c r="F12" s="106"/>
      <c r="G12" s="106"/>
      <c r="H12" s="106"/>
      <c r="I12" s="122"/>
      <c r="J12" s="106"/>
      <c r="K12" s="106"/>
      <c r="L12" s="104" t="s">
        <v>71</v>
      </c>
      <c r="M12" s="106"/>
      <c r="N12" s="137"/>
      <c r="O12" s="139"/>
      <c r="P12" s="27"/>
      <c r="Q12" s="27"/>
    </row>
    <row r="13" ht="23.5" customHeight="1" spans="1:17">
      <c r="A13" s="105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4"/>
      <c r="M13" s="106"/>
      <c r="N13" s="137"/>
      <c r="O13" s="139"/>
      <c r="P13" s="27"/>
      <c r="Q13" s="27"/>
    </row>
    <row r="14" ht="23.5" customHeight="1" spans="1:17">
      <c r="A14" s="105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4"/>
      <c r="M14" s="106"/>
      <c r="N14" s="137"/>
      <c r="O14" s="139" t="s">
        <v>72</v>
      </c>
      <c r="P14" s="27"/>
      <c r="Q14" s="27"/>
    </row>
    <row r="15" ht="23.5" customHeight="1" spans="1:17">
      <c r="A15" s="107" t="s">
        <v>73</v>
      </c>
      <c r="B15" s="108"/>
      <c r="C15" s="108"/>
      <c r="D15" s="108"/>
      <c r="E15" s="122">
        <f>K15+N15</f>
        <v>0</v>
      </c>
      <c r="F15" s="122"/>
      <c r="G15" s="122"/>
      <c r="H15" s="122"/>
      <c r="I15" s="132"/>
      <c r="J15" s="133">
        <f>SUM(J9:J14)</f>
        <v>2</v>
      </c>
      <c r="K15" s="133">
        <f>SUM(K9:K14)</f>
        <v>0</v>
      </c>
      <c r="L15" s="129"/>
      <c r="M15" s="133">
        <f>SUM(M9:M14)</f>
        <v>0</v>
      </c>
      <c r="N15" s="140">
        <f>SUM(N9:N14)</f>
        <v>0</v>
      </c>
      <c r="O15" s="29"/>
      <c r="P15" s="27"/>
      <c r="Q15" s="27"/>
    </row>
    <row r="16" ht="18" spans="1:16">
      <c r="A16" s="109" t="s">
        <v>74</v>
      </c>
      <c r="B16" s="110"/>
      <c r="C16" s="111"/>
      <c r="D16" s="112" t="s">
        <v>75</v>
      </c>
      <c r="E16" s="123" t="str">
        <f>IF(E15&lt;0,"负","")&amp;IF(ABS(E15)&gt;1,TEXT(TRUNC(ABS(ROUND(E15,2))),"[DBNum2]")&amp;"元","")&amp;IF(ISERR(FIND(".",ROUND(E15,2))),"",TEXT(RIGHT(TRUNC(ROUND(E15,2)*10)),"[DBNum2]"))&amp;IF(ISERR(FIND(".0",TEXT(E15,"0.00"))),"角","")&amp;IF(LEFT(RIGHT(ROUND(E15,2),3))=".",TEXT(RIGHT(ROUND(E15,2)),"[DBNum2]")&amp;"分","整")</f>
        <v>整</v>
      </c>
      <c r="F16" s="124"/>
      <c r="G16" s="124"/>
      <c r="H16" s="124"/>
      <c r="I16" s="124"/>
      <c r="J16" s="124"/>
      <c r="K16" s="124"/>
      <c r="L16" s="124"/>
      <c r="M16" s="124"/>
      <c r="N16" s="141"/>
      <c r="P16" s="27"/>
    </row>
    <row r="17" ht="18.75" spans="1:16">
      <c r="A17" s="113"/>
      <c r="B17" s="114"/>
      <c r="C17" s="115"/>
      <c r="D17" s="116" t="s">
        <v>76</v>
      </c>
      <c r="E17" s="116"/>
      <c r="F17" s="125"/>
      <c r="G17" s="125"/>
      <c r="H17" s="125"/>
      <c r="I17" s="125"/>
      <c r="J17" s="125"/>
      <c r="K17" s="125"/>
      <c r="L17" s="125"/>
      <c r="M17" s="125"/>
      <c r="N17" s="142"/>
      <c r="P17" s="27"/>
    </row>
    <row r="18" ht="17.6" spans="1:16">
      <c r="A18" s="117"/>
      <c r="B18" s="117"/>
      <c r="C18" s="117"/>
      <c r="D18" s="118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P18" s="27"/>
    </row>
    <row r="19" ht="17.6" spans="1:16">
      <c r="A19" s="96" t="s">
        <v>19</v>
      </c>
      <c r="D19" s="96"/>
      <c r="E19" s="96"/>
      <c r="F19" s="96" t="s">
        <v>20</v>
      </c>
      <c r="G19" s="96"/>
      <c r="H19" s="126"/>
      <c r="J19" s="126" t="s">
        <v>21</v>
      </c>
      <c r="M19" s="143" t="s">
        <v>77</v>
      </c>
      <c r="N19" s="144" t="s">
        <v>9</v>
      </c>
      <c r="O19" s="145"/>
      <c r="P19" s="84"/>
    </row>
  </sheetData>
  <mergeCells count="15">
    <mergeCell ref="A1:O1"/>
    <mergeCell ref="H2:N2"/>
    <mergeCell ref="A6:D6"/>
    <mergeCell ref="E6:I6"/>
    <mergeCell ref="J6:K6"/>
    <mergeCell ref="L6:N6"/>
    <mergeCell ref="A7:D7"/>
    <mergeCell ref="E7:H7"/>
    <mergeCell ref="J7:K7"/>
    <mergeCell ref="L7:N7"/>
    <mergeCell ref="E15:H15"/>
    <mergeCell ref="I7:I8"/>
    <mergeCell ref="O9:O10"/>
    <mergeCell ref="A16:C17"/>
    <mergeCell ref="E16:N17"/>
  </mergeCells>
  <printOptions horizontalCentered="1" verticalCentered="1"/>
  <pageMargins left="0.708333333333333" right="0.708333333333333" top="0.747916666666667" bottom="1.96805555555556" header="0.314583333333333" footer="0.314583333333333"/>
  <pageSetup paperSize="9" orientation="landscape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27"/>
  <sheetViews>
    <sheetView workbookViewId="0">
      <selection activeCell="Q19" sqref="Q19"/>
    </sheetView>
  </sheetViews>
  <sheetFormatPr defaultColWidth="8.83035714285714" defaultRowHeight="16.8"/>
  <cols>
    <col min="1" max="1" width="12.6607142857143" style="27" customWidth="1"/>
    <col min="2" max="2" width="12.3303571428571" style="27" customWidth="1"/>
    <col min="3" max="3" width="13" style="27" customWidth="1"/>
    <col min="4" max="4" width="12.6607142857143" style="27" customWidth="1"/>
    <col min="5" max="5" width="10.3303571428571" style="27" customWidth="1"/>
    <col min="6" max="6" width="9.5" style="27" customWidth="1"/>
    <col min="7" max="8" width="10.5" style="27" customWidth="1"/>
    <col min="9" max="9" width="12.3303571428571" style="27" customWidth="1"/>
    <col min="10" max="10" width="12" style="28" customWidth="1"/>
    <col min="11" max="11" width="5.66071428571429" style="27" customWidth="1"/>
    <col min="12" max="12" width="6" style="28" customWidth="1"/>
    <col min="13" max="13" width="2.5" style="29" customWidth="1"/>
    <col min="14" max="252" width="8.83035714285714" style="27"/>
    <col min="253" max="255" width="1.83035714285714" style="27" customWidth="1"/>
    <col min="256" max="256" width="7.5" style="27" customWidth="1"/>
    <col min="257" max="259" width="1.83035714285714" style="27" customWidth="1"/>
    <col min="260" max="260" width="7.5" style="27" customWidth="1"/>
    <col min="261" max="261" width="6.5" style="27" customWidth="1"/>
    <col min="262" max="262" width="5.33035714285714" style="27" customWidth="1"/>
    <col min="263" max="265" width="5.5" style="27" customWidth="1"/>
    <col min="266" max="266" width="13.8303571428571" style="27" customWidth="1"/>
    <col min="267" max="267" width="5.66071428571429" style="27" customWidth="1"/>
    <col min="268" max="268" width="6" style="27" customWidth="1"/>
    <col min="269" max="269" width="2.5" style="27" customWidth="1"/>
    <col min="270" max="508" width="8.83035714285714" style="27"/>
    <col min="509" max="511" width="1.83035714285714" style="27" customWidth="1"/>
    <col min="512" max="512" width="7.5" style="27" customWidth="1"/>
    <col min="513" max="515" width="1.83035714285714" style="27" customWidth="1"/>
    <col min="516" max="516" width="7.5" style="27" customWidth="1"/>
    <col min="517" max="517" width="6.5" style="27" customWidth="1"/>
    <col min="518" max="518" width="5.33035714285714" style="27" customWidth="1"/>
    <col min="519" max="521" width="5.5" style="27" customWidth="1"/>
    <col min="522" max="522" width="13.8303571428571" style="27" customWidth="1"/>
    <col min="523" max="523" width="5.66071428571429" style="27" customWidth="1"/>
    <col min="524" max="524" width="6" style="27" customWidth="1"/>
    <col min="525" max="525" width="2.5" style="27" customWidth="1"/>
    <col min="526" max="764" width="8.83035714285714" style="27"/>
    <col min="765" max="767" width="1.83035714285714" style="27" customWidth="1"/>
    <col min="768" max="768" width="7.5" style="27" customWidth="1"/>
    <col min="769" max="771" width="1.83035714285714" style="27" customWidth="1"/>
    <col min="772" max="772" width="7.5" style="27" customWidth="1"/>
    <col min="773" max="773" width="6.5" style="27" customWidth="1"/>
    <col min="774" max="774" width="5.33035714285714" style="27" customWidth="1"/>
    <col min="775" max="777" width="5.5" style="27" customWidth="1"/>
    <col min="778" max="778" width="13.8303571428571" style="27" customWidth="1"/>
    <col min="779" max="779" width="5.66071428571429" style="27" customWidth="1"/>
    <col min="780" max="780" width="6" style="27" customWidth="1"/>
    <col min="781" max="781" width="2.5" style="27" customWidth="1"/>
    <col min="782" max="1020" width="8.83035714285714" style="27"/>
    <col min="1021" max="1023" width="1.83035714285714" style="27" customWidth="1"/>
    <col min="1024" max="1024" width="7.5" style="27" customWidth="1"/>
    <col min="1025" max="1027" width="1.83035714285714" style="27" customWidth="1"/>
    <col min="1028" max="1028" width="7.5" style="27" customWidth="1"/>
    <col min="1029" max="1029" width="6.5" style="27" customWidth="1"/>
    <col min="1030" max="1030" width="5.33035714285714" style="27" customWidth="1"/>
    <col min="1031" max="1033" width="5.5" style="27" customWidth="1"/>
    <col min="1034" max="1034" width="13.8303571428571" style="27" customWidth="1"/>
    <col min="1035" max="1035" width="5.66071428571429" style="27" customWidth="1"/>
    <col min="1036" max="1036" width="6" style="27" customWidth="1"/>
    <col min="1037" max="1037" width="2.5" style="27" customWidth="1"/>
    <col min="1038" max="1276" width="8.83035714285714" style="27"/>
    <col min="1277" max="1279" width="1.83035714285714" style="27" customWidth="1"/>
    <col min="1280" max="1280" width="7.5" style="27" customWidth="1"/>
    <col min="1281" max="1283" width="1.83035714285714" style="27" customWidth="1"/>
    <col min="1284" max="1284" width="7.5" style="27" customWidth="1"/>
    <col min="1285" max="1285" width="6.5" style="27" customWidth="1"/>
    <col min="1286" max="1286" width="5.33035714285714" style="27" customWidth="1"/>
    <col min="1287" max="1289" width="5.5" style="27" customWidth="1"/>
    <col min="1290" max="1290" width="13.8303571428571" style="27" customWidth="1"/>
    <col min="1291" max="1291" width="5.66071428571429" style="27" customWidth="1"/>
    <col min="1292" max="1292" width="6" style="27" customWidth="1"/>
    <col min="1293" max="1293" width="2.5" style="27" customWidth="1"/>
    <col min="1294" max="1532" width="8.83035714285714" style="27"/>
    <col min="1533" max="1535" width="1.83035714285714" style="27" customWidth="1"/>
    <col min="1536" max="1536" width="7.5" style="27" customWidth="1"/>
    <col min="1537" max="1539" width="1.83035714285714" style="27" customWidth="1"/>
    <col min="1540" max="1540" width="7.5" style="27" customWidth="1"/>
    <col min="1541" max="1541" width="6.5" style="27" customWidth="1"/>
    <col min="1542" max="1542" width="5.33035714285714" style="27" customWidth="1"/>
    <col min="1543" max="1545" width="5.5" style="27" customWidth="1"/>
    <col min="1546" max="1546" width="13.8303571428571" style="27" customWidth="1"/>
    <col min="1547" max="1547" width="5.66071428571429" style="27" customWidth="1"/>
    <col min="1548" max="1548" width="6" style="27" customWidth="1"/>
    <col min="1549" max="1549" width="2.5" style="27" customWidth="1"/>
    <col min="1550" max="1788" width="8.83035714285714" style="27"/>
    <col min="1789" max="1791" width="1.83035714285714" style="27" customWidth="1"/>
    <col min="1792" max="1792" width="7.5" style="27" customWidth="1"/>
    <col min="1793" max="1795" width="1.83035714285714" style="27" customWidth="1"/>
    <col min="1796" max="1796" width="7.5" style="27" customWidth="1"/>
    <col min="1797" max="1797" width="6.5" style="27" customWidth="1"/>
    <col min="1798" max="1798" width="5.33035714285714" style="27" customWidth="1"/>
    <col min="1799" max="1801" width="5.5" style="27" customWidth="1"/>
    <col min="1802" max="1802" width="13.8303571428571" style="27" customWidth="1"/>
    <col min="1803" max="1803" width="5.66071428571429" style="27" customWidth="1"/>
    <col min="1804" max="1804" width="6" style="27" customWidth="1"/>
    <col min="1805" max="1805" width="2.5" style="27" customWidth="1"/>
    <col min="1806" max="2044" width="8.83035714285714" style="27"/>
    <col min="2045" max="2047" width="1.83035714285714" style="27" customWidth="1"/>
    <col min="2048" max="2048" width="7.5" style="27" customWidth="1"/>
    <col min="2049" max="2051" width="1.83035714285714" style="27" customWidth="1"/>
    <col min="2052" max="2052" width="7.5" style="27" customWidth="1"/>
    <col min="2053" max="2053" width="6.5" style="27" customWidth="1"/>
    <col min="2054" max="2054" width="5.33035714285714" style="27" customWidth="1"/>
    <col min="2055" max="2057" width="5.5" style="27" customWidth="1"/>
    <col min="2058" max="2058" width="13.8303571428571" style="27" customWidth="1"/>
    <col min="2059" max="2059" width="5.66071428571429" style="27" customWidth="1"/>
    <col min="2060" max="2060" width="6" style="27" customWidth="1"/>
    <col min="2061" max="2061" width="2.5" style="27" customWidth="1"/>
    <col min="2062" max="2300" width="8.83035714285714" style="27"/>
    <col min="2301" max="2303" width="1.83035714285714" style="27" customWidth="1"/>
    <col min="2304" max="2304" width="7.5" style="27" customWidth="1"/>
    <col min="2305" max="2307" width="1.83035714285714" style="27" customWidth="1"/>
    <col min="2308" max="2308" width="7.5" style="27" customWidth="1"/>
    <col min="2309" max="2309" width="6.5" style="27" customWidth="1"/>
    <col min="2310" max="2310" width="5.33035714285714" style="27" customWidth="1"/>
    <col min="2311" max="2313" width="5.5" style="27" customWidth="1"/>
    <col min="2314" max="2314" width="13.8303571428571" style="27" customWidth="1"/>
    <col min="2315" max="2315" width="5.66071428571429" style="27" customWidth="1"/>
    <col min="2316" max="2316" width="6" style="27" customWidth="1"/>
    <col min="2317" max="2317" width="2.5" style="27" customWidth="1"/>
    <col min="2318" max="2556" width="8.83035714285714" style="27"/>
    <col min="2557" max="2559" width="1.83035714285714" style="27" customWidth="1"/>
    <col min="2560" max="2560" width="7.5" style="27" customWidth="1"/>
    <col min="2561" max="2563" width="1.83035714285714" style="27" customWidth="1"/>
    <col min="2564" max="2564" width="7.5" style="27" customWidth="1"/>
    <col min="2565" max="2565" width="6.5" style="27" customWidth="1"/>
    <col min="2566" max="2566" width="5.33035714285714" style="27" customWidth="1"/>
    <col min="2567" max="2569" width="5.5" style="27" customWidth="1"/>
    <col min="2570" max="2570" width="13.8303571428571" style="27" customWidth="1"/>
    <col min="2571" max="2571" width="5.66071428571429" style="27" customWidth="1"/>
    <col min="2572" max="2572" width="6" style="27" customWidth="1"/>
    <col min="2573" max="2573" width="2.5" style="27" customWidth="1"/>
    <col min="2574" max="2812" width="8.83035714285714" style="27"/>
    <col min="2813" max="2815" width="1.83035714285714" style="27" customWidth="1"/>
    <col min="2816" max="2816" width="7.5" style="27" customWidth="1"/>
    <col min="2817" max="2819" width="1.83035714285714" style="27" customWidth="1"/>
    <col min="2820" max="2820" width="7.5" style="27" customWidth="1"/>
    <col min="2821" max="2821" width="6.5" style="27" customWidth="1"/>
    <col min="2822" max="2822" width="5.33035714285714" style="27" customWidth="1"/>
    <col min="2823" max="2825" width="5.5" style="27" customWidth="1"/>
    <col min="2826" max="2826" width="13.8303571428571" style="27" customWidth="1"/>
    <col min="2827" max="2827" width="5.66071428571429" style="27" customWidth="1"/>
    <col min="2828" max="2828" width="6" style="27" customWidth="1"/>
    <col min="2829" max="2829" width="2.5" style="27" customWidth="1"/>
    <col min="2830" max="3068" width="8.83035714285714" style="27"/>
    <col min="3069" max="3071" width="1.83035714285714" style="27" customWidth="1"/>
    <col min="3072" max="3072" width="7.5" style="27" customWidth="1"/>
    <col min="3073" max="3075" width="1.83035714285714" style="27" customWidth="1"/>
    <col min="3076" max="3076" width="7.5" style="27" customWidth="1"/>
    <col min="3077" max="3077" width="6.5" style="27" customWidth="1"/>
    <col min="3078" max="3078" width="5.33035714285714" style="27" customWidth="1"/>
    <col min="3079" max="3081" width="5.5" style="27" customWidth="1"/>
    <col min="3082" max="3082" width="13.8303571428571" style="27" customWidth="1"/>
    <col min="3083" max="3083" width="5.66071428571429" style="27" customWidth="1"/>
    <col min="3084" max="3084" width="6" style="27" customWidth="1"/>
    <col min="3085" max="3085" width="2.5" style="27" customWidth="1"/>
    <col min="3086" max="3324" width="8.83035714285714" style="27"/>
    <col min="3325" max="3327" width="1.83035714285714" style="27" customWidth="1"/>
    <col min="3328" max="3328" width="7.5" style="27" customWidth="1"/>
    <col min="3329" max="3331" width="1.83035714285714" style="27" customWidth="1"/>
    <col min="3332" max="3332" width="7.5" style="27" customWidth="1"/>
    <col min="3333" max="3333" width="6.5" style="27" customWidth="1"/>
    <col min="3334" max="3334" width="5.33035714285714" style="27" customWidth="1"/>
    <col min="3335" max="3337" width="5.5" style="27" customWidth="1"/>
    <col min="3338" max="3338" width="13.8303571428571" style="27" customWidth="1"/>
    <col min="3339" max="3339" width="5.66071428571429" style="27" customWidth="1"/>
    <col min="3340" max="3340" width="6" style="27" customWidth="1"/>
    <col min="3341" max="3341" width="2.5" style="27" customWidth="1"/>
    <col min="3342" max="3580" width="8.83035714285714" style="27"/>
    <col min="3581" max="3583" width="1.83035714285714" style="27" customWidth="1"/>
    <col min="3584" max="3584" width="7.5" style="27" customWidth="1"/>
    <col min="3585" max="3587" width="1.83035714285714" style="27" customWidth="1"/>
    <col min="3588" max="3588" width="7.5" style="27" customWidth="1"/>
    <col min="3589" max="3589" width="6.5" style="27" customWidth="1"/>
    <col min="3590" max="3590" width="5.33035714285714" style="27" customWidth="1"/>
    <col min="3591" max="3593" width="5.5" style="27" customWidth="1"/>
    <col min="3594" max="3594" width="13.8303571428571" style="27" customWidth="1"/>
    <col min="3595" max="3595" width="5.66071428571429" style="27" customWidth="1"/>
    <col min="3596" max="3596" width="6" style="27" customWidth="1"/>
    <col min="3597" max="3597" width="2.5" style="27" customWidth="1"/>
    <col min="3598" max="3836" width="8.83035714285714" style="27"/>
    <col min="3837" max="3839" width="1.83035714285714" style="27" customWidth="1"/>
    <col min="3840" max="3840" width="7.5" style="27" customWidth="1"/>
    <col min="3841" max="3843" width="1.83035714285714" style="27" customWidth="1"/>
    <col min="3844" max="3844" width="7.5" style="27" customWidth="1"/>
    <col min="3845" max="3845" width="6.5" style="27" customWidth="1"/>
    <col min="3846" max="3846" width="5.33035714285714" style="27" customWidth="1"/>
    <col min="3847" max="3849" width="5.5" style="27" customWidth="1"/>
    <col min="3850" max="3850" width="13.8303571428571" style="27" customWidth="1"/>
    <col min="3851" max="3851" width="5.66071428571429" style="27" customWidth="1"/>
    <col min="3852" max="3852" width="6" style="27" customWidth="1"/>
    <col min="3853" max="3853" width="2.5" style="27" customWidth="1"/>
    <col min="3854" max="4092" width="8.83035714285714" style="27"/>
    <col min="4093" max="4095" width="1.83035714285714" style="27" customWidth="1"/>
    <col min="4096" max="4096" width="7.5" style="27" customWidth="1"/>
    <col min="4097" max="4099" width="1.83035714285714" style="27" customWidth="1"/>
    <col min="4100" max="4100" width="7.5" style="27" customWidth="1"/>
    <col min="4101" max="4101" width="6.5" style="27" customWidth="1"/>
    <col min="4102" max="4102" width="5.33035714285714" style="27" customWidth="1"/>
    <col min="4103" max="4105" width="5.5" style="27" customWidth="1"/>
    <col min="4106" max="4106" width="13.8303571428571" style="27" customWidth="1"/>
    <col min="4107" max="4107" width="5.66071428571429" style="27" customWidth="1"/>
    <col min="4108" max="4108" width="6" style="27" customWidth="1"/>
    <col min="4109" max="4109" width="2.5" style="27" customWidth="1"/>
    <col min="4110" max="4348" width="8.83035714285714" style="27"/>
    <col min="4349" max="4351" width="1.83035714285714" style="27" customWidth="1"/>
    <col min="4352" max="4352" width="7.5" style="27" customWidth="1"/>
    <col min="4353" max="4355" width="1.83035714285714" style="27" customWidth="1"/>
    <col min="4356" max="4356" width="7.5" style="27" customWidth="1"/>
    <col min="4357" max="4357" width="6.5" style="27" customWidth="1"/>
    <col min="4358" max="4358" width="5.33035714285714" style="27" customWidth="1"/>
    <col min="4359" max="4361" width="5.5" style="27" customWidth="1"/>
    <col min="4362" max="4362" width="13.8303571428571" style="27" customWidth="1"/>
    <col min="4363" max="4363" width="5.66071428571429" style="27" customWidth="1"/>
    <col min="4364" max="4364" width="6" style="27" customWidth="1"/>
    <col min="4365" max="4365" width="2.5" style="27" customWidth="1"/>
    <col min="4366" max="4604" width="8.83035714285714" style="27"/>
    <col min="4605" max="4607" width="1.83035714285714" style="27" customWidth="1"/>
    <col min="4608" max="4608" width="7.5" style="27" customWidth="1"/>
    <col min="4609" max="4611" width="1.83035714285714" style="27" customWidth="1"/>
    <col min="4612" max="4612" width="7.5" style="27" customWidth="1"/>
    <col min="4613" max="4613" width="6.5" style="27" customWidth="1"/>
    <col min="4614" max="4614" width="5.33035714285714" style="27" customWidth="1"/>
    <col min="4615" max="4617" width="5.5" style="27" customWidth="1"/>
    <col min="4618" max="4618" width="13.8303571428571" style="27" customWidth="1"/>
    <col min="4619" max="4619" width="5.66071428571429" style="27" customWidth="1"/>
    <col min="4620" max="4620" width="6" style="27" customWidth="1"/>
    <col min="4621" max="4621" width="2.5" style="27" customWidth="1"/>
    <col min="4622" max="4860" width="8.83035714285714" style="27"/>
    <col min="4861" max="4863" width="1.83035714285714" style="27" customWidth="1"/>
    <col min="4864" max="4864" width="7.5" style="27" customWidth="1"/>
    <col min="4865" max="4867" width="1.83035714285714" style="27" customWidth="1"/>
    <col min="4868" max="4868" width="7.5" style="27" customWidth="1"/>
    <col min="4869" max="4869" width="6.5" style="27" customWidth="1"/>
    <col min="4870" max="4870" width="5.33035714285714" style="27" customWidth="1"/>
    <col min="4871" max="4873" width="5.5" style="27" customWidth="1"/>
    <col min="4874" max="4874" width="13.8303571428571" style="27" customWidth="1"/>
    <col min="4875" max="4875" width="5.66071428571429" style="27" customWidth="1"/>
    <col min="4876" max="4876" width="6" style="27" customWidth="1"/>
    <col min="4877" max="4877" width="2.5" style="27" customWidth="1"/>
    <col min="4878" max="5116" width="8.83035714285714" style="27"/>
    <col min="5117" max="5119" width="1.83035714285714" style="27" customWidth="1"/>
    <col min="5120" max="5120" width="7.5" style="27" customWidth="1"/>
    <col min="5121" max="5123" width="1.83035714285714" style="27" customWidth="1"/>
    <col min="5124" max="5124" width="7.5" style="27" customWidth="1"/>
    <col min="5125" max="5125" width="6.5" style="27" customWidth="1"/>
    <col min="5126" max="5126" width="5.33035714285714" style="27" customWidth="1"/>
    <col min="5127" max="5129" width="5.5" style="27" customWidth="1"/>
    <col min="5130" max="5130" width="13.8303571428571" style="27" customWidth="1"/>
    <col min="5131" max="5131" width="5.66071428571429" style="27" customWidth="1"/>
    <col min="5132" max="5132" width="6" style="27" customWidth="1"/>
    <col min="5133" max="5133" width="2.5" style="27" customWidth="1"/>
    <col min="5134" max="5372" width="8.83035714285714" style="27"/>
    <col min="5373" max="5375" width="1.83035714285714" style="27" customWidth="1"/>
    <col min="5376" max="5376" width="7.5" style="27" customWidth="1"/>
    <col min="5377" max="5379" width="1.83035714285714" style="27" customWidth="1"/>
    <col min="5380" max="5380" width="7.5" style="27" customWidth="1"/>
    <col min="5381" max="5381" width="6.5" style="27" customWidth="1"/>
    <col min="5382" max="5382" width="5.33035714285714" style="27" customWidth="1"/>
    <col min="5383" max="5385" width="5.5" style="27" customWidth="1"/>
    <col min="5386" max="5386" width="13.8303571428571" style="27" customWidth="1"/>
    <col min="5387" max="5387" width="5.66071428571429" style="27" customWidth="1"/>
    <col min="5388" max="5388" width="6" style="27" customWidth="1"/>
    <col min="5389" max="5389" width="2.5" style="27" customWidth="1"/>
    <col min="5390" max="5628" width="8.83035714285714" style="27"/>
    <col min="5629" max="5631" width="1.83035714285714" style="27" customWidth="1"/>
    <col min="5632" max="5632" width="7.5" style="27" customWidth="1"/>
    <col min="5633" max="5635" width="1.83035714285714" style="27" customWidth="1"/>
    <col min="5636" max="5636" width="7.5" style="27" customWidth="1"/>
    <col min="5637" max="5637" width="6.5" style="27" customWidth="1"/>
    <col min="5638" max="5638" width="5.33035714285714" style="27" customWidth="1"/>
    <col min="5639" max="5641" width="5.5" style="27" customWidth="1"/>
    <col min="5642" max="5642" width="13.8303571428571" style="27" customWidth="1"/>
    <col min="5643" max="5643" width="5.66071428571429" style="27" customWidth="1"/>
    <col min="5644" max="5644" width="6" style="27" customWidth="1"/>
    <col min="5645" max="5645" width="2.5" style="27" customWidth="1"/>
    <col min="5646" max="5884" width="8.83035714285714" style="27"/>
    <col min="5885" max="5887" width="1.83035714285714" style="27" customWidth="1"/>
    <col min="5888" max="5888" width="7.5" style="27" customWidth="1"/>
    <col min="5889" max="5891" width="1.83035714285714" style="27" customWidth="1"/>
    <col min="5892" max="5892" width="7.5" style="27" customWidth="1"/>
    <col min="5893" max="5893" width="6.5" style="27" customWidth="1"/>
    <col min="5894" max="5894" width="5.33035714285714" style="27" customWidth="1"/>
    <col min="5895" max="5897" width="5.5" style="27" customWidth="1"/>
    <col min="5898" max="5898" width="13.8303571428571" style="27" customWidth="1"/>
    <col min="5899" max="5899" width="5.66071428571429" style="27" customWidth="1"/>
    <col min="5900" max="5900" width="6" style="27" customWidth="1"/>
    <col min="5901" max="5901" width="2.5" style="27" customWidth="1"/>
    <col min="5902" max="6140" width="8.83035714285714" style="27"/>
    <col min="6141" max="6143" width="1.83035714285714" style="27" customWidth="1"/>
    <col min="6144" max="6144" width="7.5" style="27" customWidth="1"/>
    <col min="6145" max="6147" width="1.83035714285714" style="27" customWidth="1"/>
    <col min="6148" max="6148" width="7.5" style="27" customWidth="1"/>
    <col min="6149" max="6149" width="6.5" style="27" customWidth="1"/>
    <col min="6150" max="6150" width="5.33035714285714" style="27" customWidth="1"/>
    <col min="6151" max="6153" width="5.5" style="27" customWidth="1"/>
    <col min="6154" max="6154" width="13.8303571428571" style="27" customWidth="1"/>
    <col min="6155" max="6155" width="5.66071428571429" style="27" customWidth="1"/>
    <col min="6156" max="6156" width="6" style="27" customWidth="1"/>
    <col min="6157" max="6157" width="2.5" style="27" customWidth="1"/>
    <col min="6158" max="6396" width="8.83035714285714" style="27"/>
    <col min="6397" max="6399" width="1.83035714285714" style="27" customWidth="1"/>
    <col min="6400" max="6400" width="7.5" style="27" customWidth="1"/>
    <col min="6401" max="6403" width="1.83035714285714" style="27" customWidth="1"/>
    <col min="6404" max="6404" width="7.5" style="27" customWidth="1"/>
    <col min="6405" max="6405" width="6.5" style="27" customWidth="1"/>
    <col min="6406" max="6406" width="5.33035714285714" style="27" customWidth="1"/>
    <col min="6407" max="6409" width="5.5" style="27" customWidth="1"/>
    <col min="6410" max="6410" width="13.8303571428571" style="27" customWidth="1"/>
    <col min="6411" max="6411" width="5.66071428571429" style="27" customWidth="1"/>
    <col min="6412" max="6412" width="6" style="27" customWidth="1"/>
    <col min="6413" max="6413" width="2.5" style="27" customWidth="1"/>
    <col min="6414" max="6652" width="8.83035714285714" style="27"/>
    <col min="6653" max="6655" width="1.83035714285714" style="27" customWidth="1"/>
    <col min="6656" max="6656" width="7.5" style="27" customWidth="1"/>
    <col min="6657" max="6659" width="1.83035714285714" style="27" customWidth="1"/>
    <col min="6660" max="6660" width="7.5" style="27" customWidth="1"/>
    <col min="6661" max="6661" width="6.5" style="27" customWidth="1"/>
    <col min="6662" max="6662" width="5.33035714285714" style="27" customWidth="1"/>
    <col min="6663" max="6665" width="5.5" style="27" customWidth="1"/>
    <col min="6666" max="6666" width="13.8303571428571" style="27" customWidth="1"/>
    <col min="6667" max="6667" width="5.66071428571429" style="27" customWidth="1"/>
    <col min="6668" max="6668" width="6" style="27" customWidth="1"/>
    <col min="6669" max="6669" width="2.5" style="27" customWidth="1"/>
    <col min="6670" max="6908" width="8.83035714285714" style="27"/>
    <col min="6909" max="6911" width="1.83035714285714" style="27" customWidth="1"/>
    <col min="6912" max="6912" width="7.5" style="27" customWidth="1"/>
    <col min="6913" max="6915" width="1.83035714285714" style="27" customWidth="1"/>
    <col min="6916" max="6916" width="7.5" style="27" customWidth="1"/>
    <col min="6917" max="6917" width="6.5" style="27" customWidth="1"/>
    <col min="6918" max="6918" width="5.33035714285714" style="27" customWidth="1"/>
    <col min="6919" max="6921" width="5.5" style="27" customWidth="1"/>
    <col min="6922" max="6922" width="13.8303571428571" style="27" customWidth="1"/>
    <col min="6923" max="6923" width="5.66071428571429" style="27" customWidth="1"/>
    <col min="6924" max="6924" width="6" style="27" customWidth="1"/>
    <col min="6925" max="6925" width="2.5" style="27" customWidth="1"/>
    <col min="6926" max="7164" width="8.83035714285714" style="27"/>
    <col min="7165" max="7167" width="1.83035714285714" style="27" customWidth="1"/>
    <col min="7168" max="7168" width="7.5" style="27" customWidth="1"/>
    <col min="7169" max="7171" width="1.83035714285714" style="27" customWidth="1"/>
    <col min="7172" max="7172" width="7.5" style="27" customWidth="1"/>
    <col min="7173" max="7173" width="6.5" style="27" customWidth="1"/>
    <col min="7174" max="7174" width="5.33035714285714" style="27" customWidth="1"/>
    <col min="7175" max="7177" width="5.5" style="27" customWidth="1"/>
    <col min="7178" max="7178" width="13.8303571428571" style="27" customWidth="1"/>
    <col min="7179" max="7179" width="5.66071428571429" style="27" customWidth="1"/>
    <col min="7180" max="7180" width="6" style="27" customWidth="1"/>
    <col min="7181" max="7181" width="2.5" style="27" customWidth="1"/>
    <col min="7182" max="7420" width="8.83035714285714" style="27"/>
    <col min="7421" max="7423" width="1.83035714285714" style="27" customWidth="1"/>
    <col min="7424" max="7424" width="7.5" style="27" customWidth="1"/>
    <col min="7425" max="7427" width="1.83035714285714" style="27" customWidth="1"/>
    <col min="7428" max="7428" width="7.5" style="27" customWidth="1"/>
    <col min="7429" max="7429" width="6.5" style="27" customWidth="1"/>
    <col min="7430" max="7430" width="5.33035714285714" style="27" customWidth="1"/>
    <col min="7431" max="7433" width="5.5" style="27" customWidth="1"/>
    <col min="7434" max="7434" width="13.8303571428571" style="27" customWidth="1"/>
    <col min="7435" max="7435" width="5.66071428571429" style="27" customWidth="1"/>
    <col min="7436" max="7436" width="6" style="27" customWidth="1"/>
    <col min="7437" max="7437" width="2.5" style="27" customWidth="1"/>
    <col min="7438" max="7676" width="8.83035714285714" style="27"/>
    <col min="7677" max="7679" width="1.83035714285714" style="27" customWidth="1"/>
    <col min="7680" max="7680" width="7.5" style="27" customWidth="1"/>
    <col min="7681" max="7683" width="1.83035714285714" style="27" customWidth="1"/>
    <col min="7684" max="7684" width="7.5" style="27" customWidth="1"/>
    <col min="7685" max="7685" width="6.5" style="27" customWidth="1"/>
    <col min="7686" max="7686" width="5.33035714285714" style="27" customWidth="1"/>
    <col min="7687" max="7689" width="5.5" style="27" customWidth="1"/>
    <col min="7690" max="7690" width="13.8303571428571" style="27" customWidth="1"/>
    <col min="7691" max="7691" width="5.66071428571429" style="27" customWidth="1"/>
    <col min="7692" max="7692" width="6" style="27" customWidth="1"/>
    <col min="7693" max="7693" width="2.5" style="27" customWidth="1"/>
    <col min="7694" max="7932" width="8.83035714285714" style="27"/>
    <col min="7933" max="7935" width="1.83035714285714" style="27" customWidth="1"/>
    <col min="7936" max="7936" width="7.5" style="27" customWidth="1"/>
    <col min="7937" max="7939" width="1.83035714285714" style="27" customWidth="1"/>
    <col min="7940" max="7940" width="7.5" style="27" customWidth="1"/>
    <col min="7941" max="7941" width="6.5" style="27" customWidth="1"/>
    <col min="7942" max="7942" width="5.33035714285714" style="27" customWidth="1"/>
    <col min="7943" max="7945" width="5.5" style="27" customWidth="1"/>
    <col min="7946" max="7946" width="13.8303571428571" style="27" customWidth="1"/>
    <col min="7947" max="7947" width="5.66071428571429" style="27" customWidth="1"/>
    <col min="7948" max="7948" width="6" style="27" customWidth="1"/>
    <col min="7949" max="7949" width="2.5" style="27" customWidth="1"/>
    <col min="7950" max="8188" width="8.83035714285714" style="27"/>
    <col min="8189" max="8191" width="1.83035714285714" style="27" customWidth="1"/>
    <col min="8192" max="8192" width="7.5" style="27" customWidth="1"/>
    <col min="8193" max="8195" width="1.83035714285714" style="27" customWidth="1"/>
    <col min="8196" max="8196" width="7.5" style="27" customWidth="1"/>
    <col min="8197" max="8197" width="6.5" style="27" customWidth="1"/>
    <col min="8198" max="8198" width="5.33035714285714" style="27" customWidth="1"/>
    <col min="8199" max="8201" width="5.5" style="27" customWidth="1"/>
    <col min="8202" max="8202" width="13.8303571428571" style="27" customWidth="1"/>
    <col min="8203" max="8203" width="5.66071428571429" style="27" customWidth="1"/>
    <col min="8204" max="8204" width="6" style="27" customWidth="1"/>
    <col min="8205" max="8205" width="2.5" style="27" customWidth="1"/>
    <col min="8206" max="8444" width="8.83035714285714" style="27"/>
    <col min="8445" max="8447" width="1.83035714285714" style="27" customWidth="1"/>
    <col min="8448" max="8448" width="7.5" style="27" customWidth="1"/>
    <col min="8449" max="8451" width="1.83035714285714" style="27" customWidth="1"/>
    <col min="8452" max="8452" width="7.5" style="27" customWidth="1"/>
    <col min="8453" max="8453" width="6.5" style="27" customWidth="1"/>
    <col min="8454" max="8454" width="5.33035714285714" style="27" customWidth="1"/>
    <col min="8455" max="8457" width="5.5" style="27" customWidth="1"/>
    <col min="8458" max="8458" width="13.8303571428571" style="27" customWidth="1"/>
    <col min="8459" max="8459" width="5.66071428571429" style="27" customWidth="1"/>
    <col min="8460" max="8460" width="6" style="27" customWidth="1"/>
    <col min="8461" max="8461" width="2.5" style="27" customWidth="1"/>
    <col min="8462" max="8700" width="8.83035714285714" style="27"/>
    <col min="8701" max="8703" width="1.83035714285714" style="27" customWidth="1"/>
    <col min="8704" max="8704" width="7.5" style="27" customWidth="1"/>
    <col min="8705" max="8707" width="1.83035714285714" style="27" customWidth="1"/>
    <col min="8708" max="8708" width="7.5" style="27" customWidth="1"/>
    <col min="8709" max="8709" width="6.5" style="27" customWidth="1"/>
    <col min="8710" max="8710" width="5.33035714285714" style="27" customWidth="1"/>
    <col min="8711" max="8713" width="5.5" style="27" customWidth="1"/>
    <col min="8714" max="8714" width="13.8303571428571" style="27" customWidth="1"/>
    <col min="8715" max="8715" width="5.66071428571429" style="27" customWidth="1"/>
    <col min="8716" max="8716" width="6" style="27" customWidth="1"/>
    <col min="8717" max="8717" width="2.5" style="27" customWidth="1"/>
    <col min="8718" max="8956" width="8.83035714285714" style="27"/>
    <col min="8957" max="8959" width="1.83035714285714" style="27" customWidth="1"/>
    <col min="8960" max="8960" width="7.5" style="27" customWidth="1"/>
    <col min="8961" max="8963" width="1.83035714285714" style="27" customWidth="1"/>
    <col min="8964" max="8964" width="7.5" style="27" customWidth="1"/>
    <col min="8965" max="8965" width="6.5" style="27" customWidth="1"/>
    <col min="8966" max="8966" width="5.33035714285714" style="27" customWidth="1"/>
    <col min="8967" max="8969" width="5.5" style="27" customWidth="1"/>
    <col min="8970" max="8970" width="13.8303571428571" style="27" customWidth="1"/>
    <col min="8971" max="8971" width="5.66071428571429" style="27" customWidth="1"/>
    <col min="8972" max="8972" width="6" style="27" customWidth="1"/>
    <col min="8973" max="8973" width="2.5" style="27" customWidth="1"/>
    <col min="8974" max="9212" width="8.83035714285714" style="27"/>
    <col min="9213" max="9215" width="1.83035714285714" style="27" customWidth="1"/>
    <col min="9216" max="9216" width="7.5" style="27" customWidth="1"/>
    <col min="9217" max="9219" width="1.83035714285714" style="27" customWidth="1"/>
    <col min="9220" max="9220" width="7.5" style="27" customWidth="1"/>
    <col min="9221" max="9221" width="6.5" style="27" customWidth="1"/>
    <col min="9222" max="9222" width="5.33035714285714" style="27" customWidth="1"/>
    <col min="9223" max="9225" width="5.5" style="27" customWidth="1"/>
    <col min="9226" max="9226" width="13.8303571428571" style="27" customWidth="1"/>
    <col min="9227" max="9227" width="5.66071428571429" style="27" customWidth="1"/>
    <col min="9228" max="9228" width="6" style="27" customWidth="1"/>
    <col min="9229" max="9229" width="2.5" style="27" customWidth="1"/>
    <col min="9230" max="9468" width="8.83035714285714" style="27"/>
    <col min="9469" max="9471" width="1.83035714285714" style="27" customWidth="1"/>
    <col min="9472" max="9472" width="7.5" style="27" customWidth="1"/>
    <col min="9473" max="9475" width="1.83035714285714" style="27" customWidth="1"/>
    <col min="9476" max="9476" width="7.5" style="27" customWidth="1"/>
    <col min="9477" max="9477" width="6.5" style="27" customWidth="1"/>
    <col min="9478" max="9478" width="5.33035714285714" style="27" customWidth="1"/>
    <col min="9479" max="9481" width="5.5" style="27" customWidth="1"/>
    <col min="9482" max="9482" width="13.8303571428571" style="27" customWidth="1"/>
    <col min="9483" max="9483" width="5.66071428571429" style="27" customWidth="1"/>
    <col min="9484" max="9484" width="6" style="27" customWidth="1"/>
    <col min="9485" max="9485" width="2.5" style="27" customWidth="1"/>
    <col min="9486" max="9724" width="8.83035714285714" style="27"/>
    <col min="9725" max="9727" width="1.83035714285714" style="27" customWidth="1"/>
    <col min="9728" max="9728" width="7.5" style="27" customWidth="1"/>
    <col min="9729" max="9731" width="1.83035714285714" style="27" customWidth="1"/>
    <col min="9732" max="9732" width="7.5" style="27" customWidth="1"/>
    <col min="9733" max="9733" width="6.5" style="27" customWidth="1"/>
    <col min="9734" max="9734" width="5.33035714285714" style="27" customWidth="1"/>
    <col min="9735" max="9737" width="5.5" style="27" customWidth="1"/>
    <col min="9738" max="9738" width="13.8303571428571" style="27" customWidth="1"/>
    <col min="9739" max="9739" width="5.66071428571429" style="27" customWidth="1"/>
    <col min="9740" max="9740" width="6" style="27" customWidth="1"/>
    <col min="9741" max="9741" width="2.5" style="27" customWidth="1"/>
    <col min="9742" max="9980" width="8.83035714285714" style="27"/>
    <col min="9981" max="9983" width="1.83035714285714" style="27" customWidth="1"/>
    <col min="9984" max="9984" width="7.5" style="27" customWidth="1"/>
    <col min="9985" max="9987" width="1.83035714285714" style="27" customWidth="1"/>
    <col min="9988" max="9988" width="7.5" style="27" customWidth="1"/>
    <col min="9989" max="9989" width="6.5" style="27" customWidth="1"/>
    <col min="9990" max="9990" width="5.33035714285714" style="27" customWidth="1"/>
    <col min="9991" max="9993" width="5.5" style="27" customWidth="1"/>
    <col min="9994" max="9994" width="13.8303571428571" style="27" customWidth="1"/>
    <col min="9995" max="9995" width="5.66071428571429" style="27" customWidth="1"/>
    <col min="9996" max="9996" width="6" style="27" customWidth="1"/>
    <col min="9997" max="9997" width="2.5" style="27" customWidth="1"/>
    <col min="9998" max="10236" width="8.83035714285714" style="27"/>
    <col min="10237" max="10239" width="1.83035714285714" style="27" customWidth="1"/>
    <col min="10240" max="10240" width="7.5" style="27" customWidth="1"/>
    <col min="10241" max="10243" width="1.83035714285714" style="27" customWidth="1"/>
    <col min="10244" max="10244" width="7.5" style="27" customWidth="1"/>
    <col min="10245" max="10245" width="6.5" style="27" customWidth="1"/>
    <col min="10246" max="10246" width="5.33035714285714" style="27" customWidth="1"/>
    <col min="10247" max="10249" width="5.5" style="27" customWidth="1"/>
    <col min="10250" max="10250" width="13.8303571428571" style="27" customWidth="1"/>
    <col min="10251" max="10251" width="5.66071428571429" style="27" customWidth="1"/>
    <col min="10252" max="10252" width="6" style="27" customWidth="1"/>
    <col min="10253" max="10253" width="2.5" style="27" customWidth="1"/>
    <col min="10254" max="10492" width="8.83035714285714" style="27"/>
    <col min="10493" max="10495" width="1.83035714285714" style="27" customWidth="1"/>
    <col min="10496" max="10496" width="7.5" style="27" customWidth="1"/>
    <col min="10497" max="10499" width="1.83035714285714" style="27" customWidth="1"/>
    <col min="10500" max="10500" width="7.5" style="27" customWidth="1"/>
    <col min="10501" max="10501" width="6.5" style="27" customWidth="1"/>
    <col min="10502" max="10502" width="5.33035714285714" style="27" customWidth="1"/>
    <col min="10503" max="10505" width="5.5" style="27" customWidth="1"/>
    <col min="10506" max="10506" width="13.8303571428571" style="27" customWidth="1"/>
    <col min="10507" max="10507" width="5.66071428571429" style="27" customWidth="1"/>
    <col min="10508" max="10508" width="6" style="27" customWidth="1"/>
    <col min="10509" max="10509" width="2.5" style="27" customWidth="1"/>
    <col min="10510" max="10748" width="8.83035714285714" style="27"/>
    <col min="10749" max="10751" width="1.83035714285714" style="27" customWidth="1"/>
    <col min="10752" max="10752" width="7.5" style="27" customWidth="1"/>
    <col min="10753" max="10755" width="1.83035714285714" style="27" customWidth="1"/>
    <col min="10756" max="10756" width="7.5" style="27" customWidth="1"/>
    <col min="10757" max="10757" width="6.5" style="27" customWidth="1"/>
    <col min="10758" max="10758" width="5.33035714285714" style="27" customWidth="1"/>
    <col min="10759" max="10761" width="5.5" style="27" customWidth="1"/>
    <col min="10762" max="10762" width="13.8303571428571" style="27" customWidth="1"/>
    <col min="10763" max="10763" width="5.66071428571429" style="27" customWidth="1"/>
    <col min="10764" max="10764" width="6" style="27" customWidth="1"/>
    <col min="10765" max="10765" width="2.5" style="27" customWidth="1"/>
    <col min="10766" max="11004" width="8.83035714285714" style="27"/>
    <col min="11005" max="11007" width="1.83035714285714" style="27" customWidth="1"/>
    <col min="11008" max="11008" width="7.5" style="27" customWidth="1"/>
    <col min="11009" max="11011" width="1.83035714285714" style="27" customWidth="1"/>
    <col min="11012" max="11012" width="7.5" style="27" customWidth="1"/>
    <col min="11013" max="11013" width="6.5" style="27" customWidth="1"/>
    <col min="11014" max="11014" width="5.33035714285714" style="27" customWidth="1"/>
    <col min="11015" max="11017" width="5.5" style="27" customWidth="1"/>
    <col min="11018" max="11018" width="13.8303571428571" style="27" customWidth="1"/>
    <col min="11019" max="11019" width="5.66071428571429" style="27" customWidth="1"/>
    <col min="11020" max="11020" width="6" style="27" customWidth="1"/>
    <col min="11021" max="11021" width="2.5" style="27" customWidth="1"/>
    <col min="11022" max="11260" width="8.83035714285714" style="27"/>
    <col min="11261" max="11263" width="1.83035714285714" style="27" customWidth="1"/>
    <col min="11264" max="11264" width="7.5" style="27" customWidth="1"/>
    <col min="11265" max="11267" width="1.83035714285714" style="27" customWidth="1"/>
    <col min="11268" max="11268" width="7.5" style="27" customWidth="1"/>
    <col min="11269" max="11269" width="6.5" style="27" customWidth="1"/>
    <col min="11270" max="11270" width="5.33035714285714" style="27" customWidth="1"/>
    <col min="11271" max="11273" width="5.5" style="27" customWidth="1"/>
    <col min="11274" max="11274" width="13.8303571428571" style="27" customWidth="1"/>
    <col min="11275" max="11275" width="5.66071428571429" style="27" customWidth="1"/>
    <col min="11276" max="11276" width="6" style="27" customWidth="1"/>
    <col min="11277" max="11277" width="2.5" style="27" customWidth="1"/>
    <col min="11278" max="11516" width="8.83035714285714" style="27"/>
    <col min="11517" max="11519" width="1.83035714285714" style="27" customWidth="1"/>
    <col min="11520" max="11520" width="7.5" style="27" customWidth="1"/>
    <col min="11521" max="11523" width="1.83035714285714" style="27" customWidth="1"/>
    <col min="11524" max="11524" width="7.5" style="27" customWidth="1"/>
    <col min="11525" max="11525" width="6.5" style="27" customWidth="1"/>
    <col min="11526" max="11526" width="5.33035714285714" style="27" customWidth="1"/>
    <col min="11527" max="11529" width="5.5" style="27" customWidth="1"/>
    <col min="11530" max="11530" width="13.8303571428571" style="27" customWidth="1"/>
    <col min="11531" max="11531" width="5.66071428571429" style="27" customWidth="1"/>
    <col min="11532" max="11532" width="6" style="27" customWidth="1"/>
    <col min="11533" max="11533" width="2.5" style="27" customWidth="1"/>
    <col min="11534" max="11772" width="8.83035714285714" style="27"/>
    <col min="11773" max="11775" width="1.83035714285714" style="27" customWidth="1"/>
    <col min="11776" max="11776" width="7.5" style="27" customWidth="1"/>
    <col min="11777" max="11779" width="1.83035714285714" style="27" customWidth="1"/>
    <col min="11780" max="11780" width="7.5" style="27" customWidth="1"/>
    <col min="11781" max="11781" width="6.5" style="27" customWidth="1"/>
    <col min="11782" max="11782" width="5.33035714285714" style="27" customWidth="1"/>
    <col min="11783" max="11785" width="5.5" style="27" customWidth="1"/>
    <col min="11786" max="11786" width="13.8303571428571" style="27" customWidth="1"/>
    <col min="11787" max="11787" width="5.66071428571429" style="27" customWidth="1"/>
    <col min="11788" max="11788" width="6" style="27" customWidth="1"/>
    <col min="11789" max="11789" width="2.5" style="27" customWidth="1"/>
    <col min="11790" max="12028" width="8.83035714285714" style="27"/>
    <col min="12029" max="12031" width="1.83035714285714" style="27" customWidth="1"/>
    <col min="12032" max="12032" width="7.5" style="27" customWidth="1"/>
    <col min="12033" max="12035" width="1.83035714285714" style="27" customWidth="1"/>
    <col min="12036" max="12036" width="7.5" style="27" customWidth="1"/>
    <col min="12037" max="12037" width="6.5" style="27" customWidth="1"/>
    <col min="12038" max="12038" width="5.33035714285714" style="27" customWidth="1"/>
    <col min="12039" max="12041" width="5.5" style="27" customWidth="1"/>
    <col min="12042" max="12042" width="13.8303571428571" style="27" customWidth="1"/>
    <col min="12043" max="12043" width="5.66071428571429" style="27" customWidth="1"/>
    <col min="12044" max="12044" width="6" style="27" customWidth="1"/>
    <col min="12045" max="12045" width="2.5" style="27" customWidth="1"/>
    <col min="12046" max="12284" width="8.83035714285714" style="27"/>
    <col min="12285" max="12287" width="1.83035714285714" style="27" customWidth="1"/>
    <col min="12288" max="12288" width="7.5" style="27" customWidth="1"/>
    <col min="12289" max="12291" width="1.83035714285714" style="27" customWidth="1"/>
    <col min="12292" max="12292" width="7.5" style="27" customWidth="1"/>
    <col min="12293" max="12293" width="6.5" style="27" customWidth="1"/>
    <col min="12294" max="12294" width="5.33035714285714" style="27" customWidth="1"/>
    <col min="12295" max="12297" width="5.5" style="27" customWidth="1"/>
    <col min="12298" max="12298" width="13.8303571428571" style="27" customWidth="1"/>
    <col min="12299" max="12299" width="5.66071428571429" style="27" customWidth="1"/>
    <col min="12300" max="12300" width="6" style="27" customWidth="1"/>
    <col min="12301" max="12301" width="2.5" style="27" customWidth="1"/>
    <col min="12302" max="12540" width="8.83035714285714" style="27"/>
    <col min="12541" max="12543" width="1.83035714285714" style="27" customWidth="1"/>
    <col min="12544" max="12544" width="7.5" style="27" customWidth="1"/>
    <col min="12545" max="12547" width="1.83035714285714" style="27" customWidth="1"/>
    <col min="12548" max="12548" width="7.5" style="27" customWidth="1"/>
    <col min="12549" max="12549" width="6.5" style="27" customWidth="1"/>
    <col min="12550" max="12550" width="5.33035714285714" style="27" customWidth="1"/>
    <col min="12551" max="12553" width="5.5" style="27" customWidth="1"/>
    <col min="12554" max="12554" width="13.8303571428571" style="27" customWidth="1"/>
    <col min="12555" max="12555" width="5.66071428571429" style="27" customWidth="1"/>
    <col min="12556" max="12556" width="6" style="27" customWidth="1"/>
    <col min="12557" max="12557" width="2.5" style="27" customWidth="1"/>
    <col min="12558" max="12796" width="8.83035714285714" style="27"/>
    <col min="12797" max="12799" width="1.83035714285714" style="27" customWidth="1"/>
    <col min="12800" max="12800" width="7.5" style="27" customWidth="1"/>
    <col min="12801" max="12803" width="1.83035714285714" style="27" customWidth="1"/>
    <col min="12804" max="12804" width="7.5" style="27" customWidth="1"/>
    <col min="12805" max="12805" width="6.5" style="27" customWidth="1"/>
    <col min="12806" max="12806" width="5.33035714285714" style="27" customWidth="1"/>
    <col min="12807" max="12809" width="5.5" style="27" customWidth="1"/>
    <col min="12810" max="12810" width="13.8303571428571" style="27" customWidth="1"/>
    <col min="12811" max="12811" width="5.66071428571429" style="27" customWidth="1"/>
    <col min="12812" max="12812" width="6" style="27" customWidth="1"/>
    <col min="12813" max="12813" width="2.5" style="27" customWidth="1"/>
    <col min="12814" max="13052" width="8.83035714285714" style="27"/>
    <col min="13053" max="13055" width="1.83035714285714" style="27" customWidth="1"/>
    <col min="13056" max="13056" width="7.5" style="27" customWidth="1"/>
    <col min="13057" max="13059" width="1.83035714285714" style="27" customWidth="1"/>
    <col min="13060" max="13060" width="7.5" style="27" customWidth="1"/>
    <col min="13061" max="13061" width="6.5" style="27" customWidth="1"/>
    <col min="13062" max="13062" width="5.33035714285714" style="27" customWidth="1"/>
    <col min="13063" max="13065" width="5.5" style="27" customWidth="1"/>
    <col min="13066" max="13066" width="13.8303571428571" style="27" customWidth="1"/>
    <col min="13067" max="13067" width="5.66071428571429" style="27" customWidth="1"/>
    <col min="13068" max="13068" width="6" style="27" customWidth="1"/>
    <col min="13069" max="13069" width="2.5" style="27" customWidth="1"/>
    <col min="13070" max="13308" width="8.83035714285714" style="27"/>
    <col min="13309" max="13311" width="1.83035714285714" style="27" customWidth="1"/>
    <col min="13312" max="13312" width="7.5" style="27" customWidth="1"/>
    <col min="13313" max="13315" width="1.83035714285714" style="27" customWidth="1"/>
    <col min="13316" max="13316" width="7.5" style="27" customWidth="1"/>
    <col min="13317" max="13317" width="6.5" style="27" customWidth="1"/>
    <col min="13318" max="13318" width="5.33035714285714" style="27" customWidth="1"/>
    <col min="13319" max="13321" width="5.5" style="27" customWidth="1"/>
    <col min="13322" max="13322" width="13.8303571428571" style="27" customWidth="1"/>
    <col min="13323" max="13323" width="5.66071428571429" style="27" customWidth="1"/>
    <col min="13324" max="13324" width="6" style="27" customWidth="1"/>
    <col min="13325" max="13325" width="2.5" style="27" customWidth="1"/>
    <col min="13326" max="13564" width="8.83035714285714" style="27"/>
    <col min="13565" max="13567" width="1.83035714285714" style="27" customWidth="1"/>
    <col min="13568" max="13568" width="7.5" style="27" customWidth="1"/>
    <col min="13569" max="13571" width="1.83035714285714" style="27" customWidth="1"/>
    <col min="13572" max="13572" width="7.5" style="27" customWidth="1"/>
    <col min="13573" max="13573" width="6.5" style="27" customWidth="1"/>
    <col min="13574" max="13574" width="5.33035714285714" style="27" customWidth="1"/>
    <col min="13575" max="13577" width="5.5" style="27" customWidth="1"/>
    <col min="13578" max="13578" width="13.8303571428571" style="27" customWidth="1"/>
    <col min="13579" max="13579" width="5.66071428571429" style="27" customWidth="1"/>
    <col min="13580" max="13580" width="6" style="27" customWidth="1"/>
    <col min="13581" max="13581" width="2.5" style="27" customWidth="1"/>
    <col min="13582" max="13820" width="8.83035714285714" style="27"/>
    <col min="13821" max="13823" width="1.83035714285714" style="27" customWidth="1"/>
    <col min="13824" max="13824" width="7.5" style="27" customWidth="1"/>
    <col min="13825" max="13827" width="1.83035714285714" style="27" customWidth="1"/>
    <col min="13828" max="13828" width="7.5" style="27" customWidth="1"/>
    <col min="13829" max="13829" width="6.5" style="27" customWidth="1"/>
    <col min="13830" max="13830" width="5.33035714285714" style="27" customWidth="1"/>
    <col min="13831" max="13833" width="5.5" style="27" customWidth="1"/>
    <col min="13834" max="13834" width="13.8303571428571" style="27" customWidth="1"/>
    <col min="13835" max="13835" width="5.66071428571429" style="27" customWidth="1"/>
    <col min="13836" max="13836" width="6" style="27" customWidth="1"/>
    <col min="13837" max="13837" width="2.5" style="27" customWidth="1"/>
    <col min="13838" max="14076" width="8.83035714285714" style="27"/>
    <col min="14077" max="14079" width="1.83035714285714" style="27" customWidth="1"/>
    <col min="14080" max="14080" width="7.5" style="27" customWidth="1"/>
    <col min="14081" max="14083" width="1.83035714285714" style="27" customWidth="1"/>
    <col min="14084" max="14084" width="7.5" style="27" customWidth="1"/>
    <col min="14085" max="14085" width="6.5" style="27" customWidth="1"/>
    <col min="14086" max="14086" width="5.33035714285714" style="27" customWidth="1"/>
    <col min="14087" max="14089" width="5.5" style="27" customWidth="1"/>
    <col min="14090" max="14090" width="13.8303571428571" style="27" customWidth="1"/>
    <col min="14091" max="14091" width="5.66071428571429" style="27" customWidth="1"/>
    <col min="14092" max="14092" width="6" style="27" customWidth="1"/>
    <col min="14093" max="14093" width="2.5" style="27" customWidth="1"/>
    <col min="14094" max="14332" width="8.83035714285714" style="27"/>
    <col min="14333" max="14335" width="1.83035714285714" style="27" customWidth="1"/>
    <col min="14336" max="14336" width="7.5" style="27" customWidth="1"/>
    <col min="14337" max="14339" width="1.83035714285714" style="27" customWidth="1"/>
    <col min="14340" max="14340" width="7.5" style="27" customWidth="1"/>
    <col min="14341" max="14341" width="6.5" style="27" customWidth="1"/>
    <col min="14342" max="14342" width="5.33035714285714" style="27" customWidth="1"/>
    <col min="14343" max="14345" width="5.5" style="27" customWidth="1"/>
    <col min="14346" max="14346" width="13.8303571428571" style="27" customWidth="1"/>
    <col min="14347" max="14347" width="5.66071428571429" style="27" customWidth="1"/>
    <col min="14348" max="14348" width="6" style="27" customWidth="1"/>
    <col min="14349" max="14349" width="2.5" style="27" customWidth="1"/>
    <col min="14350" max="14588" width="8.83035714285714" style="27"/>
    <col min="14589" max="14591" width="1.83035714285714" style="27" customWidth="1"/>
    <col min="14592" max="14592" width="7.5" style="27" customWidth="1"/>
    <col min="14593" max="14595" width="1.83035714285714" style="27" customWidth="1"/>
    <col min="14596" max="14596" width="7.5" style="27" customWidth="1"/>
    <col min="14597" max="14597" width="6.5" style="27" customWidth="1"/>
    <col min="14598" max="14598" width="5.33035714285714" style="27" customWidth="1"/>
    <col min="14599" max="14601" width="5.5" style="27" customWidth="1"/>
    <col min="14602" max="14602" width="13.8303571428571" style="27" customWidth="1"/>
    <col min="14603" max="14603" width="5.66071428571429" style="27" customWidth="1"/>
    <col min="14604" max="14604" width="6" style="27" customWidth="1"/>
    <col min="14605" max="14605" width="2.5" style="27" customWidth="1"/>
    <col min="14606" max="14844" width="8.83035714285714" style="27"/>
    <col min="14845" max="14847" width="1.83035714285714" style="27" customWidth="1"/>
    <col min="14848" max="14848" width="7.5" style="27" customWidth="1"/>
    <col min="14849" max="14851" width="1.83035714285714" style="27" customWidth="1"/>
    <col min="14852" max="14852" width="7.5" style="27" customWidth="1"/>
    <col min="14853" max="14853" width="6.5" style="27" customWidth="1"/>
    <col min="14854" max="14854" width="5.33035714285714" style="27" customWidth="1"/>
    <col min="14855" max="14857" width="5.5" style="27" customWidth="1"/>
    <col min="14858" max="14858" width="13.8303571428571" style="27" customWidth="1"/>
    <col min="14859" max="14859" width="5.66071428571429" style="27" customWidth="1"/>
    <col min="14860" max="14860" width="6" style="27" customWidth="1"/>
    <col min="14861" max="14861" width="2.5" style="27" customWidth="1"/>
    <col min="14862" max="15100" width="8.83035714285714" style="27"/>
    <col min="15101" max="15103" width="1.83035714285714" style="27" customWidth="1"/>
    <col min="15104" max="15104" width="7.5" style="27" customWidth="1"/>
    <col min="15105" max="15107" width="1.83035714285714" style="27" customWidth="1"/>
    <col min="15108" max="15108" width="7.5" style="27" customWidth="1"/>
    <col min="15109" max="15109" width="6.5" style="27" customWidth="1"/>
    <col min="15110" max="15110" width="5.33035714285714" style="27" customWidth="1"/>
    <col min="15111" max="15113" width="5.5" style="27" customWidth="1"/>
    <col min="15114" max="15114" width="13.8303571428571" style="27" customWidth="1"/>
    <col min="15115" max="15115" width="5.66071428571429" style="27" customWidth="1"/>
    <col min="15116" max="15116" width="6" style="27" customWidth="1"/>
    <col min="15117" max="15117" width="2.5" style="27" customWidth="1"/>
    <col min="15118" max="15356" width="8.83035714285714" style="27"/>
    <col min="15357" max="15359" width="1.83035714285714" style="27" customWidth="1"/>
    <col min="15360" max="15360" width="7.5" style="27" customWidth="1"/>
    <col min="15361" max="15363" width="1.83035714285714" style="27" customWidth="1"/>
    <col min="15364" max="15364" width="7.5" style="27" customWidth="1"/>
    <col min="15365" max="15365" width="6.5" style="27" customWidth="1"/>
    <col min="15366" max="15366" width="5.33035714285714" style="27" customWidth="1"/>
    <col min="15367" max="15369" width="5.5" style="27" customWidth="1"/>
    <col min="15370" max="15370" width="13.8303571428571" style="27" customWidth="1"/>
    <col min="15371" max="15371" width="5.66071428571429" style="27" customWidth="1"/>
    <col min="15372" max="15372" width="6" style="27" customWidth="1"/>
    <col min="15373" max="15373" width="2.5" style="27" customWidth="1"/>
    <col min="15374" max="15612" width="8.83035714285714" style="27"/>
    <col min="15613" max="15615" width="1.83035714285714" style="27" customWidth="1"/>
    <col min="15616" max="15616" width="7.5" style="27" customWidth="1"/>
    <col min="15617" max="15619" width="1.83035714285714" style="27" customWidth="1"/>
    <col min="15620" max="15620" width="7.5" style="27" customWidth="1"/>
    <col min="15621" max="15621" width="6.5" style="27" customWidth="1"/>
    <col min="15622" max="15622" width="5.33035714285714" style="27" customWidth="1"/>
    <col min="15623" max="15625" width="5.5" style="27" customWidth="1"/>
    <col min="15626" max="15626" width="13.8303571428571" style="27" customWidth="1"/>
    <col min="15627" max="15627" width="5.66071428571429" style="27" customWidth="1"/>
    <col min="15628" max="15628" width="6" style="27" customWidth="1"/>
    <col min="15629" max="15629" width="2.5" style="27" customWidth="1"/>
    <col min="15630" max="15868" width="8.83035714285714" style="27"/>
    <col min="15869" max="15871" width="1.83035714285714" style="27" customWidth="1"/>
    <col min="15872" max="15872" width="7.5" style="27" customWidth="1"/>
    <col min="15873" max="15875" width="1.83035714285714" style="27" customWidth="1"/>
    <col min="15876" max="15876" width="7.5" style="27" customWidth="1"/>
    <col min="15877" max="15877" width="6.5" style="27" customWidth="1"/>
    <col min="15878" max="15878" width="5.33035714285714" style="27" customWidth="1"/>
    <col min="15879" max="15881" width="5.5" style="27" customWidth="1"/>
    <col min="15882" max="15882" width="13.8303571428571" style="27" customWidth="1"/>
    <col min="15883" max="15883" width="5.66071428571429" style="27" customWidth="1"/>
    <col min="15884" max="15884" width="6" style="27" customWidth="1"/>
    <col min="15885" max="15885" width="2.5" style="27" customWidth="1"/>
    <col min="15886" max="16124" width="8.83035714285714" style="27"/>
    <col min="16125" max="16127" width="1.83035714285714" style="27" customWidth="1"/>
    <col min="16128" max="16128" width="7.5" style="27" customWidth="1"/>
    <col min="16129" max="16131" width="1.83035714285714" style="27" customWidth="1"/>
    <col min="16132" max="16132" width="7.5" style="27" customWidth="1"/>
    <col min="16133" max="16133" width="6.5" style="27" customWidth="1"/>
    <col min="16134" max="16134" width="5.33035714285714" style="27" customWidth="1"/>
    <col min="16135" max="16137" width="5.5" style="27" customWidth="1"/>
    <col min="16138" max="16138" width="13.8303571428571" style="27" customWidth="1"/>
    <col min="16139" max="16139" width="5.66071428571429" style="27" customWidth="1"/>
    <col min="16140" max="16140" width="6" style="27" customWidth="1"/>
    <col min="16141" max="16141" width="2.5" style="27" customWidth="1"/>
    <col min="16142" max="16384" width="8.83035714285714" style="27"/>
  </cols>
  <sheetData>
    <row r="2" ht="31.6" spans="1:10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</row>
    <row r="3" ht="28" customHeight="1" spans="1:12">
      <c r="A3" s="30" t="s">
        <v>78</v>
      </c>
      <c r="B3" s="30"/>
      <c r="C3" s="30"/>
      <c r="D3" s="30"/>
      <c r="E3" s="30"/>
      <c r="F3" s="30"/>
      <c r="G3" s="30"/>
      <c r="H3" s="30"/>
      <c r="I3" s="30"/>
      <c r="J3" s="30"/>
      <c r="K3" s="83"/>
      <c r="L3" s="83"/>
    </row>
    <row r="4" ht="28.8" spans="1:12">
      <c r="A4" s="31"/>
      <c r="B4" s="31"/>
      <c r="C4" s="31"/>
      <c r="D4" s="31"/>
      <c r="E4" s="68"/>
      <c r="F4" s="68"/>
      <c r="G4" s="68"/>
      <c r="H4" s="68"/>
      <c r="I4" s="68"/>
      <c r="J4" s="31"/>
      <c r="K4" s="83"/>
      <c r="L4" s="83"/>
    </row>
    <row r="5" ht="22" customHeight="1" spans="1:12">
      <c r="A5" s="32" t="s">
        <v>79</v>
      </c>
      <c r="B5" s="33" t="s">
        <v>80</v>
      </c>
      <c r="C5" s="34"/>
      <c r="D5" s="34"/>
      <c r="E5" s="69" t="s">
        <v>81</v>
      </c>
      <c r="F5" s="69" t="s">
        <v>55</v>
      </c>
      <c r="G5" s="70" t="s">
        <v>56</v>
      </c>
      <c r="H5" s="71"/>
      <c r="I5" s="70" t="s">
        <v>82</v>
      </c>
      <c r="J5" s="71"/>
      <c r="K5" s="29"/>
      <c r="L5" s="84"/>
    </row>
    <row r="6" ht="22.5" customHeight="1" spans="1:12">
      <c r="A6" s="34"/>
      <c r="B6" s="34"/>
      <c r="C6" s="34"/>
      <c r="D6" s="34"/>
      <c r="E6" s="34"/>
      <c r="F6" s="34"/>
      <c r="G6" s="34"/>
      <c r="H6" s="34"/>
      <c r="I6" s="34"/>
      <c r="J6" s="82"/>
      <c r="K6" s="29"/>
      <c r="L6" s="84"/>
    </row>
    <row r="7" ht="22.5" customHeight="1" spans="1:13">
      <c r="A7" s="35" t="s">
        <v>47</v>
      </c>
      <c r="B7" s="36" t="s">
        <v>83</v>
      </c>
      <c r="C7" s="37"/>
      <c r="D7" s="38"/>
      <c r="E7" s="72" t="s">
        <v>48</v>
      </c>
      <c r="F7" s="37"/>
      <c r="G7" s="38" t="s">
        <v>84</v>
      </c>
      <c r="H7" s="38"/>
      <c r="I7" s="38"/>
      <c r="J7" s="85"/>
      <c r="K7" s="29"/>
      <c r="L7" s="27"/>
      <c r="M7" s="27"/>
    </row>
    <row r="8" ht="22.5" customHeight="1" spans="1:13">
      <c r="A8" s="39" t="s">
        <v>50</v>
      </c>
      <c r="B8" s="40"/>
      <c r="C8" s="41" t="s">
        <v>85</v>
      </c>
      <c r="D8" s="40"/>
      <c r="E8" s="41" t="s">
        <v>86</v>
      </c>
      <c r="F8" s="73"/>
      <c r="G8" s="40"/>
      <c r="H8" s="74" t="s">
        <v>87</v>
      </c>
      <c r="I8" s="86"/>
      <c r="J8" s="87"/>
      <c r="K8" s="29"/>
      <c r="L8" s="27"/>
      <c r="M8" s="27"/>
    </row>
    <row r="9" ht="22.5" customHeight="1" spans="1:13">
      <c r="A9" s="39" t="s">
        <v>88</v>
      </c>
      <c r="B9" s="42" t="s">
        <v>58</v>
      </c>
      <c r="C9" s="40" t="s">
        <v>88</v>
      </c>
      <c r="D9" s="42" t="s">
        <v>58</v>
      </c>
      <c r="E9" s="42" t="s">
        <v>89</v>
      </c>
      <c r="F9" s="42" t="s">
        <v>90</v>
      </c>
      <c r="G9" s="74" t="s">
        <v>91</v>
      </c>
      <c r="H9" s="42" t="s">
        <v>92</v>
      </c>
      <c r="I9" s="41" t="s">
        <v>60</v>
      </c>
      <c r="J9" s="88" t="s">
        <v>93</v>
      </c>
      <c r="L9" s="29"/>
      <c r="M9" s="27"/>
    </row>
    <row r="10" ht="22.5" customHeight="1" spans="1:13">
      <c r="A10" s="43">
        <v>43167</v>
      </c>
      <c r="B10" s="44" t="s">
        <v>64</v>
      </c>
      <c r="C10" s="45">
        <v>43174</v>
      </c>
      <c r="D10" s="44" t="s">
        <v>64</v>
      </c>
      <c r="E10" s="75" t="s">
        <v>94</v>
      </c>
      <c r="F10" s="75" t="s">
        <v>95</v>
      </c>
      <c r="G10" s="76">
        <v>30</v>
      </c>
      <c r="H10" s="77">
        <f>C10-A10+1</f>
        <v>8</v>
      </c>
      <c r="I10" s="76">
        <f>H10*100</f>
        <v>800</v>
      </c>
      <c r="J10" s="89">
        <f>I10-G10</f>
        <v>770</v>
      </c>
      <c r="L10" s="29"/>
      <c r="M10" s="27"/>
    </row>
    <row r="11" ht="22.5" customHeight="1" spans="1:13">
      <c r="A11" s="43"/>
      <c r="B11" s="44"/>
      <c r="C11" s="45"/>
      <c r="D11" s="44"/>
      <c r="E11" s="75" t="s">
        <v>96</v>
      </c>
      <c r="F11" s="75"/>
      <c r="G11" s="76"/>
      <c r="H11" s="77"/>
      <c r="I11" s="76">
        <f t="shared" ref="I11:I12" si="0">H11*100</f>
        <v>0</v>
      </c>
      <c r="J11" s="89">
        <f t="shared" ref="J11:J12" si="1">I11-G11</f>
        <v>0</v>
      </c>
      <c r="L11" s="29"/>
      <c r="M11" s="27"/>
    </row>
    <row r="12" ht="22.5" customHeight="1" spans="1:13">
      <c r="A12" s="43"/>
      <c r="B12" s="44"/>
      <c r="C12" s="45"/>
      <c r="D12" s="44"/>
      <c r="E12" s="75" t="s">
        <v>97</v>
      </c>
      <c r="F12" s="75"/>
      <c r="G12" s="76"/>
      <c r="H12" s="77"/>
      <c r="I12" s="76">
        <f t="shared" si="0"/>
        <v>0</v>
      </c>
      <c r="J12" s="89">
        <f t="shared" si="1"/>
        <v>0</v>
      </c>
      <c r="L12" s="29"/>
      <c r="M12" s="27"/>
    </row>
    <row r="13" ht="22.5" customHeight="1" spans="1:13">
      <c r="A13" s="43"/>
      <c r="B13" s="44"/>
      <c r="C13" s="45"/>
      <c r="D13" s="44"/>
      <c r="E13" s="44"/>
      <c r="F13" s="44"/>
      <c r="G13" s="76"/>
      <c r="H13" s="77"/>
      <c r="I13" s="76"/>
      <c r="J13" s="89"/>
      <c r="L13" s="29"/>
      <c r="M13" s="27"/>
    </row>
    <row r="14" ht="22.5" customHeight="1" spans="1:13">
      <c r="A14" s="43"/>
      <c r="B14" s="44"/>
      <c r="C14" s="45"/>
      <c r="D14" s="44"/>
      <c r="E14" s="44"/>
      <c r="F14" s="44"/>
      <c r="G14" s="76"/>
      <c r="H14" s="77"/>
      <c r="I14" s="76"/>
      <c r="J14" s="89"/>
      <c r="L14" s="29"/>
      <c r="M14" s="27"/>
    </row>
    <row r="15" ht="22.5" customHeight="1" spans="1:13">
      <c r="A15" s="46" t="s">
        <v>98</v>
      </c>
      <c r="B15" s="47"/>
      <c r="C15" s="45"/>
      <c r="D15" s="44"/>
      <c r="E15" s="44"/>
      <c r="F15" s="44"/>
      <c r="G15" s="76">
        <f>SUM(G10:G14)</f>
        <v>30</v>
      </c>
      <c r="H15" s="78">
        <f t="shared" ref="H15:J15" si="2">SUM(H10:H14)</f>
        <v>8</v>
      </c>
      <c r="I15" s="76">
        <f t="shared" si="2"/>
        <v>800</v>
      </c>
      <c r="J15" s="90">
        <f t="shared" si="2"/>
        <v>770</v>
      </c>
      <c r="L15" s="29"/>
      <c r="M15" s="27"/>
    </row>
    <row r="16" ht="21" customHeight="1" spans="1:13">
      <c r="A16" s="48" t="s">
        <v>73</v>
      </c>
      <c r="B16" s="49"/>
      <c r="C16" s="50">
        <f>J16</f>
        <v>770</v>
      </c>
      <c r="D16" s="51"/>
      <c r="E16" s="44"/>
      <c r="F16" s="44"/>
      <c r="G16" s="79"/>
      <c r="H16" s="79"/>
      <c r="I16" s="76"/>
      <c r="J16" s="91">
        <f>J15</f>
        <v>770</v>
      </c>
      <c r="L16" s="29"/>
      <c r="M16" s="27"/>
    </row>
    <row r="17" ht="22" customHeight="1" spans="1:12">
      <c r="A17" s="52" t="s">
        <v>99</v>
      </c>
      <c r="B17" s="53" t="s">
        <v>75</v>
      </c>
      <c r="C17" s="54" t="str">
        <f>SUBSTITUTE(SUBSTITUTE(IF(C16&lt;0,"负","")&amp;TEXT(TRUNC(ABS(ROUND(C16,2))),"[DBNum2]")&amp;"元"&amp;IF(ISERR(FIND(".",ROUND(C16,2))),"",TEXT(RIGHT(TRUNC(ROUND(C16,2)*10)),"[DBNum2]"))&amp;IF(ISERR(FIND(".0",TEXT(C16,"0.00"))),"角","")&amp;IF(LEFT(RIGHT(ROUND(C16,2),3))=".",TEXT(RIGHT(ROUND(C16,2)),"[DBNum2]")&amp;"分",IF(ROUND(C16,2)=0,"","整")),"零元零",""),"零元","")</f>
        <v>柒佰柒拾元整</v>
      </c>
      <c r="D17" s="55"/>
      <c r="E17" s="55"/>
      <c r="F17" s="55"/>
      <c r="G17" s="55"/>
      <c r="H17" s="55"/>
      <c r="I17" s="55"/>
      <c r="J17" s="92"/>
      <c r="L17" s="27"/>
    </row>
    <row r="18" ht="22" customHeight="1" spans="1:12">
      <c r="A18" s="56"/>
      <c r="B18" s="57" t="s">
        <v>76</v>
      </c>
      <c r="C18" s="58"/>
      <c r="D18" s="59"/>
      <c r="E18" s="59"/>
      <c r="F18" s="59"/>
      <c r="G18" s="59"/>
      <c r="H18" s="59"/>
      <c r="I18" s="59"/>
      <c r="J18" s="93"/>
      <c r="L18" s="27"/>
    </row>
    <row r="19" ht="17.6" spans="1:12">
      <c r="A19" s="60"/>
      <c r="B19" s="61"/>
      <c r="C19" s="60"/>
      <c r="D19" s="60"/>
      <c r="E19" s="60"/>
      <c r="F19" s="60"/>
      <c r="G19" s="60"/>
      <c r="H19" s="60"/>
      <c r="I19" s="60"/>
      <c r="J19" s="60"/>
      <c r="L19" s="27"/>
    </row>
    <row r="20" ht="17.6" spans="1:12">
      <c r="A20" s="33" t="s">
        <v>19</v>
      </c>
      <c r="B20" s="62"/>
      <c r="C20" s="63" t="s">
        <v>20</v>
      </c>
      <c r="D20" s="62"/>
      <c r="E20" s="62"/>
      <c r="F20" s="33" t="s">
        <v>21</v>
      </c>
      <c r="G20" s="80"/>
      <c r="H20" s="80"/>
      <c r="I20" s="80" t="s">
        <v>100</v>
      </c>
      <c r="J20" s="62" t="s">
        <v>9</v>
      </c>
      <c r="L20" s="84"/>
    </row>
    <row r="21" ht="17.6" spans="1:12">
      <c r="A21" s="64"/>
      <c r="B21" s="34"/>
      <c r="C21" s="34"/>
      <c r="D21" s="34"/>
      <c r="E21" s="34"/>
      <c r="F21" s="81"/>
      <c r="G21" s="82"/>
      <c r="H21" s="81"/>
      <c r="I21" s="82"/>
      <c r="J21" s="94"/>
      <c r="L21" s="84"/>
    </row>
    <row r="23" spans="1:3">
      <c r="A23" s="65" t="s">
        <v>101</v>
      </c>
      <c r="B23" s="64" t="s">
        <v>102</v>
      </c>
      <c r="C23" s="64"/>
    </row>
    <row r="24" spans="1:3">
      <c r="A24" s="64"/>
      <c r="B24" s="64" t="s">
        <v>103</v>
      </c>
      <c r="C24" s="64"/>
    </row>
    <row r="25" spans="1:3">
      <c r="A25" s="64"/>
      <c r="B25" s="64" t="s">
        <v>104</v>
      </c>
      <c r="C25" s="64"/>
    </row>
    <row r="26" spans="1:3">
      <c r="A26" s="64"/>
      <c r="B26" s="64" t="s">
        <v>105</v>
      </c>
      <c r="C26" s="64"/>
    </row>
    <row r="27" spans="1:7">
      <c r="A27" s="64"/>
      <c r="B27" s="66" t="s">
        <v>106</v>
      </c>
      <c r="C27" s="66"/>
      <c r="D27" s="67"/>
      <c r="E27" s="67"/>
      <c r="F27" s="67"/>
      <c r="G27" s="67"/>
    </row>
  </sheetData>
  <mergeCells count="11">
    <mergeCell ref="A2:J2"/>
    <mergeCell ref="A3:J3"/>
    <mergeCell ref="B7:C7"/>
    <mergeCell ref="G7:J7"/>
    <mergeCell ref="A8:B8"/>
    <mergeCell ref="C8:D8"/>
    <mergeCell ref="E8:G8"/>
    <mergeCell ref="H8:J8"/>
    <mergeCell ref="C16:D16"/>
    <mergeCell ref="A17:A18"/>
    <mergeCell ref="C17:J18"/>
  </mergeCells>
  <printOptions horizontalCentered="1" verticalCentered="1"/>
  <pageMargins left="0.708333333333333" right="0.708333333333333" top="0.747916666666667" bottom="1.18055555555556" header="0.314583333333333" footer="0.314583333333333"/>
  <pageSetup paperSize="9" orientation="landscape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4"/>
  <sheetViews>
    <sheetView tabSelected="1" workbookViewId="0">
      <selection activeCell="D8" sqref="D8"/>
    </sheetView>
  </sheetViews>
  <sheetFormatPr defaultColWidth="9" defaultRowHeight="12.4" outlineLevelCol="4"/>
  <cols>
    <col min="1" max="1" width="20.3303571428571" customWidth="1"/>
    <col min="2" max="2" width="22.3303571428571" customWidth="1"/>
    <col min="3" max="3" width="18.4107142857143" customWidth="1"/>
    <col min="4" max="4" width="21" customWidth="1"/>
    <col min="5" max="5" width="27.75" customWidth="1"/>
  </cols>
  <sheetData>
    <row r="1" ht="21" customHeight="1"/>
    <row r="2" ht="31.6" spans="1:5">
      <c r="A2" s="1" t="s">
        <v>0</v>
      </c>
      <c r="B2" s="1"/>
      <c r="C2" s="1"/>
      <c r="D2" s="1"/>
      <c r="E2" s="1"/>
    </row>
    <row r="3" ht="31.6" spans="1:5">
      <c r="A3" s="1" t="s">
        <v>107</v>
      </c>
      <c r="B3" s="1"/>
      <c r="C3" s="1"/>
      <c r="D3" s="1"/>
      <c r="E3" s="1"/>
    </row>
    <row r="4" ht="47" customHeight="1" spans="1:5">
      <c r="A4" s="2" t="s">
        <v>108</v>
      </c>
      <c r="B4" s="2"/>
      <c r="C4" s="2"/>
      <c r="D4" s="2"/>
      <c r="E4" s="2"/>
    </row>
    <row r="5" ht="24.5" customHeight="1" spans="1:5">
      <c r="A5" s="3" t="s">
        <v>109</v>
      </c>
      <c r="B5" s="4" t="s">
        <v>110</v>
      </c>
      <c r="C5" s="5">
        <v>2000</v>
      </c>
      <c r="D5" s="6"/>
      <c r="E5" s="22"/>
    </row>
    <row r="6" ht="24.5" customHeight="1" spans="1:5">
      <c r="A6" s="7"/>
      <c r="B6" s="8"/>
      <c r="C6" s="9"/>
      <c r="D6" s="10"/>
      <c r="E6" s="23"/>
    </row>
    <row r="7" ht="24.5" customHeight="1" spans="1:5">
      <c r="A7" s="7"/>
      <c r="B7" s="8"/>
      <c r="C7" s="9"/>
      <c r="D7" s="10"/>
      <c r="E7" s="23"/>
    </row>
    <row r="8" ht="24.5" customHeight="1" spans="1:5">
      <c r="A8" s="7"/>
      <c r="B8" s="8"/>
      <c r="C8" s="9"/>
      <c r="D8" s="10"/>
      <c r="E8" s="23"/>
    </row>
    <row r="9" ht="24.5" customHeight="1" spans="1:5">
      <c r="A9" s="7"/>
      <c r="B9" s="8"/>
      <c r="C9" s="9"/>
      <c r="D9" s="10"/>
      <c r="E9" s="23"/>
    </row>
    <row r="10" ht="45" customHeight="1" spans="1:5">
      <c r="A10" s="7" t="s">
        <v>111</v>
      </c>
      <c r="B10" s="11" t="s">
        <v>112</v>
      </c>
      <c r="C10" s="12" t="str">
        <f>SUBSTITUTE(SUBSTITUTE(IF(E11&lt;0,"负","")&amp;TEXT(TRUNC(ABS(ROUND(E11,2))),"[DBNum2]")&amp;"元"&amp;IF(ISERR(FIND(".",ROUND(E11,2))),"",TEXT(RIGHT(TRUNC(ROUND(E11,2)*10)),"[DBNum2]"))&amp;IF(ISERR(FIND(".0",TEXT(E11,"0.00"))),"角","")&amp;IF(LEFT(RIGHT(ROUND(E11,2),3))=".",TEXT(RIGHT(ROUND(E11,2)),"[DBNum2]")&amp;"分",IF(ROUND(E11,2)=0,"","整")),"零元零",""),"零元","")</f>
        <v>贰仟元整</v>
      </c>
      <c r="D10" s="12"/>
      <c r="E10" s="24"/>
    </row>
    <row r="11" ht="45" customHeight="1" spans="1:5">
      <c r="A11" s="7"/>
      <c r="B11" s="13"/>
      <c r="C11" s="14"/>
      <c r="D11" s="15"/>
      <c r="E11" s="25">
        <f>SUM(C5:C9)+SUM(E5:E9)</f>
        <v>2000</v>
      </c>
    </row>
    <row r="12" ht="85.5" customHeight="1" spans="1:5">
      <c r="A12" s="16" t="s">
        <v>113</v>
      </c>
      <c r="B12" s="17">
        <v>8</v>
      </c>
      <c r="C12" s="17"/>
      <c r="D12" s="18" t="s">
        <v>114</v>
      </c>
      <c r="E12" s="26"/>
    </row>
    <row r="13" ht="22" spans="1:5">
      <c r="A13" s="19"/>
      <c r="B13" s="19"/>
      <c r="C13" s="19"/>
      <c r="D13" s="19"/>
      <c r="E13" s="19"/>
    </row>
    <row r="14" ht="19.2" spans="1:5">
      <c r="A14" s="20" t="s">
        <v>19</v>
      </c>
      <c r="B14" s="21" t="s">
        <v>20</v>
      </c>
      <c r="C14" s="20"/>
      <c r="D14" s="20" t="s">
        <v>21</v>
      </c>
      <c r="E14" s="21" t="s">
        <v>115</v>
      </c>
    </row>
  </sheetData>
  <mergeCells count="7">
    <mergeCell ref="A2:E2"/>
    <mergeCell ref="A3:E3"/>
    <mergeCell ref="A4:E4"/>
    <mergeCell ref="C10:D10"/>
    <mergeCell ref="B12:C12"/>
    <mergeCell ref="A5:A9"/>
    <mergeCell ref="A10:A11"/>
  </mergeCells>
  <printOptions horizontalCentered="1"/>
  <pageMargins left="0.708333333333333" right="0.708333333333333" top="0.747916666666667" bottom="0.747916666666667" header="0.314583333333333" footer="0.31458333333333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培训费提成申请表</vt:lpstr>
      <vt:lpstr>驻厂奖励（按天）</vt:lpstr>
      <vt:lpstr>差旅费报销单</vt:lpstr>
      <vt:lpstr>差旅补助</vt:lpstr>
      <vt:lpstr>费用报销单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2015-06-06T02:17:00Z</dcterms:created>
  <dcterms:modified xsi:type="dcterms:W3CDTF">2021-03-23T14:46:44Z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