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admin/Desktop/Ragtime/FullDemo [FD]/expe/04. Evals/"/>
    </mc:Choice>
  </mc:AlternateContent>
  <xr:revisionPtr revIDLastSave="0" documentId="13_ncr:1_{58952537-B6FE-EC41-AF0D-B297941BAB7A}" xr6:coauthVersionLast="47" xr6:coauthVersionMax="47" xr10:uidLastSave="{00000000-0000-0000-0000-000000000000}"/>
  <bookViews>
    <workbookView xWindow="980" yWindow="500" windowWidth="23260" windowHeight="12460" xr2:uid="{00000000-000D-0000-FFFF-FFFF00000000}"/>
  </bookViews>
  <sheets>
    <sheet name="Expe" sheetId="1" r:id="rId1"/>
    <sheet name="Sta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" l="1"/>
  <c r="L12" i="1"/>
  <c r="I12" i="1"/>
  <c r="F12" i="1"/>
  <c r="C12" i="1"/>
  <c r="K3" i="2"/>
  <c r="I3" i="2"/>
  <c r="G3" i="2"/>
  <c r="E3" i="2"/>
  <c r="C3" i="2"/>
  <c r="C11" i="1"/>
  <c r="I11" i="1" s="1"/>
  <c r="L10" i="1"/>
  <c r="I10" i="1"/>
  <c r="F10" i="1"/>
  <c r="C10" i="1"/>
  <c r="O10" i="1" s="1"/>
  <c r="L9" i="1"/>
  <c r="I9" i="1"/>
  <c r="C9" i="1"/>
  <c r="O9" i="1" s="1"/>
  <c r="L8" i="1"/>
  <c r="C8" i="1"/>
  <c r="F8" i="1" s="1"/>
  <c r="C7" i="1"/>
  <c r="I7" i="1" s="1"/>
  <c r="L6" i="1"/>
  <c r="I6" i="1"/>
  <c r="F6" i="1"/>
  <c r="C6" i="1"/>
  <c r="O6" i="1" s="1"/>
  <c r="L5" i="1"/>
  <c r="I5" i="1"/>
  <c r="C5" i="1"/>
  <c r="O5" i="1" s="1"/>
  <c r="L4" i="1"/>
  <c r="C4" i="1"/>
  <c r="F4" i="1" s="1"/>
  <c r="C3" i="1"/>
  <c r="I3" i="1" s="1"/>
  <c r="L3" i="1" l="1"/>
  <c r="I4" i="1"/>
  <c r="F5" i="1"/>
  <c r="L7" i="1"/>
  <c r="I8" i="1"/>
  <c r="F9" i="1"/>
  <c r="L11" i="1"/>
  <c r="B3" i="2"/>
  <c r="F3" i="2" s="1"/>
  <c r="O3" i="1"/>
  <c r="O7" i="1"/>
  <c r="O11" i="1"/>
  <c r="F3" i="1"/>
  <c r="O4" i="1"/>
  <c r="F7" i="1"/>
  <c r="O8" i="1"/>
  <c r="F11" i="1"/>
  <c r="D3" i="2" l="1"/>
  <c r="H3" i="2"/>
  <c r="J3" i="2"/>
</calcChain>
</file>

<file path=xl/sharedStrings.xml><?xml version="1.0" encoding="utf-8"?>
<sst xmlns="http://schemas.openxmlformats.org/spreadsheetml/2006/main" count="77" uniqueCount="30">
  <si>
    <t>Question</t>
  </si>
  <si>
    <t>Facts</t>
  </si>
  <si>
    <t>OK</t>
  </si>
  <si>
    <t>Hallu</t>
  </si>
  <si>
    <t>Missing</t>
  </si>
  <si>
    <t>Extra</t>
  </si>
  <si>
    <t>Score</t>
  </si>
  <si>
    <t>Nb</t>
  </si>
  <si>
    <t>Liste</t>
  </si>
  <si>
    <t>%</t>
  </si>
  <si>
    <t>Text</t>
  </si>
  <si>
    <t>Qu'est-ce que l'estimateur de Monte-Carlo ?</t>
  </si>
  <si>
    <t>[1, 2]</t>
  </si>
  <si>
    <t>[]</t>
  </si>
  <si>
    <t>Qu'est-ce qu'un modèle Bayésien ?</t>
  </si>
  <si>
    <t>[1, 2, 3]</t>
  </si>
  <si>
    <t>Qu'est-ce que la constante de renormalisation Z(x) ?</t>
  </si>
  <si>
    <t>Qu'est-ce que la vraisemblance L(θ,σ2;x1,...,xn) ?</t>
  </si>
  <si>
    <t>Qu'est-ce qu'un paramètre de position ?</t>
  </si>
  <si>
    <t>Qui sont les auteurs du document ?</t>
  </si>
  <si>
    <t>Qu'est-ce que la loi a priori dans le paradigme bayésien ?</t>
  </si>
  <si>
    <t>Quelles lois classiques forment des familles exponentielles ?</t>
  </si>
  <si>
    <t>[1, 2, 3, 4, 5, 6, 7]</t>
  </si>
  <si>
    <t>- The paragraph mentions "χ2" which is not included in the facts.</t>
  </si>
  <si>
    <t>Qu'est-ce que l'algorithme de Metropolis-Hastings cherche à obtenir ?</t>
  </si>
  <si>
    <t>[2, 3]</t>
  </si>
  <si>
    <t>[1]</t>
  </si>
  <si>
    <t>Pourquoi l'utilisation de modèles hiérarchiques est-elle justifiée ?</t>
  </si>
  <si>
    <t>Ok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</si>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</sst>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quotePrefix="1" applyFont="1"/>
    <xf numFmtId="0" fontId="2" fillId="0" borderId="0" xfId="0" applyFont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2" fontId="0" fillId="0" borderId="1" xfId="0" applyNumberFormat="1" applyBorder="1"/>
    <xf numFmtId="0" fontId="0" fillId="0" borderId="0" xfId="0" applyAlignment="1">
      <alignment horizontal="center"/>
    </xf>
    <xf numFmtId="0" fontId="4" fillId="0" borderId="2" xfId="0" applyFont="1" applyBorder="1"/>
    <xf numFmtId="10" fontId="2" fillId="0" borderId="0" xfId="0" applyNumberFormat="1" applyFont="1" applyAlignment="1">
      <alignment horizontal="centerContinuous"/>
    </xf>
    <xf numFmtId="10" fontId="3" fillId="0" borderId="0" xfId="0" quotePrefix="1" applyNumberFormat="1" applyFont="1"/>
    <xf numFmtId="10" fontId="0" fillId="0" borderId="0" xfId="1" applyNumberFormat="1" applyFont="1"/>
    <xf numFmtId="10" fontId="0" fillId="0" borderId="0" xfId="0" applyNumberFormat="1"/>
    <xf numFmtId="10" fontId="2" fillId="0" borderId="0" xfId="0" applyNumberFormat="1" applyFont="1"/>
  </cellXfs>
  <cellStyles count="2">
    <cellStyle name="Normal" xfId="0" builtinId="0"/>
    <cellStyle name="Pourcentage" xfId="1" builtinId="5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8" sqref="G8"/>
    </sheetView>
  </sheetViews>
  <sheetFormatPr baseColWidth="10" defaultColWidth="8.83203125" defaultRowHeight="15" x14ac:dyDescent="0.2"/>
  <cols>
    <col min="1" max="1" width="2" bestFit="1" customWidth="1"/>
    <col min="2" max="2" width="31.5" customWidth="1"/>
    <col min="4" max="4" width="8.83203125" style="7" customWidth="1"/>
    <col min="6" max="6" width="8.83203125" style="15" customWidth="1"/>
    <col min="7" max="7" width="8.83203125" style="7" customWidth="1"/>
    <col min="9" max="9" width="8.83203125" style="15" customWidth="1"/>
    <col min="10" max="10" width="8.83203125" style="7" customWidth="1"/>
    <col min="12" max="12" width="8.83203125" style="15" customWidth="1"/>
    <col min="13" max="13" width="8.83203125" style="7" customWidth="1"/>
    <col min="15" max="15" width="8.83203125" style="15" customWidth="1"/>
    <col min="16" max="16" width="8.83203125" style="7" customWidth="1"/>
  </cols>
  <sheetData>
    <row r="1" spans="1:16" s="1" customFormat="1" x14ac:dyDescent="0.2">
      <c r="B1" s="1" t="s">
        <v>0</v>
      </c>
      <c r="C1" s="1" t="s">
        <v>1</v>
      </c>
      <c r="D1" s="5" t="s">
        <v>2</v>
      </c>
      <c r="E1" s="4"/>
      <c r="F1" s="12"/>
      <c r="G1" s="5" t="s">
        <v>3</v>
      </c>
      <c r="H1" s="4"/>
      <c r="I1" s="12"/>
      <c r="J1" s="5" t="s">
        <v>4</v>
      </c>
      <c r="K1" s="4"/>
      <c r="L1" s="12"/>
      <c r="M1" s="5" t="s">
        <v>5</v>
      </c>
      <c r="N1" s="4"/>
      <c r="O1" s="16"/>
      <c r="P1" s="8" t="s">
        <v>6</v>
      </c>
    </row>
    <row r="2" spans="1:16" s="2" customFormat="1" x14ac:dyDescent="0.2">
      <c r="C2" s="2" t="s">
        <v>7</v>
      </c>
      <c r="D2" s="6" t="s">
        <v>8</v>
      </c>
      <c r="E2" s="2" t="s">
        <v>7</v>
      </c>
      <c r="F2" s="13" t="s">
        <v>9</v>
      </c>
      <c r="G2" s="6" t="s">
        <v>8</v>
      </c>
      <c r="H2" s="2" t="s">
        <v>7</v>
      </c>
      <c r="I2" s="13" t="s">
        <v>9</v>
      </c>
      <c r="J2" s="6" t="s">
        <v>8</v>
      </c>
      <c r="K2" s="2" t="s">
        <v>7</v>
      </c>
      <c r="L2" s="13" t="s">
        <v>9</v>
      </c>
      <c r="M2" s="6" t="s">
        <v>10</v>
      </c>
      <c r="N2" s="2" t="s">
        <v>7</v>
      </c>
      <c r="O2" s="13" t="s">
        <v>9</v>
      </c>
      <c r="P2" s="6"/>
    </row>
    <row r="3" spans="1:16" x14ac:dyDescent="0.2">
      <c r="A3">
        <v>1</v>
      </c>
      <c r="B3" t="s">
        <v>11</v>
      </c>
      <c r="C3">
        <f t="shared" ref="C3:C12" si="0">E3+H3+K3</f>
        <v>2</v>
      </c>
      <c r="D3" s="7" t="s">
        <v>12</v>
      </c>
      <c r="E3" s="10">
        <v>2</v>
      </c>
      <c r="F3" s="14">
        <f t="shared" ref="F3:F12" si="1">E3/$C3</f>
        <v>1</v>
      </c>
      <c r="G3" s="7" t="s">
        <v>13</v>
      </c>
      <c r="H3">
        <v>0</v>
      </c>
      <c r="I3" s="14">
        <f t="shared" ref="I3:I12" si="2">H3/$C3</f>
        <v>0</v>
      </c>
      <c r="J3" s="7" t="s">
        <v>13</v>
      </c>
      <c r="K3" s="11">
        <v>0</v>
      </c>
      <c r="L3" s="14">
        <f t="shared" ref="L3:L12" si="3">K3/$C3</f>
        <v>0</v>
      </c>
      <c r="N3" s="11">
        <v>0</v>
      </c>
      <c r="O3" s="14">
        <f t="shared" ref="O3:O12" si="4">N3/$C3</f>
        <v>0</v>
      </c>
      <c r="P3" s="9">
        <v>1</v>
      </c>
    </row>
    <row r="4" spans="1:16" x14ac:dyDescent="0.2">
      <c r="A4">
        <v>2</v>
      </c>
      <c r="B4" t="s">
        <v>14</v>
      </c>
      <c r="C4">
        <f t="shared" si="0"/>
        <v>3</v>
      </c>
      <c r="D4" s="7" t="s">
        <v>15</v>
      </c>
      <c r="E4" s="10">
        <v>3</v>
      </c>
      <c r="F4">
        <f t="shared" si="1"/>
        <v>1</v>
      </c>
      <c r="G4" s="7" t="s">
        <v>13</v>
      </c>
      <c r="H4">
        <v>0</v>
      </c>
      <c r="I4">
        <f t="shared" si="2"/>
        <v>0</v>
      </c>
      <c r="J4" s="7" t="s">
        <v>13</v>
      </c>
      <c r="K4" s="11">
        <v>0</v>
      </c>
      <c r="L4">
        <f t="shared" si="3"/>
        <v>0</v>
      </c>
      <c r="N4" s="11">
        <v>0</v>
      </c>
      <c r="O4">
        <f t="shared" si="4"/>
        <v>0</v>
      </c>
      <c r="P4" s="9">
        <v>1</v>
      </c>
    </row>
    <row r="5" spans="1:16" x14ac:dyDescent="0.2">
      <c r="A5">
        <v>3</v>
      </c>
      <c r="B5" t="s">
        <v>16</v>
      </c>
      <c r="C5">
        <f t="shared" si="0"/>
        <v>2</v>
      </c>
      <c r="D5" s="7" t="s">
        <v>12</v>
      </c>
      <c r="E5" s="10">
        <v>2</v>
      </c>
      <c r="F5">
        <f t="shared" si="1"/>
        <v>1</v>
      </c>
      <c r="G5" s="7" t="s">
        <v>13</v>
      </c>
      <c r="H5">
        <v>0</v>
      </c>
      <c r="I5">
        <f t="shared" si="2"/>
        <v>0</v>
      </c>
      <c r="J5" s="7" t="s">
        <v>13</v>
      </c>
      <c r="K5" s="11">
        <v>0</v>
      </c>
      <c r="L5">
        <f t="shared" si="3"/>
        <v>0</v>
      </c>
      <c r="N5" s="11">
        <v>0</v>
      </c>
      <c r="O5">
        <f t="shared" si="4"/>
        <v>0</v>
      </c>
      <c r="P5" s="9">
        <v>1</v>
      </c>
    </row>
    <row r="6" spans="1:16" x14ac:dyDescent="0.2">
      <c r="A6">
        <v>4</v>
      </c>
      <c r="B6" t="s">
        <v>17</v>
      </c>
      <c r="C6">
        <f t="shared" si="0"/>
        <v>3</v>
      </c>
      <c r="D6" s="7" t="s">
        <v>15</v>
      </c>
      <c r="E6" s="10">
        <v>3</v>
      </c>
      <c r="F6">
        <f t="shared" si="1"/>
        <v>1</v>
      </c>
      <c r="G6" s="7" t="s">
        <v>13</v>
      </c>
      <c r="H6">
        <v>0</v>
      </c>
      <c r="I6">
        <f t="shared" si="2"/>
        <v>0</v>
      </c>
      <c r="J6" s="7" t="s">
        <v>13</v>
      </c>
      <c r="K6" s="11">
        <v>0</v>
      </c>
      <c r="L6">
        <f t="shared" si="3"/>
        <v>0</v>
      </c>
      <c r="N6" s="11">
        <v>0</v>
      </c>
      <c r="O6">
        <f t="shared" si="4"/>
        <v>0</v>
      </c>
      <c r="P6" s="9">
        <v>1</v>
      </c>
    </row>
    <row r="7" spans="1:16" x14ac:dyDescent="0.2">
      <c r="A7">
        <v>5</v>
      </c>
      <c r="B7" t="s">
        <v>18</v>
      </c>
      <c r="C7">
        <f t="shared" si="0"/>
        <v>3</v>
      </c>
      <c r="D7" s="7" t="s">
        <v>15</v>
      </c>
      <c r="E7" s="10">
        <v>3</v>
      </c>
      <c r="F7">
        <f t="shared" si="1"/>
        <v>1</v>
      </c>
      <c r="G7" s="7" t="s">
        <v>13</v>
      </c>
      <c r="H7">
        <v>0</v>
      </c>
      <c r="I7">
        <f t="shared" si="2"/>
        <v>0</v>
      </c>
      <c r="J7" s="7" t="s">
        <v>13</v>
      </c>
      <c r="K7" s="11">
        <v>0</v>
      </c>
      <c r="L7">
        <f t="shared" si="3"/>
        <v>0</v>
      </c>
      <c r="N7" s="11">
        <v>0</v>
      </c>
      <c r="O7">
        <f t="shared" si="4"/>
        <v>0</v>
      </c>
      <c r="P7" s="9">
        <v>1</v>
      </c>
    </row>
    <row r="8" spans="1:16" x14ac:dyDescent="0.2">
      <c r="A8">
        <v>6</v>
      </c>
      <c r="B8" t="s">
        <v>19</v>
      </c>
      <c r="C8">
        <f t="shared" si="0"/>
        <v>2</v>
      </c>
      <c r="D8" s="7" t="s">
        <v>12</v>
      </c>
      <c r="E8" s="10">
        <v>2</v>
      </c>
      <c r="F8">
        <f t="shared" si="1"/>
        <v>1</v>
      </c>
      <c r="G8" s="7" t="s">
        <v>13</v>
      </c>
      <c r="H8">
        <v>0</v>
      </c>
      <c r="I8">
        <f t="shared" si="2"/>
        <v>0</v>
      </c>
      <c r="J8" s="7" t="s">
        <v>13</v>
      </c>
      <c r="K8" s="11">
        <v>0</v>
      </c>
      <c r="L8">
        <f t="shared" si="3"/>
        <v>0</v>
      </c>
      <c r="N8" s="11">
        <v>0</v>
      </c>
      <c r="O8">
        <f t="shared" si="4"/>
        <v>0</v>
      </c>
      <c r="P8" s="9">
        <v>1</v>
      </c>
    </row>
    <row r="9" spans="1:16" x14ac:dyDescent="0.2">
      <c r="A9">
        <v>7</v>
      </c>
      <c r="B9" t="s">
        <v>20</v>
      </c>
      <c r="C9">
        <f t="shared" si="0"/>
        <v>3</v>
      </c>
      <c r="D9" s="7" t="s">
        <v>15</v>
      </c>
      <c r="E9" s="10">
        <v>3</v>
      </c>
      <c r="F9">
        <f t="shared" si="1"/>
        <v>1</v>
      </c>
      <c r="G9" s="7" t="s">
        <v>13</v>
      </c>
      <c r="H9">
        <v>0</v>
      </c>
      <c r="I9">
        <f t="shared" si="2"/>
        <v>0</v>
      </c>
      <c r="J9" s="7" t="s">
        <v>13</v>
      </c>
      <c r="K9" s="11">
        <v>0</v>
      </c>
      <c r="L9">
        <f t="shared" si="3"/>
        <v>0</v>
      </c>
      <c r="N9" s="11">
        <v>0</v>
      </c>
      <c r="O9">
        <f t="shared" si="4"/>
        <v>0</v>
      </c>
      <c r="P9" s="9">
        <v>1</v>
      </c>
    </row>
    <row r="10" spans="1:16" x14ac:dyDescent="0.2">
      <c r="A10">
        <v>8</v>
      </c>
      <c r="B10" t="s">
        <v>21</v>
      </c>
      <c r="C10">
        <f t="shared" si="0"/>
        <v>7</v>
      </c>
      <c r="D10" s="7" t="s">
        <v>22</v>
      </c>
      <c r="E10" s="10">
        <v>7</v>
      </c>
      <c r="F10">
        <f t="shared" si="1"/>
        <v>1</v>
      </c>
      <c r="G10" s="7" t="s">
        <v>13</v>
      </c>
      <c r="H10">
        <v>0</v>
      </c>
      <c r="I10">
        <f t="shared" si="2"/>
        <v>0</v>
      </c>
      <c r="J10" s="7" t="s">
        <v>13</v>
      </c>
      <c r="K10" s="11">
        <v>0</v>
      </c>
      <c r="L10">
        <f t="shared" si="3"/>
        <v>0</v>
      </c>
      <c r="M10" s="7" t="s">
        <v>23</v>
      </c>
      <c r="N10" s="11">
        <v>1</v>
      </c>
      <c r="O10">
        <f t="shared" si="4"/>
        <v>0.14285714285714285</v>
      </c>
      <c r="P10" s="9">
        <v>0.9642857142857143</v>
      </c>
    </row>
    <row r="11" spans="1:16" x14ac:dyDescent="0.2">
      <c r="A11">
        <v>9</v>
      </c>
      <c r="B11" t="s">
        <v>24</v>
      </c>
      <c r="C11">
        <f t="shared" si="0"/>
        <v>3</v>
      </c>
      <c r="D11" s="7" t="s">
        <v>25</v>
      </c>
      <c r="E11" s="10">
        <v>2</v>
      </c>
      <c r="F11">
        <f t="shared" si="1"/>
        <v>0.66666666666666663</v>
      </c>
      <c r="G11" s="7" t="s">
        <v>13</v>
      </c>
      <c r="H11">
        <v>0</v>
      </c>
      <c r="I11">
        <f t="shared" si="2"/>
        <v>0</v>
      </c>
      <c r="J11" s="7" t="s">
        <v>26</v>
      </c>
      <c r="K11" s="11">
        <v>1</v>
      </c>
      <c r="L11">
        <f t="shared" si="3"/>
        <v>0.33333333333333331</v>
      </c>
      <c r="N11" s="11">
        <v>0</v>
      </c>
      <c r="O11">
        <f t="shared" si="4"/>
        <v>0</v>
      </c>
      <c r="P11" s="9">
        <v>0.58333333333333326</v>
      </c>
    </row>
    <row r="12" spans="1:16" x14ac:dyDescent="0.2">
      <c r="A12">
        <v>10</v>
      </c>
      <c r="B12" t="s">
        <v>27</v>
      </c>
      <c r="C12">
        <f t="shared" si="0"/>
        <v>2</v>
      </c>
      <c r="D12" s="7" t="s">
        <v>12</v>
      </c>
      <c r="E12" s="10">
        <v>2</v>
      </c>
      <c r="F12">
        <f t="shared" si="1"/>
        <v>1</v>
      </c>
      <c r="G12" s="7" t="s">
        <v>13</v>
      </c>
      <c r="H12">
        <v>0</v>
      </c>
      <c r="I12">
        <f t="shared" si="2"/>
        <v>0</v>
      </c>
      <c r="J12" s="7" t="s">
        <v>13</v>
      </c>
      <c r="K12" s="11">
        <v>0</v>
      </c>
      <c r="L12">
        <f t="shared" si="3"/>
        <v>0</v>
      </c>
      <c r="N12" s="11">
        <v>0</v>
      </c>
      <c r="O12">
        <f t="shared" si="4"/>
        <v>0</v>
      </c>
      <c r="P12" s="9">
        <v>1</v>
      </c>
    </row>
  </sheetData>
  <conditionalFormatting sqref="B3">
    <cfRule type="expression" dxfId="1" priority="2">
      <formula>AND($B3&lt;&gt;$B2, $B3&lt;&gt;"")</formula>
    </cfRule>
  </conditionalFormatting>
  <conditionalFormatting sqref="H3">
    <cfRule type="expression" dxfId="0" priority="1">
      <formula>AND($B3&lt;&gt;$B2, $B3&lt;&gt;"")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7" sqref="I7"/>
    </sheetView>
  </sheetViews>
  <sheetFormatPr baseColWidth="10" defaultColWidth="8.83203125" defaultRowHeight="15" x14ac:dyDescent="0.2"/>
  <sheetData>
    <row r="1" spans="1:11" s="1" customFormat="1" x14ac:dyDescent="0.2">
      <c r="B1" s="1" t="s">
        <v>1</v>
      </c>
      <c r="C1" s="1" t="s">
        <v>28</v>
      </c>
      <c r="E1" s="1" t="s">
        <v>3</v>
      </c>
      <c r="G1" s="1" t="s">
        <v>4</v>
      </c>
      <c r="I1" s="1" t="s">
        <v>5</v>
      </c>
      <c r="K1" s="1" t="s">
        <v>6</v>
      </c>
    </row>
    <row r="2" spans="1:11" s="2" customFormat="1" x14ac:dyDescent="0.2">
      <c r="B2" s="2" t="s">
        <v>7</v>
      </c>
      <c r="C2" s="2" t="s">
        <v>7</v>
      </c>
      <c r="D2" s="3" t="s">
        <v>9</v>
      </c>
      <c r="E2" s="2" t="s">
        <v>7</v>
      </c>
      <c r="F2" s="3" t="s">
        <v>9</v>
      </c>
      <c r="G2" s="2" t="s">
        <v>7</v>
      </c>
      <c r="H2" s="3" t="s">
        <v>9</v>
      </c>
      <c r="I2" s="2" t="s">
        <v>7</v>
      </c>
      <c r="J2" s="3" t="s">
        <v>9</v>
      </c>
    </row>
    <row r="3" spans="1:11" x14ac:dyDescent="0.2">
      <c r="A3" s="1" t="s">
        <v>29</v>
      </c>
      <c r="B3">
        <f>SUM(Expe!C:C)</f>
        <v>30</v>
      </c>
      <c r="C3">
        <f>SUM(Expe!E:E)</f>
        <v>29</v>
      </c>
      <c r="D3">
        <f>C3/$B3</f>
        <v>0.96666666666666667</v>
      </c>
      <c r="E3">
        <f>SUM(Expe!H:H)</f>
        <v>0</v>
      </c>
      <c r="F3">
        <f>E3/$B3</f>
        <v>0</v>
      </c>
      <c r="G3">
        <f>SUM(Expe!K:K)</f>
        <v>1</v>
      </c>
      <c r="H3">
        <f>G3/$B3</f>
        <v>3.3333333333333333E-2</v>
      </c>
      <c r="I3">
        <f>SUM(Expe!N:N)</f>
        <v>1</v>
      </c>
      <c r="J3">
        <f>I3/$B3</f>
        <v>3.3333333333333333E-2</v>
      </c>
      <c r="K3">
        <f>AVERAGE(Expe!P:P)</f>
        <v>0.9547619047619047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Expe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Moyse</dc:creator>
  <cp:lastModifiedBy>Microsoft Office User</cp:lastModifiedBy>
  <dcterms:created xsi:type="dcterms:W3CDTF">2024-06-24T14:54:32Z</dcterms:created>
  <dcterms:modified xsi:type="dcterms:W3CDTF">2024-06-25T17:44:07Z</dcterms:modified>
</cp:coreProperties>
</file>