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C3D277C-3254-4F9A-8DB6-4B3EF618818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3" i="1"/>
  <c r="T13" i="1" l="1"/>
  <c r="T14" i="1"/>
  <c r="T15" i="1"/>
  <c r="N13" i="1"/>
  <c r="N14" i="1"/>
  <c r="N15" i="1"/>
  <c r="T8" i="1"/>
  <c r="T9" i="1"/>
  <c r="T10" i="1"/>
  <c r="T11" i="1"/>
  <c r="T12" i="1"/>
  <c r="N4" i="1"/>
  <c r="N5" i="1"/>
  <c r="N6" i="1"/>
  <c r="N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N9" i="1"/>
  <c r="N10" i="1"/>
  <c r="N11" i="1"/>
  <c r="N12" i="1"/>
  <c r="N3" i="1"/>
  <c r="T5" i="1"/>
  <c r="T6" i="1"/>
  <c r="T7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4" i="1"/>
  <c r="T35" i="1"/>
  <c r="T36" i="1"/>
  <c r="T38" i="1"/>
  <c r="T39" i="1"/>
  <c r="T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<sst xmlns="http://schemas.openxmlformats.org/spreadsheetml/2006/main" count="78" uniqueCount="78">
  <si>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</si>
  <si>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</si>
  <si>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</si>
  <si>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</si>
  <si>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</si>
  <si>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</si>
  <si>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</si>
  <si>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</si>
  <si>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</si>
  <si>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</si>
  <si>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</si>
  <si>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</si>
  <si>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</si>
  <si>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</si>
  <si>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</si>
  <si>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</si>
  <si>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</si>
  <si>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</si>
  <si>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</si>
  <si>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</si>
  <si>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</si>
  <si>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</si>
  <si>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</si>
  <si>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</si>
  <si>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</si>
  <si>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</si>
  <si>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</si>
  <si>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</si>
  <si>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</si>
  <si>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</si>
  <si>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</si>
  <si>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</si>
  <si>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</si>
  <si>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</si>
  <si>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</si>
  <si>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</si>
  <si>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</si>
  <si>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</si>
  <si>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</si>
  <si>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</si>
  <si>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</si>
  <si>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</si>
  <si>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</si>
  <si>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</si>
  <si>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</si>
  <si>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</si>
  <si>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</si>
  <si>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</si>
  <si>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</si>
  <si>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</si>
  <si>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</si>
  <si>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</si>
  <si>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</si>
  <si>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</si>
  <si>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</si>
  <si>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</si>
  <si>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</si>
  <si>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</si>
  <si>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</si>
  <si>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</si>
  <si>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</si>
  <si>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</si>
  <si>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</si>
  <si>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</si>
  <si>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</si>
  <si>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</si>
  <si>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</si>
  <si>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</si>
  <si>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</si>
  <si>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</si>
  <si>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</si>
  <si>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</si>
  <si>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</si>
  <si>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</si>
  <si>
    <t>hk_ump9_200mm_flanged_barrel</t>
  </si>
  <si>
    <t>HK UMP9 200mm 9x19 Flanged</t>
  </si>
  <si>
    <t>hk_ump9_200mm_trilug_threaded_barrel</t>
  </si>
  <si>
    <t>HK UMP9 200mm 9x19 Tri-Lug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</si>
</sst>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D16" sqref="D16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52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61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0.13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13.596666666666666</v>
      </c>
      <c r="P3">
        <v>0.03</v>
      </c>
      <c r="Q3">
        <v>4.4881900000000003</v>
      </c>
      <c r="S3">
        <f>ROUND(Q3*0.03+P3+R3, 2)</f>
        <v>0.16</v>
      </c>
      <c r="T3">
        <f>(Q3-5)*0.09/11</f>
        <v>-4.187536363636361E-3</v>
      </c>
    </row>
    <row r="4" spans="1:21" x14ac:dyDescent="0.25">
      <c r="A4" t="s">
        <v>50</v>
      </c>
      <c r="B4" t="s">
        <v>51</v>
      </c>
      <c r="C4">
        <v>1</v>
      </c>
      <c r="D4">
        <v>0.12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11.66</v>
      </c>
      <c r="P4">
        <v>0.03</v>
      </c>
      <c r="S4">
        <f t="shared" ref="S4:S39" si="1">ROUND(Q4*0.03+P4+R4, 2)</f>
        <v>0.03</v>
      </c>
    </row>
    <row r="5" spans="1:21" x14ac:dyDescent="0.25">
      <c r="A5" t="s">
        <v>20</v>
      </c>
      <c r="B5" t="s">
        <v>21</v>
      </c>
      <c r="C5">
        <v>0</v>
      </c>
      <c r="D5">
        <v>0.13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8.4350000000000005</v>
      </c>
      <c r="P5">
        <v>0.03</v>
      </c>
      <c r="Q5">
        <v>4.5</v>
      </c>
      <c r="S5">
        <f t="shared" si="1"/>
        <v>0.17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0.17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15.353333333333333</v>
      </c>
      <c r="P6">
        <v>0.03</v>
      </c>
      <c r="Q6">
        <v>6.0236200000000002</v>
      </c>
      <c r="S6">
        <f t="shared" si="1"/>
        <v>0.21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-12.683333333333334</v>
      </c>
      <c r="P7">
        <v>0.03</v>
      </c>
      <c r="Q7">
        <v>15.984252</v>
      </c>
      <c r="S7">
        <f t="shared" si="1"/>
        <v>0.51</v>
      </c>
      <c r="T7">
        <f t="shared" si="2"/>
        <v>8.9871152727272724E-2</v>
      </c>
    </row>
    <row r="8" spans="1:21" x14ac:dyDescent="0.25">
      <c r="N8">
        <f t="shared" ref="N8:N15" si="3">C8-D8*20-E8*0.8-F8*0.6-H8*7.5+I8*15+J8/300</f>
        <v>0</v>
      </c>
      <c r="P8">
        <v>0.03</v>
      </c>
      <c r="S8">
        <f t="shared" si="1"/>
        <v>0.03</v>
      </c>
      <c r="T8">
        <f t="shared" ref="T8:T15" si="4">(Q8-5)*0.09/11</f>
        <v>-4.0909090909090902E-2</v>
      </c>
    </row>
    <row r="9" spans="1:21" x14ac:dyDescent="0.25">
      <c r="A9" t="s">
        <v>62</v>
      </c>
      <c r="B9" t="s">
        <v>63</v>
      </c>
      <c r="C9">
        <v>4</v>
      </c>
      <c r="D9">
        <v>0.15</v>
      </c>
      <c r="E9">
        <v>3</v>
      </c>
      <c r="F9">
        <v>3</v>
      </c>
      <c r="H9">
        <v>0.1</v>
      </c>
      <c r="I9">
        <v>-0.03</v>
      </c>
      <c r="J9">
        <v>-80</v>
      </c>
      <c r="M9">
        <v>1000</v>
      </c>
      <c r="N9">
        <f t="shared" si="3"/>
        <v>-4.666666666666667</v>
      </c>
      <c r="P9">
        <v>0.03</v>
      </c>
      <c r="Q9">
        <v>3.9</v>
      </c>
      <c r="S9">
        <f t="shared" si="1"/>
        <v>0.15</v>
      </c>
      <c r="T9">
        <f t="shared" si="4"/>
        <v>-9.0000000000000011E-3</v>
      </c>
    </row>
    <row r="10" spans="1:21" x14ac:dyDescent="0.25">
      <c r="A10" t="s">
        <v>64</v>
      </c>
      <c r="B10" t="s">
        <v>65</v>
      </c>
      <c r="C10">
        <v>1</v>
      </c>
      <c r="D10">
        <v>0.13</v>
      </c>
      <c r="E10">
        <v>1</v>
      </c>
      <c r="F10">
        <v>1</v>
      </c>
      <c r="H10">
        <v>0.05</v>
      </c>
      <c r="I10">
        <v>0</v>
      </c>
      <c r="J10">
        <v>-50</v>
      </c>
      <c r="M10">
        <v>3000</v>
      </c>
      <c r="N10">
        <f t="shared" si="3"/>
        <v>-3.541666666666667</v>
      </c>
      <c r="P10">
        <v>0.03</v>
      </c>
      <c r="Q10">
        <v>4.5999999999999996</v>
      </c>
      <c r="S10">
        <f t="shared" si="1"/>
        <v>0.17</v>
      </c>
      <c r="T10">
        <f t="shared" si="4"/>
        <v>-3.2727272727272757E-3</v>
      </c>
    </row>
    <row r="11" spans="1:21" x14ac:dyDescent="0.25">
      <c r="A11" t="s">
        <v>66</v>
      </c>
      <c r="B11" t="s">
        <v>67</v>
      </c>
      <c r="C11">
        <v>0</v>
      </c>
      <c r="D11">
        <v>0.14000000000000001</v>
      </c>
      <c r="E11">
        <v>0</v>
      </c>
      <c r="F11">
        <v>0</v>
      </c>
      <c r="H11">
        <v>0</v>
      </c>
      <c r="I11">
        <v>0.01</v>
      </c>
      <c r="J11">
        <v>-45</v>
      </c>
      <c r="M11">
        <v>0</v>
      </c>
      <c r="N11">
        <f t="shared" si="3"/>
        <v>-2.8000000000000003</v>
      </c>
      <c r="P11">
        <v>0.03</v>
      </c>
      <c r="Q11">
        <v>4.7</v>
      </c>
      <c r="S11">
        <f t="shared" si="1"/>
        <v>0.17</v>
      </c>
      <c r="T11">
        <f t="shared" si="4"/>
        <v>-2.4545454545454527E-3</v>
      </c>
    </row>
    <row r="12" spans="1:21" x14ac:dyDescent="0.25">
      <c r="A12" t="s">
        <v>68</v>
      </c>
      <c r="B12" t="s">
        <v>69</v>
      </c>
      <c r="C12">
        <v>-3</v>
      </c>
      <c r="D12">
        <v>0.16</v>
      </c>
      <c r="E12">
        <v>-1</v>
      </c>
      <c r="F12">
        <v>-1</v>
      </c>
      <c r="H12">
        <v>-0.1</v>
      </c>
      <c r="I12">
        <v>0.04</v>
      </c>
      <c r="J12">
        <v>-10</v>
      </c>
      <c r="M12">
        <v>1500</v>
      </c>
      <c r="N12">
        <f t="shared" si="3"/>
        <v>-3.4833333333333338</v>
      </c>
      <c r="P12">
        <v>0.03</v>
      </c>
      <c r="Q12">
        <v>5.5</v>
      </c>
      <c r="S12">
        <f t="shared" si="1"/>
        <v>0.2</v>
      </c>
      <c r="T12">
        <f t="shared" si="4"/>
        <v>4.0909090909090904E-3</v>
      </c>
    </row>
    <row r="13" spans="1:21" x14ac:dyDescent="0.25">
      <c r="N13">
        <f t="shared" si="3"/>
        <v>0</v>
      </c>
      <c r="P13">
        <v>0.03</v>
      </c>
      <c r="S13">
        <f t="shared" si="1"/>
        <v>0.03</v>
      </c>
      <c r="T13">
        <f t="shared" si="4"/>
        <v>-4.0909090909090902E-2</v>
      </c>
    </row>
    <row r="14" spans="1:21" x14ac:dyDescent="0.25">
      <c r="A14" t="s">
        <v>70</v>
      </c>
      <c r="B14" t="s">
        <v>71</v>
      </c>
      <c r="C14">
        <v>0</v>
      </c>
      <c r="D14">
        <v>0.15</v>
      </c>
      <c r="E14">
        <v>0</v>
      </c>
      <c r="F14">
        <v>0</v>
      </c>
      <c r="H14">
        <v>0</v>
      </c>
      <c r="I14">
        <v>0</v>
      </c>
      <c r="J14">
        <v>-78</v>
      </c>
      <c r="M14">
        <v>0</v>
      </c>
      <c r="N14">
        <f t="shared" si="3"/>
        <v>-3.26</v>
      </c>
      <c r="P14">
        <v>0.03</v>
      </c>
      <c r="Q14">
        <v>4.0157499999999997</v>
      </c>
      <c r="S14">
        <f t="shared" si="1"/>
        <v>0.15</v>
      </c>
      <c r="T14">
        <f t="shared" si="4"/>
        <v>-8.0529545454545472E-3</v>
      </c>
    </row>
    <row r="15" spans="1:21" x14ac:dyDescent="0.25">
      <c r="A15" t="s">
        <v>72</v>
      </c>
      <c r="B15" t="s">
        <v>73</v>
      </c>
      <c r="C15">
        <v>-1</v>
      </c>
      <c r="D15">
        <v>0.16</v>
      </c>
      <c r="E15">
        <v>2</v>
      </c>
      <c r="F15">
        <v>2</v>
      </c>
      <c r="H15">
        <v>0.1</v>
      </c>
      <c r="I15">
        <v>0</v>
      </c>
      <c r="J15">
        <v>-44</v>
      </c>
      <c r="M15">
        <v>750</v>
      </c>
      <c r="N15">
        <f t="shared" si="3"/>
        <v>-7.8966666666666674</v>
      </c>
      <c r="P15">
        <v>0.03</v>
      </c>
      <c r="Q15">
        <v>5</v>
      </c>
      <c r="S15">
        <f t="shared" si="1"/>
        <v>0.18</v>
      </c>
      <c r="T15">
        <f t="shared" si="4"/>
        <v>0</v>
      </c>
    </row>
    <row r="16" spans="1:21" x14ac:dyDescent="0.25">
      <c r="N16">
        <f t="shared" si="0"/>
        <v>0</v>
      </c>
      <c r="S16">
        <f t="shared" si="1"/>
        <v>0</v>
      </c>
    </row>
    <row r="17" spans="1:20" x14ac:dyDescent="0.25">
      <c r="A17" t="s">
        <v>28</v>
      </c>
      <c r="B17" t="s">
        <v>29</v>
      </c>
      <c r="C17">
        <v>0</v>
      </c>
      <c r="D17">
        <v>0.33</v>
      </c>
      <c r="E17">
        <v>-3</v>
      </c>
      <c r="F17">
        <v>-7</v>
      </c>
      <c r="H17">
        <v>0.1</v>
      </c>
      <c r="I17">
        <v>0.03</v>
      </c>
      <c r="J17">
        <v>47</v>
      </c>
      <c r="M17">
        <v>0</v>
      </c>
      <c r="N17">
        <f t="shared" si="0"/>
        <v>-0.14333333333333337</v>
      </c>
      <c r="P17">
        <v>0.06</v>
      </c>
      <c r="Q17">
        <v>8.8582699999999992</v>
      </c>
      <c r="S17">
        <f t="shared" si="1"/>
        <v>0.33</v>
      </c>
      <c r="T17">
        <f t="shared" si="2"/>
        <v>3.1567663636363624E-2</v>
      </c>
    </row>
    <row r="18" spans="1:20" x14ac:dyDescent="0.25">
      <c r="A18" t="s">
        <v>26</v>
      </c>
      <c r="B18" t="s">
        <v>27</v>
      </c>
      <c r="C18">
        <v>2</v>
      </c>
      <c r="D18">
        <v>0.23</v>
      </c>
      <c r="E18">
        <v>-1</v>
      </c>
      <c r="F18">
        <v>-4</v>
      </c>
      <c r="H18">
        <v>0.15</v>
      </c>
      <c r="I18">
        <v>0</v>
      </c>
      <c r="J18">
        <v>80</v>
      </c>
      <c r="M18">
        <v>1000</v>
      </c>
      <c r="N18">
        <f t="shared" si="0"/>
        <v>-0.25833333333333391</v>
      </c>
      <c r="P18">
        <v>0.06</v>
      </c>
      <c r="Q18">
        <v>5.74803</v>
      </c>
      <c r="S18">
        <f t="shared" si="1"/>
        <v>0.23</v>
      </c>
      <c r="T18">
        <f t="shared" si="2"/>
        <v>6.1202454545454541E-3</v>
      </c>
    </row>
    <row r="19" spans="1:20" x14ac:dyDescent="0.25">
      <c r="D19">
        <v>0</v>
      </c>
      <c r="N19">
        <f t="shared" si="0"/>
        <v>0</v>
      </c>
      <c r="P19">
        <v>0.06</v>
      </c>
      <c r="S19">
        <f t="shared" si="1"/>
        <v>0.06</v>
      </c>
    </row>
    <row r="20" spans="1:20" x14ac:dyDescent="0.25">
      <c r="A20" t="s">
        <v>30</v>
      </c>
      <c r="B20" t="s">
        <v>31</v>
      </c>
      <c r="C20">
        <v>9</v>
      </c>
      <c r="D20">
        <v>0.15</v>
      </c>
      <c r="E20">
        <v>8</v>
      </c>
      <c r="F20">
        <v>8</v>
      </c>
      <c r="H20">
        <v>0.3</v>
      </c>
      <c r="I20">
        <v>-0.15</v>
      </c>
      <c r="J20">
        <v>-300</v>
      </c>
      <c r="M20">
        <v>750</v>
      </c>
      <c r="N20">
        <f t="shared" si="0"/>
        <v>-10.7</v>
      </c>
      <c r="P20">
        <v>0.06</v>
      </c>
      <c r="Q20">
        <v>3</v>
      </c>
      <c r="S20">
        <f t="shared" si="1"/>
        <v>0.15</v>
      </c>
      <c r="T20">
        <f t="shared" si="2"/>
        <v>-1.6363636363636361E-2</v>
      </c>
    </row>
    <row r="21" spans="1:20" x14ac:dyDescent="0.25">
      <c r="A21" t="s">
        <v>42</v>
      </c>
      <c r="B21" t="s">
        <v>43</v>
      </c>
      <c r="C21">
        <v>7</v>
      </c>
      <c r="D21">
        <v>0.21</v>
      </c>
      <c r="E21">
        <v>6</v>
      </c>
      <c r="F21">
        <v>6</v>
      </c>
      <c r="H21">
        <v>0.25</v>
      </c>
      <c r="I21">
        <v>0</v>
      </c>
      <c r="J21">
        <v>-225</v>
      </c>
      <c r="M21">
        <v>800</v>
      </c>
      <c r="N21">
        <f t="shared" si="0"/>
        <v>-8.2250000000000014</v>
      </c>
      <c r="P21">
        <v>0.06</v>
      </c>
      <c r="Q21">
        <v>5</v>
      </c>
      <c r="S21">
        <f t="shared" si="1"/>
        <v>0.21</v>
      </c>
      <c r="T21">
        <f t="shared" si="2"/>
        <v>0</v>
      </c>
    </row>
    <row r="22" spans="1:20" x14ac:dyDescent="0.25">
      <c r="A22" t="s">
        <v>32</v>
      </c>
      <c r="B22" t="s">
        <v>33</v>
      </c>
      <c r="C22">
        <v>3</v>
      </c>
      <c r="D22">
        <v>0.32</v>
      </c>
      <c r="E22">
        <v>3</v>
      </c>
      <c r="F22">
        <v>2</v>
      </c>
      <c r="H22">
        <v>0.12</v>
      </c>
      <c r="I22">
        <v>0.03</v>
      </c>
      <c r="J22">
        <v>-90</v>
      </c>
      <c r="M22">
        <v>900</v>
      </c>
      <c r="N22">
        <f t="shared" si="0"/>
        <v>-7.75</v>
      </c>
      <c r="P22">
        <v>0.06</v>
      </c>
      <c r="Q22">
        <v>8.5</v>
      </c>
      <c r="S22">
        <f t="shared" si="1"/>
        <v>0.32</v>
      </c>
      <c r="T22">
        <f t="shared" si="2"/>
        <v>2.8636363636363637E-2</v>
      </c>
    </row>
    <row r="23" spans="1:20" x14ac:dyDescent="0.25">
      <c r="A23" t="s">
        <v>34</v>
      </c>
      <c r="B23" t="s">
        <v>35</v>
      </c>
      <c r="C23">
        <v>2</v>
      </c>
      <c r="D23">
        <v>0.33</v>
      </c>
      <c r="E23">
        <v>2</v>
      </c>
      <c r="F23">
        <v>2</v>
      </c>
      <c r="H23">
        <v>0.1</v>
      </c>
      <c r="I23">
        <v>0.04</v>
      </c>
      <c r="J23">
        <v>-70</v>
      </c>
      <c r="M23">
        <v>950</v>
      </c>
      <c r="N23">
        <f t="shared" si="0"/>
        <v>-7.7833333333333359</v>
      </c>
      <c r="P23">
        <v>0.06</v>
      </c>
      <c r="Q23">
        <v>9</v>
      </c>
      <c r="S23">
        <f t="shared" si="1"/>
        <v>0.33</v>
      </c>
      <c r="T23">
        <f t="shared" si="2"/>
        <v>3.2727272727272723E-2</v>
      </c>
    </row>
    <row r="24" spans="1:20" x14ac:dyDescent="0.25">
      <c r="A24" t="s">
        <v>36</v>
      </c>
      <c r="B24" t="s">
        <v>37</v>
      </c>
      <c r="C24">
        <v>-3</v>
      </c>
      <c r="D24">
        <v>0.54</v>
      </c>
      <c r="E24">
        <v>-2</v>
      </c>
      <c r="F24">
        <v>-2</v>
      </c>
      <c r="H24">
        <v>0.05</v>
      </c>
      <c r="I24">
        <v>0.09</v>
      </c>
      <c r="J24">
        <v>200</v>
      </c>
      <c r="M24">
        <v>1200</v>
      </c>
      <c r="N24">
        <f t="shared" si="0"/>
        <v>-9.3583333333333361</v>
      </c>
      <c r="P24">
        <v>0.06</v>
      </c>
      <c r="Q24">
        <v>16</v>
      </c>
      <c r="S24">
        <f t="shared" si="1"/>
        <v>0.54</v>
      </c>
      <c r="T24">
        <f t="shared" si="2"/>
        <v>0.09</v>
      </c>
    </row>
    <row r="25" spans="1:20" x14ac:dyDescent="0.25">
      <c r="A25" t="s">
        <v>40</v>
      </c>
      <c r="B25" t="s">
        <v>41</v>
      </c>
      <c r="C25">
        <v>-4</v>
      </c>
      <c r="D25">
        <v>0.55000000000000004</v>
      </c>
      <c r="E25">
        <v>-3</v>
      </c>
      <c r="F25">
        <v>-3</v>
      </c>
      <c r="H25">
        <v>0.05</v>
      </c>
      <c r="I25">
        <v>0.09</v>
      </c>
      <c r="J25">
        <v>200</v>
      </c>
      <c r="M25">
        <v>1200</v>
      </c>
      <c r="N25">
        <f t="shared" si="0"/>
        <v>-9.158333333333335</v>
      </c>
      <c r="P25">
        <v>0.06</v>
      </c>
      <c r="Q25">
        <v>16</v>
      </c>
      <c r="R25">
        <v>0.01</v>
      </c>
      <c r="S25">
        <f t="shared" si="1"/>
        <v>0.55000000000000004</v>
      </c>
      <c r="T25">
        <f t="shared" si="2"/>
        <v>0.09</v>
      </c>
    </row>
    <row r="26" spans="1:20" x14ac:dyDescent="0.25">
      <c r="A26" t="s">
        <v>38</v>
      </c>
      <c r="B26" t="s">
        <v>39</v>
      </c>
      <c r="C26">
        <v>-5</v>
      </c>
      <c r="D26">
        <v>0.56000000000000005</v>
      </c>
      <c r="E26">
        <v>-4</v>
      </c>
      <c r="F26">
        <v>-4</v>
      </c>
      <c r="H26">
        <v>0.05</v>
      </c>
      <c r="I26">
        <v>0.09</v>
      </c>
      <c r="J26">
        <v>200</v>
      </c>
      <c r="M26">
        <v>1200</v>
      </c>
      <c r="N26">
        <f t="shared" si="0"/>
        <v>-8.9583333333333375</v>
      </c>
      <c r="P26">
        <v>0.06</v>
      </c>
      <c r="Q26">
        <v>16</v>
      </c>
      <c r="R26">
        <v>0.02</v>
      </c>
      <c r="S26">
        <f t="shared" si="1"/>
        <v>0.56000000000000005</v>
      </c>
      <c r="T26">
        <f t="shared" si="2"/>
        <v>0.09</v>
      </c>
    </row>
    <row r="27" spans="1:20" x14ac:dyDescent="0.25">
      <c r="N27">
        <f t="shared" si="0"/>
        <v>0</v>
      </c>
      <c r="P27">
        <v>0.06</v>
      </c>
      <c r="S27">
        <f t="shared" si="1"/>
        <v>0.06</v>
      </c>
    </row>
    <row r="28" spans="1:20" x14ac:dyDescent="0.25">
      <c r="A28" t="s">
        <v>57</v>
      </c>
      <c r="B28" t="s">
        <v>58</v>
      </c>
      <c r="C28">
        <v>0</v>
      </c>
      <c r="D28">
        <v>0.34</v>
      </c>
      <c r="E28">
        <v>0</v>
      </c>
      <c r="F28">
        <v>0</v>
      </c>
      <c r="H28">
        <v>0.1</v>
      </c>
      <c r="I28">
        <v>0.04</v>
      </c>
      <c r="J28">
        <v>50</v>
      </c>
      <c r="M28">
        <v>0</v>
      </c>
      <c r="N28">
        <f t="shared" si="0"/>
        <v>-6.7833333333333341</v>
      </c>
      <c r="P28">
        <v>0.06</v>
      </c>
      <c r="Q28">
        <v>9.3700799999999997</v>
      </c>
      <c r="S28">
        <f t="shared" si="1"/>
        <v>0.34</v>
      </c>
      <c r="T28">
        <f t="shared" si="2"/>
        <v>3.5755199999999994E-2</v>
      </c>
    </row>
    <row r="29" spans="1:20" x14ac:dyDescent="0.25">
      <c r="A29" t="s">
        <v>59</v>
      </c>
      <c r="B29" t="s">
        <v>60</v>
      </c>
      <c r="C29">
        <v>-2</v>
      </c>
      <c r="D29">
        <v>0.47</v>
      </c>
      <c r="E29">
        <v>-2</v>
      </c>
      <c r="F29">
        <v>-2</v>
      </c>
      <c r="H29">
        <v>0.05</v>
      </c>
      <c r="I29">
        <v>7.0000000000000007E-2</v>
      </c>
      <c r="J29">
        <v>90</v>
      </c>
      <c r="M29">
        <v>500</v>
      </c>
      <c r="N29">
        <f t="shared" si="0"/>
        <v>-7.625</v>
      </c>
      <c r="P29">
        <v>0.06</v>
      </c>
      <c r="Q29">
        <v>13.582700000000001</v>
      </c>
      <c r="S29">
        <f t="shared" si="1"/>
        <v>0.47</v>
      </c>
      <c r="T29">
        <f t="shared" si="2"/>
        <v>7.0222090909090915E-2</v>
      </c>
    </row>
    <row r="30" spans="1:20" x14ac:dyDescent="0.25">
      <c r="N30">
        <f t="shared" si="0"/>
        <v>0</v>
      </c>
      <c r="P30">
        <v>0.06</v>
      </c>
      <c r="S30">
        <f t="shared" si="1"/>
        <v>0.06</v>
      </c>
    </row>
    <row r="31" spans="1:20" x14ac:dyDescent="0.25">
      <c r="A31" t="s">
        <v>44</v>
      </c>
      <c r="B31" t="s">
        <v>45</v>
      </c>
      <c r="C31">
        <v>3</v>
      </c>
      <c r="D31">
        <v>0.56000000000000005</v>
      </c>
      <c r="E31">
        <v>-12</v>
      </c>
      <c r="F31">
        <v>-14</v>
      </c>
      <c r="H31">
        <v>0.05</v>
      </c>
      <c r="I31">
        <v>0.09</v>
      </c>
      <c r="J31">
        <v>145</v>
      </c>
      <c r="M31">
        <v>2000</v>
      </c>
      <c r="N31">
        <f t="shared" si="0"/>
        <v>11.258333333333333</v>
      </c>
      <c r="P31">
        <v>0.06</v>
      </c>
      <c r="Q31">
        <v>16.535399999999999</v>
      </c>
      <c r="S31">
        <f t="shared" si="1"/>
        <v>0.56000000000000005</v>
      </c>
      <c r="T31">
        <f t="shared" si="2"/>
        <v>9.4380545454545439E-2</v>
      </c>
    </row>
    <row r="32" spans="1:20" x14ac:dyDescent="0.25">
      <c r="A32" t="s">
        <v>46</v>
      </c>
      <c r="B32" t="s">
        <v>47</v>
      </c>
      <c r="C32">
        <v>4</v>
      </c>
      <c r="D32">
        <v>0.44</v>
      </c>
      <c r="E32">
        <v>-9</v>
      </c>
      <c r="F32">
        <v>-8</v>
      </c>
      <c r="H32">
        <v>0.15</v>
      </c>
      <c r="I32">
        <v>0.06</v>
      </c>
      <c r="J32">
        <v>105</v>
      </c>
      <c r="M32">
        <v>3000</v>
      </c>
      <c r="N32">
        <f t="shared" si="0"/>
        <v>7.3249999999999993</v>
      </c>
      <c r="P32">
        <v>0.06</v>
      </c>
      <c r="Q32">
        <v>12.795299999999999</v>
      </c>
      <c r="S32">
        <f t="shared" si="1"/>
        <v>0.44</v>
      </c>
      <c r="T32">
        <f t="shared" si="2"/>
        <v>6.3779727272727266E-2</v>
      </c>
    </row>
    <row r="33" spans="1:20" x14ac:dyDescent="0.25">
      <c r="N33">
        <f t="shared" si="0"/>
        <v>0</v>
      </c>
      <c r="P33">
        <v>0.06</v>
      </c>
      <c r="S33">
        <f t="shared" si="1"/>
        <v>0.06</v>
      </c>
    </row>
    <row r="34" spans="1:20" x14ac:dyDescent="0.25">
      <c r="A34" t="s">
        <v>74</v>
      </c>
      <c r="B34" t="s">
        <v>75</v>
      </c>
      <c r="C34">
        <v>0</v>
      </c>
      <c r="D34">
        <v>0.3</v>
      </c>
      <c r="E34">
        <v>-1</v>
      </c>
      <c r="F34">
        <v>0</v>
      </c>
      <c r="H34">
        <v>0</v>
      </c>
      <c r="J34">
        <v>-15</v>
      </c>
      <c r="M34">
        <v>500</v>
      </c>
      <c r="N34">
        <f t="shared" si="0"/>
        <v>-5.25</v>
      </c>
      <c r="P34">
        <v>0.06</v>
      </c>
      <c r="Q34">
        <v>8</v>
      </c>
      <c r="S34">
        <f t="shared" si="1"/>
        <v>0.3</v>
      </c>
      <c r="T34">
        <f t="shared" si="2"/>
        <v>2.4545454545454547E-2</v>
      </c>
    </row>
    <row r="35" spans="1:20" x14ac:dyDescent="0.25">
      <c r="A35" t="s">
        <v>76</v>
      </c>
      <c r="B35" t="s">
        <v>77</v>
      </c>
      <c r="C35">
        <v>-2</v>
      </c>
      <c r="D35">
        <v>0.3</v>
      </c>
      <c r="E35">
        <v>1</v>
      </c>
      <c r="F35">
        <v>1</v>
      </c>
      <c r="H35">
        <v>0.08</v>
      </c>
      <c r="J35">
        <v>-20</v>
      </c>
      <c r="M35">
        <v>1000</v>
      </c>
      <c r="N35">
        <f t="shared" si="0"/>
        <v>-10.066666666666666</v>
      </c>
      <c r="P35">
        <v>0.06</v>
      </c>
      <c r="Q35">
        <v>8</v>
      </c>
      <c r="S35">
        <f t="shared" si="1"/>
        <v>0.3</v>
      </c>
      <c r="T35">
        <f t="shared" si="2"/>
        <v>2.4545454545454547E-2</v>
      </c>
    </row>
    <row r="36" spans="1:20" x14ac:dyDescent="0.25">
      <c r="A36" t="s">
        <v>48</v>
      </c>
      <c r="B36" t="s">
        <v>49</v>
      </c>
      <c r="C36">
        <v>-4</v>
      </c>
      <c r="D36">
        <v>0.44</v>
      </c>
      <c r="E36">
        <v>-3</v>
      </c>
      <c r="F36">
        <v>-2</v>
      </c>
      <c r="H36">
        <v>-0.1</v>
      </c>
      <c r="I36">
        <v>0.09</v>
      </c>
      <c r="J36">
        <v>275</v>
      </c>
      <c r="M36">
        <v>1000</v>
      </c>
      <c r="N36">
        <f t="shared" si="0"/>
        <v>-6.1833333333333345</v>
      </c>
      <c r="P36">
        <v>0.06</v>
      </c>
      <c r="Q36">
        <v>16.5</v>
      </c>
      <c r="S36">
        <f t="shared" si="1"/>
        <v>0.56000000000000005</v>
      </c>
      <c r="T36">
        <f t="shared" si="2"/>
        <v>9.4090909090909086E-2</v>
      </c>
    </row>
    <row r="37" spans="1:20" x14ac:dyDescent="0.25">
      <c r="N37">
        <f t="shared" si="0"/>
        <v>0</v>
      </c>
      <c r="P37">
        <v>0.06</v>
      </c>
      <c r="S37">
        <f t="shared" si="1"/>
        <v>0.06</v>
      </c>
    </row>
    <row r="38" spans="1:20" x14ac:dyDescent="0.25">
      <c r="A38" t="s">
        <v>55</v>
      </c>
      <c r="B38" t="s">
        <v>56</v>
      </c>
      <c r="C38">
        <v>0</v>
      </c>
      <c r="D38">
        <v>0.23</v>
      </c>
      <c r="E38">
        <v>0</v>
      </c>
      <c r="F38">
        <v>0</v>
      </c>
      <c r="H38">
        <v>0</v>
      </c>
      <c r="I38">
        <v>0</v>
      </c>
      <c r="J38">
        <v>-28</v>
      </c>
      <c r="K38">
        <v>0</v>
      </c>
      <c r="M38">
        <v>800</v>
      </c>
      <c r="N38">
        <f t="shared" si="0"/>
        <v>-4.6933333333333342</v>
      </c>
      <c r="P38">
        <v>0.06</v>
      </c>
      <c r="Q38">
        <v>5.5118099999999997</v>
      </c>
      <c r="S38">
        <f t="shared" si="1"/>
        <v>0.23</v>
      </c>
      <c r="T38">
        <f t="shared" si="2"/>
        <v>4.187536363636361E-3</v>
      </c>
    </row>
    <row r="39" spans="1:20" x14ac:dyDescent="0.25">
      <c r="A39" t="s">
        <v>53</v>
      </c>
      <c r="B39" t="s">
        <v>54</v>
      </c>
      <c r="C39">
        <v>-1</v>
      </c>
      <c r="D39">
        <v>0.26</v>
      </c>
      <c r="E39">
        <v>-1</v>
      </c>
      <c r="F39">
        <v>-1</v>
      </c>
      <c r="H39">
        <v>-0.02</v>
      </c>
      <c r="I39">
        <v>0.02</v>
      </c>
      <c r="J39">
        <v>2</v>
      </c>
      <c r="K39">
        <v>-0.1</v>
      </c>
      <c r="M39">
        <v>750</v>
      </c>
      <c r="N39">
        <f t="shared" si="0"/>
        <v>-4.3433333333333337</v>
      </c>
      <c r="P39">
        <v>0.06</v>
      </c>
      <c r="Q39">
        <v>6.6929100000000004</v>
      </c>
      <c r="S39">
        <f t="shared" si="1"/>
        <v>0.26</v>
      </c>
      <c r="T39">
        <f t="shared" si="2"/>
        <v>1.385108181818182E-2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2025-07-26T02:42:47Z</dcterms:modified>
</cp:coreProperties>
</file>