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2F13752-131E-4B32-B4CB-5F9656D1C2C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" i="1" l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51" i="1"/>
  <c r="N52" i="1"/>
  <c r="N53" i="1"/>
  <c r="N58" i="1"/>
  <c r="N59" i="1"/>
  <c r="N60" i="1"/>
  <c r="N61" i="1"/>
  <c r="N62" i="1"/>
  <c r="N54" i="1"/>
  <c r="N55" i="1"/>
  <c r="N56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3" i="1"/>
  <c r="N34" i="1"/>
  <c r="N3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5" i="1"/>
  <c r="N6" i="1"/>
  <c r="N7" i="1"/>
  <c r="N8" i="1"/>
  <c r="N9" i="1"/>
  <c r="N10" i="1"/>
  <c r="N11" i="1"/>
  <c r="N12" i="1"/>
  <c r="N13" i="1"/>
  <c r="N14" i="1"/>
  <c r="N15" i="1"/>
  <c r="N57" i="1"/>
  <c r="N63" i="1"/>
  <c r="N64" i="1"/>
  <c r="N4" i="1"/>
  <c r="Q28" i="1"/>
  <c r="Q29" i="1"/>
  <c r="Q30" i="1"/>
  <c r="Q31" i="1"/>
  <c r="Q32" i="1"/>
  <c r="Q33" i="1"/>
  <c r="Q34" i="1"/>
  <c r="Q27" i="1"/>
  <c r="N67" i="1"/>
  <c r="N68" i="1"/>
  <c r="N66" i="1"/>
  <c r="N65" i="1"/>
  <c r="N69" i="1"/>
</calcChain>
</file>

<file path=xl/sharedStrings.xml><?xml version="1.0" encoding="utf-8"?>
<sst xmlns="http://schemas.openxmlformats.org/spreadsheetml/2006/main" count="185" uniqueCount="184">
  <si>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</si>
  <si>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</si>
  <si>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</si>
  <si>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</si>
  <si>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</si>
  <si>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</si>
  <si>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</si>
  <si>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</si>
  <si>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</si>
  <si>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</si>
  <si>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</si>
  <si>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</si>
  <si>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</si>
  <si>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</si>
  <si>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</si>
  <si>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fab_defense_ak74_pdc_dust_cover</t>
  </si>
  <si>
    <t>FAB Defence AK74 PDC</t>
  </si>
  <si>
    <t>izhmash_ak74m_6p34_01_dust_cover</t>
  </si>
  <si>
    <t>Izhmash AK-74M 6P34 0-1</t>
  </si>
  <si>
    <t>izhmash_ak74_6p1_01_dust_cover</t>
  </si>
  <si>
    <t>Izhmash AK-74 6P1 0-1 Dust Cover</t>
  </si>
  <si>
    <t>zenitco_b_33_ak_dust_cover</t>
  </si>
  <si>
    <t>Zenitco B-33</t>
  </si>
  <si>
    <t>akademia_bastion_dust_cover</t>
  </si>
  <si>
    <t>AKademia bastion</t>
  </si>
  <si>
    <t>midwest_industries_alpha_ak_series_railed_top_cover</t>
  </si>
  <si>
    <t>Midwest Industries ALPHA AK series Railed Top Cover</t>
  </si>
  <si>
    <t>izhmash_aks74u_6p26_sb7_dust_cover</t>
  </si>
  <si>
    <t>Izhmash AKS-74U 6P26 Sb.7 Dust Cover</t>
  </si>
  <si>
    <t>legal_arsenal_pilgrim_aksu_dust_cover</t>
  </si>
  <si>
    <t>Legal Arsenal Pilgrim AKSU Railed</t>
  </si>
  <si>
    <t>irl weight</t>
  </si>
  <si>
    <t>weight formula</t>
  </si>
  <si>
    <t>dust cover</t>
  </si>
  <si>
    <t>trigger</t>
  </si>
  <si>
    <t>izhmash_akm_trigger</t>
  </si>
  <si>
    <t>Izhmash AKM Trigger</t>
  </si>
  <si>
    <t>izhmash_ak74_trigger</t>
  </si>
  <si>
    <t>Izhmash AK-74 Trigger</t>
  </si>
  <si>
    <t>izhmash_pp-19-01_vityaz_trigger</t>
  </si>
  <si>
    <t>Izhmash PP-19-01 Vityaz Trigger</t>
  </si>
  <si>
    <t>izhmash_ak74_lower_receiver</t>
  </si>
  <si>
    <t>Izhmash AK-74 Lower Reciever</t>
  </si>
  <si>
    <t>izhmash_ak100_series_lower_receiver</t>
  </si>
  <si>
    <t>Izhmash AK-100 Series Lower Reciever</t>
  </si>
  <si>
    <t>izhmash_akm_lower_receiver</t>
  </si>
  <si>
    <t>Izhmash AKM Lower Reciever</t>
  </si>
  <si>
    <t>izhmash_aks74u_lower_receiver</t>
  </si>
  <si>
    <t>Izhmash AKS-74U Lower Receiver</t>
  </si>
  <si>
    <t>lower</t>
  </si>
  <si>
    <t>rear trunnion</t>
  </si>
  <si>
    <t>izhmash_ak74_rear_trunnion</t>
  </si>
  <si>
    <t>Izhmash AK-74 Rear Trunnion</t>
  </si>
  <si>
    <t>izhmash_akm_rear_trunnion</t>
  </si>
  <si>
    <t>Izhmash AKM Rear Trunnion</t>
  </si>
  <si>
    <t>izhmash_aks74_rear_trunnion</t>
  </si>
  <si>
    <t>Izhmash AKS-74 Rear Trunnion</t>
  </si>
  <si>
    <t>izhmash_pp-19-01_vityaz_lower_receiver</t>
  </si>
  <si>
    <t>Izhmash PP-19-01 Vityaz Lower Reciever</t>
  </si>
  <si>
    <t>izhmash_ak100_series_rear_trunnion</t>
  </si>
  <si>
    <t>Izhmash AK-100 Series Rear Trunnion</t>
  </si>
  <si>
    <t>izhmash_aks74_stock_lock</t>
  </si>
  <si>
    <t>Izhmash AKS-74 Stock Lock</t>
  </si>
  <si>
    <t>spring retainer</t>
  </si>
  <si>
    <t>izhmash_ak74_spring_retainer</t>
  </si>
  <si>
    <t>Izhmash AK-74 Spring Retainer</t>
  </si>
  <si>
    <t>izhmash_akm_spring_retainer</t>
  </si>
  <si>
    <t>Izhmash AKM Spring Retainer</t>
  </si>
  <si>
    <t>izhmash_ak100_series_spring_retainer</t>
  </si>
  <si>
    <t>Izhmash AK-100 Series Spring Retainer</t>
  </si>
  <si>
    <t>izhmash_aks74_spring_retainer</t>
  </si>
  <si>
    <t>Izhmash AKS-74 Spring Retainer</t>
  </si>
  <si>
    <t>legal_arsenal_pilgrim_aksu_spring_retainer</t>
  </si>
  <si>
    <t>fire selector</t>
  </si>
  <si>
    <t>izhmash_ak74_fire_selector</t>
  </si>
  <si>
    <t>Izhmash AK-74 Fire Selector</t>
  </si>
  <si>
    <t>izhmash_akm_fire_selector</t>
  </si>
  <si>
    <t>Izhmash AKM Fire Selector</t>
  </si>
  <si>
    <t>retro_arms_cnc_ak_model_a_fire_selector</t>
  </si>
  <si>
    <t>Retro Arms CNC AK MODEL A Fire Selector</t>
  </si>
  <si>
    <t>legal_arsenal_ak_enhanced_safety_fire_selector</t>
  </si>
  <si>
    <t>Legal Arsenal AK Enhanced Safety Fire Selector</t>
  </si>
  <si>
    <t>izhmash_pp-19-01_vityaz_fire_selector</t>
  </si>
  <si>
    <t>Izhmash PP-19-01 Vityaz Fire Selector</t>
  </si>
  <si>
    <t>izhmash_rmp3_dovetail_mount</t>
  </si>
  <si>
    <t>Izhmash RMP-3 Dovetail</t>
  </si>
  <si>
    <t>izhmash_rmp5_dovetail_mount</t>
  </si>
  <si>
    <t>Izhmash RMP-5 Dovetail</t>
  </si>
  <si>
    <t>izhmash_74m_p_dovetail_mount</t>
  </si>
  <si>
    <t>dovetail</t>
  </si>
  <si>
    <t>Izhmash AK-74M-P Dovetail Mount</t>
  </si>
  <si>
    <t>spring</t>
  </si>
  <si>
    <t>izhmash_pp-19-01_vityaz_spring</t>
  </si>
  <si>
    <t>Izhmash PP-19-01 Vityaz Spring</t>
  </si>
  <si>
    <t>izhmash_ak74_spring</t>
  </si>
  <si>
    <t>Izhmash AK-74 Spring</t>
  </si>
  <si>
    <t>izhmash_akm_spring</t>
  </si>
  <si>
    <t>Izhmash AKM Spring</t>
  </si>
  <si>
    <t>izhmash_aks74_spring</t>
  </si>
  <si>
    <t>Izhmash AKS-74 Spring</t>
  </si>
  <si>
    <t>izhmash_pp-19-01_vityaz_std_dust_cover</t>
  </si>
  <si>
    <t>Izhmash PP-19-01 Vityaz Standard Dust Cover</t>
  </si>
  <si>
    <t>izhmash_pp-19-01_vityaz_sn_picatinny_dust_cover</t>
  </si>
  <si>
    <t>Izhmash PP-19-01 Vityaz-SN Picatinny Dust Cover</t>
  </si>
  <si>
    <t>charging handle</t>
  </si>
  <si>
    <t>zenitco_rp1_ak_charging_handle</t>
  </si>
  <si>
    <t>RP-1 Zenitco</t>
  </si>
  <si>
    <t>tss_custom_ak_bolt_on_oversize_gen3_charging_handle</t>
  </si>
  <si>
    <t>TSS Custom AK Bolt On Oversize Gen3 Charging Handle</t>
  </si>
  <si>
    <t>izhmash_ak74_5.45x39_bolt_carrier</t>
  </si>
  <si>
    <t>Izhmash AK-74 5.45X39 Bolt Carrier</t>
  </si>
  <si>
    <t>izhmash_akm_7.62x39_bolt_carrier</t>
  </si>
  <si>
    <t>Izhmash AKM 7.62x39 Bolt Carrier</t>
  </si>
  <si>
    <t>izhmash_aks74u_5.45x39_bolt_carrier</t>
  </si>
  <si>
    <t>Izhmash AKS-74U 5.45x39 Bolt Carrier</t>
  </si>
  <si>
    <t>izhmash_pp-19-01_vityaz_9x19_bolt_carrier</t>
  </si>
  <si>
    <t>Izhmash PP-19-01 Vityaz 9x19 Bolt Carrier</t>
  </si>
  <si>
    <t>front trunnion</t>
  </si>
  <si>
    <t>bolt</t>
  </si>
  <si>
    <t>izhmash_ak74_5.45x39_bolt</t>
  </si>
  <si>
    <t>Izhmash AK-74 5.45 Bolt</t>
  </si>
  <si>
    <t>izhmash_akm_7.62x39_bolt</t>
  </si>
  <si>
    <t>Izhmash AKM 7.62x39 Bolt</t>
  </si>
  <si>
    <t>izhmash_aks74u_5.45x39_bolt</t>
  </si>
  <si>
    <t>Izhmash AKS-74U Bolt</t>
  </si>
  <si>
    <t>includes bolt</t>
  </si>
  <si>
    <t>bolt piston</t>
  </si>
  <si>
    <t>bolt carrier</t>
  </si>
  <si>
    <t>izhmash_ak74_bolt_piston</t>
  </si>
  <si>
    <t>Izhmash AK-74 Bolt Piston</t>
  </si>
  <si>
    <t>izhmash_akm_bolt_piston</t>
  </si>
  <si>
    <t>Izhmash AKM Bolt Piston</t>
  </si>
  <si>
    <t>izhmash_aks74u_bolt_piston</t>
  </si>
  <si>
    <t>Izhmash AKS-74U Bolt Piston</t>
  </si>
  <si>
    <t>izhmash_pp-19-01_vityaz_bolt_piston</t>
  </si>
  <si>
    <t>Izhmash PP-19-01 Vityaz Bolt Piston</t>
  </si>
  <si>
    <t>izhmash_ak74_front_trunnion</t>
  </si>
  <si>
    <t>Izhmash AK-74 Front Trunnion</t>
  </si>
  <si>
    <t>izhmash_ak100_series_front_trunnion</t>
  </si>
  <si>
    <t>Izhmash AK-100 Series Front Trunnion</t>
  </si>
  <si>
    <t>izhmash_akm_front_trunnion</t>
  </si>
  <si>
    <t>Izhmash AKM Front Trunnion</t>
  </si>
  <si>
    <t>rear sight block</t>
  </si>
  <si>
    <t>izhmash_ak74_rear_sight_block</t>
  </si>
  <si>
    <t>Izhmash AK-74 Rear Sight Block</t>
  </si>
  <si>
    <t>izhmash_akm_rear_sight_block</t>
  </si>
  <si>
    <t>Izhmash AKM Rear Sight Block</t>
  </si>
  <si>
    <t>izhmash_aks74_front_trunnion</t>
  </si>
  <si>
    <t>Izhmash AKS-74U Front Trunnion</t>
  </si>
  <si>
    <t>izhmash_pp-19-01_vityaz_front_trunnion</t>
  </si>
  <si>
    <t>Izhmash PP-19-01 Vityaz Front Trunnion</t>
  </si>
  <si>
    <t>izhmash_aks74u_rear_sight_block</t>
  </si>
  <si>
    <t>Izhmash AKS-74U Rear Sight Block</t>
  </si>
  <si>
    <t>izhmash_pp-19-01_vityaz_rear_sight_block</t>
  </si>
  <si>
    <t>Izhmash PP-19-01 Vityaz Rear Sight Block</t>
  </si>
  <si>
    <t>gas tube</t>
  </si>
  <si>
    <t>izhmash_akm_6p1_sb1_2_gastube</t>
  </si>
  <si>
    <t>Izhmash AKM 6P1 Sb.1-2 Gastube</t>
  </si>
  <si>
    <t>ultimak_m1_b_gastube</t>
  </si>
  <si>
    <t>UltiMAK M1-B Gas Tube</t>
  </si>
  <si>
    <t>izhmash_ak74_6p20_sb1_2_gastube</t>
  </si>
  <si>
    <t>Izhmash AK-74  6P20 Sb.1-2 Gas Tube</t>
  </si>
  <si>
    <t>izhmash_aks74u_6p26_sb1_2_gastube</t>
  </si>
  <si>
    <t>Izhmash AKS-74U 6P26 Sb.1-2 Gastube</t>
  </si>
  <si>
    <t>izhmash_pp-19-01_vityaz_gastube</t>
  </si>
  <si>
    <t>Izhmash PP-19-01 Vityaz Gastube</t>
  </si>
  <si>
    <t>gas block</t>
  </si>
  <si>
    <t>izhmash_ak74_gasblock</t>
  </si>
  <si>
    <t>Izhmash AK-74 Gasblock</t>
  </si>
  <si>
    <t>izhmash_ak105_gasblock</t>
  </si>
  <si>
    <t>Izhmask AK-105 Gasblock</t>
  </si>
  <si>
    <t>izhmash_akm_gasblock</t>
  </si>
  <si>
    <t>Izhmash AKM Gasblock</t>
  </si>
  <si>
    <t>front sight block</t>
  </si>
  <si>
    <t>izhmash_ak74_front_sight_block</t>
  </si>
  <si>
    <t>Izhmash AK-74 Front Sight Block</t>
  </si>
  <si>
    <t>izhmash_ak74m_front_sight_block</t>
  </si>
  <si>
    <t>Izhmask AK-74M</t>
  </si>
  <si>
    <t>izhmash_akm_front_sight_block</t>
  </si>
  <si>
    <t>Izhmash AKM Front Sight Block</t>
  </si>
  <si>
    <t>izhmash_aks74u_front_sight_block</t>
  </si>
  <si>
    <t>Izhmash AKS-74U Front Sight Block</t>
  </si>
  <si>
    <t>izhmash_pp-19-01_vityaz_front_sight_block</t>
  </si>
  <si>
    <t>Izhmash PP-19-01 Vityaz Front Sight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</si>
</sst>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topLeftCell="A10" zoomScale="130" zoomScaleNormal="130" workbookViewId="0">
      <selection activeCell="J24" sqref="J24"/>
    </sheetView>
  </sheetViews>
  <sheetFormatPr defaultColWidth="8.7109375" defaultRowHeight="15" x14ac:dyDescent="0.25"/>
  <cols>
    <col min="1" max="1" width="31.5703125" customWidth="1"/>
    <col min="2" max="2" width="35.42578125" customWidth="1"/>
    <col min="3" max="22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31</v>
      </c>
      <c r="Q2" t="s">
        <v>32</v>
      </c>
    </row>
    <row r="3" spans="1:17" x14ac:dyDescent="0.25">
      <c r="B3" t="s">
        <v>49</v>
      </c>
    </row>
    <row r="4" spans="1:17" x14ac:dyDescent="0.25">
      <c r="A4" t="s">
        <v>45</v>
      </c>
      <c r="B4" t="s">
        <v>46</v>
      </c>
      <c r="C4">
        <v>0</v>
      </c>
      <c r="D4">
        <v>0.33</v>
      </c>
      <c r="M4">
        <v>0</v>
      </c>
      <c r="N4">
        <f t="shared" ref="N4:N64" si="0">C4-D4*20-E4*0.8-F4*0.6-H4*5+I4*10+J4/300</f>
        <v>-6.6000000000000005</v>
      </c>
    </row>
    <row r="5" spans="1:17" x14ac:dyDescent="0.25">
      <c r="A5" t="s">
        <v>41</v>
      </c>
      <c r="B5" t="s">
        <v>42</v>
      </c>
      <c r="C5">
        <v>0</v>
      </c>
      <c r="D5">
        <v>0.3</v>
      </c>
      <c r="M5">
        <v>0</v>
      </c>
      <c r="N5">
        <f t="shared" si="0"/>
        <v>-6</v>
      </c>
    </row>
    <row r="6" spans="1:17" x14ac:dyDescent="0.25">
      <c r="A6" t="s">
        <v>43</v>
      </c>
      <c r="B6" t="s">
        <v>44</v>
      </c>
      <c r="C6">
        <v>1</v>
      </c>
      <c r="D6">
        <v>0.3</v>
      </c>
      <c r="M6">
        <v>5000</v>
      </c>
      <c r="N6">
        <f t="shared" si="0"/>
        <v>-5</v>
      </c>
    </row>
    <row r="7" spans="1:17" x14ac:dyDescent="0.25">
      <c r="A7" t="s">
        <v>47</v>
      </c>
      <c r="B7" t="s">
        <v>48</v>
      </c>
      <c r="C7">
        <v>1</v>
      </c>
      <c r="D7">
        <v>0.3</v>
      </c>
      <c r="M7">
        <v>0</v>
      </c>
      <c r="N7">
        <f t="shared" si="0"/>
        <v>-5</v>
      </c>
    </row>
    <row r="8" spans="1:17" x14ac:dyDescent="0.25">
      <c r="A8" t="s">
        <v>57</v>
      </c>
      <c r="B8" t="s">
        <v>58</v>
      </c>
      <c r="C8">
        <v>0</v>
      </c>
      <c r="D8">
        <v>0.2</v>
      </c>
      <c r="M8">
        <v>0</v>
      </c>
      <c r="N8">
        <f t="shared" si="0"/>
        <v>-4</v>
      </c>
    </row>
    <row r="9" spans="1:17" x14ac:dyDescent="0.25">
      <c r="B9" t="s">
        <v>50</v>
      </c>
      <c r="N9">
        <f t="shared" si="0"/>
        <v>0</v>
      </c>
    </row>
    <row r="10" spans="1:17" x14ac:dyDescent="0.25">
      <c r="A10" t="s">
        <v>53</v>
      </c>
      <c r="B10" t="s">
        <v>54</v>
      </c>
      <c r="C10">
        <v>0</v>
      </c>
      <c r="D10">
        <v>0.03</v>
      </c>
      <c r="M10">
        <v>0</v>
      </c>
      <c r="N10">
        <f t="shared" si="0"/>
        <v>-0.6</v>
      </c>
    </row>
    <row r="11" spans="1:17" x14ac:dyDescent="0.25">
      <c r="A11" t="s">
        <v>51</v>
      </c>
      <c r="B11" t="s">
        <v>52</v>
      </c>
      <c r="C11">
        <v>0</v>
      </c>
      <c r="D11">
        <v>0.03</v>
      </c>
      <c r="M11">
        <v>0</v>
      </c>
      <c r="N11">
        <f t="shared" si="0"/>
        <v>-0.6</v>
      </c>
    </row>
    <row r="12" spans="1:17" x14ac:dyDescent="0.25">
      <c r="A12" t="s">
        <v>59</v>
      </c>
      <c r="B12" t="s">
        <v>60</v>
      </c>
      <c r="C12">
        <v>1</v>
      </c>
      <c r="D12">
        <v>0.05</v>
      </c>
      <c r="M12">
        <v>200</v>
      </c>
      <c r="N12">
        <f t="shared" si="0"/>
        <v>0</v>
      </c>
    </row>
    <row r="13" spans="1:17" x14ac:dyDescent="0.25">
      <c r="A13" t="s">
        <v>55</v>
      </c>
      <c r="B13" t="s">
        <v>56</v>
      </c>
      <c r="C13">
        <v>1</v>
      </c>
      <c r="D13">
        <v>0.05</v>
      </c>
      <c r="M13">
        <v>0</v>
      </c>
      <c r="N13">
        <f t="shared" si="0"/>
        <v>0</v>
      </c>
    </row>
    <row r="14" spans="1:17" x14ac:dyDescent="0.25">
      <c r="A14" t="s">
        <v>61</v>
      </c>
      <c r="B14" t="s">
        <v>62</v>
      </c>
      <c r="C14">
        <v>0</v>
      </c>
      <c r="D14">
        <v>0.02</v>
      </c>
      <c r="M14">
        <v>0</v>
      </c>
      <c r="N14">
        <f t="shared" si="0"/>
        <v>-0.4</v>
      </c>
    </row>
    <row r="15" spans="1:17" x14ac:dyDescent="0.25">
      <c r="B15" t="s">
        <v>63</v>
      </c>
      <c r="N15">
        <f t="shared" si="0"/>
        <v>0</v>
      </c>
    </row>
    <row r="16" spans="1:17" x14ac:dyDescent="0.25">
      <c r="A16" t="s">
        <v>66</v>
      </c>
      <c r="B16" t="s">
        <v>67</v>
      </c>
      <c r="C16">
        <v>0</v>
      </c>
      <c r="D16">
        <v>0.02</v>
      </c>
      <c r="M16">
        <v>0</v>
      </c>
      <c r="N16">
        <f t="shared" si="0"/>
        <v>-0.4</v>
      </c>
    </row>
    <row r="17" spans="1:17" x14ac:dyDescent="0.25">
      <c r="A17" t="s">
        <v>64</v>
      </c>
      <c r="B17" t="s">
        <v>65</v>
      </c>
      <c r="C17">
        <v>0</v>
      </c>
      <c r="D17">
        <v>0.02</v>
      </c>
      <c r="M17">
        <v>0</v>
      </c>
      <c r="N17">
        <f t="shared" si="0"/>
        <v>-0.4</v>
      </c>
    </row>
    <row r="18" spans="1:17" x14ac:dyDescent="0.25">
      <c r="A18" t="s">
        <v>68</v>
      </c>
      <c r="B18" t="s">
        <v>69</v>
      </c>
      <c r="C18">
        <v>0</v>
      </c>
      <c r="D18">
        <v>0.02</v>
      </c>
      <c r="M18">
        <v>50</v>
      </c>
      <c r="N18">
        <f t="shared" si="0"/>
        <v>-0.4</v>
      </c>
    </row>
    <row r="19" spans="1:17" x14ac:dyDescent="0.25">
      <c r="A19" t="s">
        <v>70</v>
      </c>
      <c r="B19" t="s">
        <v>71</v>
      </c>
      <c r="C19">
        <v>0</v>
      </c>
      <c r="D19">
        <v>0.02</v>
      </c>
      <c r="M19">
        <v>0</v>
      </c>
      <c r="N19">
        <f t="shared" si="0"/>
        <v>-0.4</v>
      </c>
    </row>
    <row r="20" spans="1:17" x14ac:dyDescent="0.25">
      <c r="A20" t="s">
        <v>72</v>
      </c>
      <c r="B20" t="s">
        <v>30</v>
      </c>
      <c r="C20">
        <v>0</v>
      </c>
      <c r="D20">
        <v>0.01</v>
      </c>
      <c r="M20">
        <v>50</v>
      </c>
      <c r="N20">
        <f t="shared" si="0"/>
        <v>-0.2</v>
      </c>
    </row>
    <row r="21" spans="1:17" x14ac:dyDescent="0.25">
      <c r="A21" s="1"/>
      <c r="B21" s="1" t="s">
        <v>91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 t="shared" si="0"/>
        <v>0</v>
      </c>
    </row>
    <row r="22" spans="1:17" x14ac:dyDescent="0.25">
      <c r="A22" s="1" t="s">
        <v>96</v>
      </c>
      <c r="B22" s="1" t="s">
        <v>97</v>
      </c>
      <c r="C22" s="1">
        <v>0</v>
      </c>
      <c r="D22" s="1">
        <v>0.03</v>
      </c>
      <c r="E22" s="1"/>
      <c r="F22" s="1"/>
      <c r="G22" s="1"/>
      <c r="H22" s="1"/>
      <c r="I22" s="1"/>
      <c r="J22" s="1"/>
      <c r="K22" s="1"/>
      <c r="L22" s="1"/>
      <c r="M22" s="1">
        <v>0</v>
      </c>
      <c r="N22">
        <f t="shared" si="0"/>
        <v>-0.6</v>
      </c>
    </row>
    <row r="23" spans="1:17" x14ac:dyDescent="0.25">
      <c r="A23" s="1" t="s">
        <v>94</v>
      </c>
      <c r="B23" s="1" t="s">
        <v>95</v>
      </c>
      <c r="C23" s="1">
        <v>0</v>
      </c>
      <c r="D23" s="1">
        <v>0.03</v>
      </c>
      <c r="E23" s="1"/>
      <c r="F23" s="1"/>
      <c r="G23" s="1"/>
      <c r="H23" s="1"/>
      <c r="I23" s="1"/>
      <c r="J23" s="1"/>
      <c r="K23" s="1"/>
      <c r="L23" s="1"/>
      <c r="M23" s="1">
        <v>0</v>
      </c>
      <c r="N23">
        <f t="shared" si="0"/>
        <v>-0.6</v>
      </c>
    </row>
    <row r="24" spans="1:17" x14ac:dyDescent="0.25">
      <c r="A24" s="1" t="s">
        <v>98</v>
      </c>
      <c r="B24" s="1" t="s">
        <v>99</v>
      </c>
      <c r="C24" s="1">
        <v>0</v>
      </c>
      <c r="D24" s="1">
        <v>0.03</v>
      </c>
      <c r="E24" s="1"/>
      <c r="F24" s="1"/>
      <c r="G24" s="1"/>
      <c r="H24" s="1"/>
      <c r="I24" s="1"/>
      <c r="J24" s="1"/>
      <c r="K24" s="1"/>
      <c r="L24" s="1"/>
      <c r="M24" s="1">
        <v>0</v>
      </c>
      <c r="N24">
        <f t="shared" si="0"/>
        <v>-0.6</v>
      </c>
    </row>
    <row r="25" spans="1:17" x14ac:dyDescent="0.25">
      <c r="A25" s="1" t="s">
        <v>92</v>
      </c>
      <c r="B25" s="1" t="s">
        <v>93</v>
      </c>
      <c r="C25" s="1">
        <v>0</v>
      </c>
      <c r="D25" s="1">
        <v>0.02</v>
      </c>
      <c r="E25" s="1"/>
      <c r="F25" s="1"/>
      <c r="G25" s="1"/>
      <c r="H25" s="1"/>
      <c r="I25" s="1"/>
      <c r="J25" s="1"/>
      <c r="K25" s="1"/>
      <c r="L25" s="1"/>
      <c r="M25" s="1">
        <v>0</v>
      </c>
      <c r="N25">
        <f t="shared" si="0"/>
        <v>-0.4</v>
      </c>
    </row>
    <row r="26" spans="1:17" x14ac:dyDescent="0.25">
      <c r="B26" t="s">
        <v>33</v>
      </c>
      <c r="N26">
        <f t="shared" si="0"/>
        <v>0</v>
      </c>
    </row>
    <row r="27" spans="1:17" x14ac:dyDescent="0.25">
      <c r="A27" s="1" t="s">
        <v>19</v>
      </c>
      <c r="B27" s="1" t="s">
        <v>20</v>
      </c>
      <c r="C27" s="1">
        <v>6</v>
      </c>
      <c r="D27" s="1">
        <v>0.08</v>
      </c>
      <c r="E27" s="1">
        <v>-3</v>
      </c>
      <c r="F27" s="1">
        <v>-3</v>
      </c>
      <c r="G27" s="1"/>
      <c r="H27" s="1"/>
      <c r="I27" s="1"/>
      <c r="J27" s="1"/>
      <c r="K27" s="1"/>
      <c r="L27" s="1"/>
      <c r="M27" s="1">
        <v>300</v>
      </c>
      <c r="N27">
        <f t="shared" si="0"/>
        <v>8.6000000000000014</v>
      </c>
      <c r="P27">
        <v>3.2</v>
      </c>
      <c r="Q27">
        <f t="shared" ref="Q27:Q34" si="1">P27*0.024</f>
        <v>7.6800000000000007E-2</v>
      </c>
    </row>
    <row r="28" spans="1:17" x14ac:dyDescent="0.25">
      <c r="A28" s="1" t="s">
        <v>17</v>
      </c>
      <c r="B28" s="1" t="s">
        <v>18</v>
      </c>
      <c r="C28" s="1">
        <v>7</v>
      </c>
      <c r="D28" s="1">
        <v>0.09</v>
      </c>
      <c r="E28" s="1">
        <v>-3</v>
      </c>
      <c r="F28" s="1">
        <v>-4</v>
      </c>
      <c r="G28" s="1"/>
      <c r="H28" s="1"/>
      <c r="I28" s="1"/>
      <c r="J28" s="1"/>
      <c r="K28" s="1"/>
      <c r="L28" s="1"/>
      <c r="M28" s="1">
        <v>500</v>
      </c>
      <c r="N28">
        <f t="shared" si="0"/>
        <v>10</v>
      </c>
      <c r="Q28">
        <f t="shared" si="1"/>
        <v>0</v>
      </c>
    </row>
    <row r="29" spans="1:17" x14ac:dyDescent="0.25">
      <c r="A29" s="1" t="s">
        <v>27</v>
      </c>
      <c r="B29" s="1" t="s">
        <v>28</v>
      </c>
      <c r="C29" s="1">
        <v>8</v>
      </c>
      <c r="D29" s="1">
        <v>0.12</v>
      </c>
      <c r="E29" s="1">
        <v>-2</v>
      </c>
      <c r="F29" s="1">
        <v>-3</v>
      </c>
      <c r="G29" s="1"/>
      <c r="H29" s="1"/>
      <c r="I29" s="1"/>
      <c r="J29" s="1"/>
      <c r="K29" s="1"/>
      <c r="L29" s="1"/>
      <c r="M29" s="1">
        <v>0</v>
      </c>
      <c r="N29">
        <f t="shared" si="0"/>
        <v>9</v>
      </c>
      <c r="Q29">
        <f t="shared" si="1"/>
        <v>0</v>
      </c>
    </row>
    <row r="30" spans="1:17" x14ac:dyDescent="0.25">
      <c r="A30" s="1" t="s">
        <v>15</v>
      </c>
      <c r="B30" s="1" t="s">
        <v>16</v>
      </c>
      <c r="C30" s="1">
        <v>2</v>
      </c>
      <c r="D30" s="1">
        <v>0.16</v>
      </c>
      <c r="E30" s="1">
        <v>-2</v>
      </c>
      <c r="F30" s="1">
        <v>-4</v>
      </c>
      <c r="G30" s="1"/>
      <c r="H30" s="1"/>
      <c r="I30" s="1"/>
      <c r="J30" s="1"/>
      <c r="K30" s="1"/>
      <c r="L30" s="1"/>
      <c r="M30" s="1">
        <v>1000</v>
      </c>
      <c r="N30">
        <f t="shared" si="0"/>
        <v>2.8</v>
      </c>
      <c r="P30">
        <v>6.8</v>
      </c>
      <c r="Q30">
        <f t="shared" si="1"/>
        <v>0.16320000000000001</v>
      </c>
    </row>
    <row r="31" spans="1:17" x14ac:dyDescent="0.25">
      <c r="A31" s="1" t="s">
        <v>21</v>
      </c>
      <c r="B31" s="1" t="s">
        <v>22</v>
      </c>
      <c r="C31" s="1">
        <v>3</v>
      </c>
      <c r="D31" s="1">
        <v>0.18</v>
      </c>
      <c r="E31" s="1">
        <v>-3</v>
      </c>
      <c r="F31" s="1">
        <v>-2</v>
      </c>
      <c r="G31" s="1"/>
      <c r="H31" s="1"/>
      <c r="I31" s="1"/>
      <c r="J31" s="1"/>
      <c r="K31" s="1"/>
      <c r="L31" s="1"/>
      <c r="M31" s="1">
        <v>2000</v>
      </c>
      <c r="N31">
        <f t="shared" si="0"/>
        <v>3.0000000000000009</v>
      </c>
      <c r="P31">
        <v>7.5839100000000004</v>
      </c>
      <c r="Q31">
        <f t="shared" si="1"/>
        <v>0.18201384000000001</v>
      </c>
    </row>
    <row r="32" spans="1:17" x14ac:dyDescent="0.25">
      <c r="A32" s="1" t="s">
        <v>23</v>
      </c>
      <c r="B32" s="1" t="s">
        <v>24</v>
      </c>
      <c r="C32" s="1">
        <v>1</v>
      </c>
      <c r="D32" s="1">
        <v>0.2</v>
      </c>
      <c r="E32" s="1">
        <v>-4</v>
      </c>
      <c r="F32" s="1">
        <v>-4</v>
      </c>
      <c r="G32" s="1"/>
      <c r="H32" s="1"/>
      <c r="I32" s="1"/>
      <c r="J32" s="1"/>
      <c r="K32" s="1"/>
      <c r="L32" s="1"/>
      <c r="M32" s="1">
        <v>1200</v>
      </c>
      <c r="N32">
        <f t="shared" si="0"/>
        <v>2.6</v>
      </c>
      <c r="P32">
        <v>8.1130200000000006</v>
      </c>
      <c r="Q32">
        <f t="shared" si="1"/>
        <v>0.19471248000000002</v>
      </c>
    </row>
    <row r="33" spans="1:17" x14ac:dyDescent="0.25">
      <c r="A33" s="1" t="s">
        <v>25</v>
      </c>
      <c r="B33" s="1" t="s">
        <v>26</v>
      </c>
      <c r="C33" s="1">
        <v>4</v>
      </c>
      <c r="D33" s="1">
        <v>0.23</v>
      </c>
      <c r="E33" s="1">
        <v>-4</v>
      </c>
      <c r="F33" s="1">
        <v>-2</v>
      </c>
      <c r="G33" s="1"/>
      <c r="H33" s="1"/>
      <c r="I33" s="1"/>
      <c r="J33" s="1"/>
      <c r="K33" s="1"/>
      <c r="L33" s="1"/>
      <c r="M33" s="1">
        <v>2000</v>
      </c>
      <c r="N33">
        <f t="shared" si="0"/>
        <v>3.8</v>
      </c>
      <c r="P33">
        <v>9.6999999999999993</v>
      </c>
      <c r="Q33">
        <f t="shared" si="1"/>
        <v>0.23279999999999998</v>
      </c>
    </row>
    <row r="34" spans="1:17" x14ac:dyDescent="0.25">
      <c r="A34" s="1" t="s">
        <v>29</v>
      </c>
      <c r="B34" s="1" t="s">
        <v>30</v>
      </c>
      <c r="C34" s="1">
        <v>5</v>
      </c>
      <c r="D34" s="1">
        <v>0.14000000000000001</v>
      </c>
      <c r="E34" s="1">
        <v>-1</v>
      </c>
      <c r="F34" s="1">
        <v>-1</v>
      </c>
      <c r="G34" s="1"/>
      <c r="H34" s="1"/>
      <c r="I34" s="1"/>
      <c r="J34" s="1"/>
      <c r="K34" s="1"/>
      <c r="L34" s="1"/>
      <c r="M34" s="1">
        <v>1500</v>
      </c>
      <c r="N34">
        <f t="shared" si="0"/>
        <v>3.6</v>
      </c>
      <c r="P34">
        <v>5.9965799999999998</v>
      </c>
      <c r="Q34">
        <f t="shared" si="1"/>
        <v>0.14391792</v>
      </c>
    </row>
    <row r="35" spans="1:17" x14ac:dyDescent="0.25">
      <c r="A35" s="1" t="s">
        <v>100</v>
      </c>
      <c r="B35" s="1" t="s">
        <v>101</v>
      </c>
      <c r="C35" s="1">
        <v>6</v>
      </c>
      <c r="D35" s="1">
        <v>0.06</v>
      </c>
      <c r="E35" s="1">
        <v>-3</v>
      </c>
      <c r="F35" s="1">
        <v>-3</v>
      </c>
      <c r="G35" s="1"/>
      <c r="H35" s="1"/>
      <c r="I35" s="1"/>
      <c r="J35" s="1"/>
      <c r="K35" s="1"/>
      <c r="L35" s="1"/>
      <c r="M35" s="1">
        <v>300</v>
      </c>
      <c r="N35">
        <f t="shared" si="0"/>
        <v>9</v>
      </c>
    </row>
    <row r="36" spans="1:17" x14ac:dyDescent="0.25">
      <c r="A36" s="1" t="s">
        <v>102</v>
      </c>
      <c r="B36" s="1" t="s">
        <v>103</v>
      </c>
      <c r="C36" s="1">
        <v>3</v>
      </c>
      <c r="D36" s="1">
        <v>0.09</v>
      </c>
      <c r="E36" s="1">
        <v>-2</v>
      </c>
      <c r="F36" s="1">
        <v>-2</v>
      </c>
      <c r="G36" s="1"/>
      <c r="H36" s="1"/>
      <c r="I36" s="1"/>
      <c r="J36" s="1"/>
      <c r="K36" s="1"/>
      <c r="L36" s="1"/>
      <c r="M36" s="1">
        <v>2000</v>
      </c>
      <c r="N36">
        <f t="shared" si="0"/>
        <v>4</v>
      </c>
    </row>
    <row r="37" spans="1:17" x14ac:dyDescent="0.25">
      <c r="A37" s="1"/>
      <c r="B37" s="1" t="s">
        <v>73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 t="shared" si="0"/>
        <v>0</v>
      </c>
    </row>
    <row r="38" spans="1:17" x14ac:dyDescent="0.25">
      <c r="A38" s="1" t="s">
        <v>76</v>
      </c>
      <c r="B38" s="1" t="s">
        <v>77</v>
      </c>
      <c r="C38" s="1">
        <v>0</v>
      </c>
      <c r="D38" s="1">
        <v>0.02</v>
      </c>
      <c r="E38" s="1"/>
      <c r="F38" s="1"/>
      <c r="G38" s="1"/>
      <c r="H38" s="1"/>
      <c r="I38" s="1"/>
      <c r="J38" s="1"/>
      <c r="K38" s="1"/>
      <c r="L38" s="1"/>
      <c r="M38" s="1">
        <v>0</v>
      </c>
      <c r="N38">
        <f t="shared" si="0"/>
        <v>-0.4</v>
      </c>
    </row>
    <row r="39" spans="1:17" x14ac:dyDescent="0.25">
      <c r="A39" s="1" t="s">
        <v>74</v>
      </c>
      <c r="B39" s="1" t="s">
        <v>75</v>
      </c>
      <c r="C39" s="1">
        <v>0</v>
      </c>
      <c r="D39" s="1">
        <v>0.02</v>
      </c>
      <c r="E39" s="1"/>
      <c r="F39" s="1"/>
      <c r="G39" s="1"/>
      <c r="H39" s="1"/>
      <c r="I39" s="1"/>
      <c r="J39" s="1"/>
      <c r="K39" s="1"/>
      <c r="L39" s="1"/>
      <c r="M39" s="1">
        <v>0</v>
      </c>
      <c r="N39">
        <f t="shared" si="0"/>
        <v>-0.4</v>
      </c>
    </row>
    <row r="40" spans="1:17" x14ac:dyDescent="0.25">
      <c r="A40" s="1" t="s">
        <v>82</v>
      </c>
      <c r="B40" s="1" t="s">
        <v>83</v>
      </c>
      <c r="C40" s="1">
        <v>0</v>
      </c>
      <c r="D40" s="1">
        <v>0.02</v>
      </c>
      <c r="E40" s="1"/>
      <c r="F40" s="1"/>
      <c r="G40" s="1"/>
      <c r="H40" s="1"/>
      <c r="I40" s="1"/>
      <c r="J40" s="1"/>
      <c r="K40" s="1"/>
      <c r="L40" s="1"/>
      <c r="M40" s="1">
        <v>0</v>
      </c>
      <c r="N40">
        <f t="shared" si="0"/>
        <v>-0.4</v>
      </c>
    </row>
    <row r="41" spans="1:17" x14ac:dyDescent="0.25">
      <c r="A41" s="1" t="s">
        <v>78</v>
      </c>
      <c r="B41" s="1" t="s">
        <v>79</v>
      </c>
      <c r="C41" s="1">
        <v>1</v>
      </c>
      <c r="D41" s="1">
        <v>0.01</v>
      </c>
      <c r="E41" s="1"/>
      <c r="F41" s="1"/>
      <c r="G41" s="1"/>
      <c r="H41" s="1"/>
      <c r="I41" s="1"/>
      <c r="J41" s="1"/>
      <c r="K41" s="1"/>
      <c r="L41" s="1"/>
      <c r="M41" s="1">
        <v>750</v>
      </c>
      <c r="N41">
        <f t="shared" si="0"/>
        <v>0.8</v>
      </c>
    </row>
    <row r="42" spans="1:17" x14ac:dyDescent="0.25">
      <c r="A42" s="1" t="s">
        <v>80</v>
      </c>
      <c r="B42" s="1" t="s">
        <v>81</v>
      </c>
      <c r="C42" s="1">
        <v>1.5</v>
      </c>
      <c r="D42" s="1">
        <v>0.03</v>
      </c>
      <c r="E42" s="1"/>
      <c r="F42" s="1"/>
      <c r="G42" s="1"/>
      <c r="H42" s="1"/>
      <c r="I42" s="1"/>
      <c r="J42" s="1"/>
      <c r="K42" s="1"/>
      <c r="L42" s="1"/>
      <c r="M42" s="1">
        <v>900</v>
      </c>
      <c r="N42">
        <f t="shared" si="0"/>
        <v>0.9</v>
      </c>
    </row>
    <row r="43" spans="1:17" x14ac:dyDescent="0.25">
      <c r="A43" s="1"/>
      <c r="B43" s="1" t="s">
        <v>89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>
        <f t="shared" si="0"/>
        <v>0</v>
      </c>
    </row>
    <row r="44" spans="1:17" x14ac:dyDescent="0.25">
      <c r="A44" s="1" t="s">
        <v>84</v>
      </c>
      <c r="B44" s="1" t="s">
        <v>85</v>
      </c>
      <c r="C44" s="1">
        <v>1</v>
      </c>
      <c r="D44" s="1">
        <v>0.03</v>
      </c>
      <c r="E44" s="1"/>
      <c r="F44" s="1"/>
      <c r="G44" s="1"/>
      <c r="H44" s="1"/>
      <c r="I44" s="1"/>
      <c r="J44" s="1"/>
      <c r="K44" s="1"/>
      <c r="L44" s="1"/>
      <c r="M44" s="1">
        <v>300</v>
      </c>
      <c r="N44">
        <f t="shared" si="0"/>
        <v>0.4</v>
      </c>
    </row>
    <row r="45" spans="1:17" x14ac:dyDescent="0.25">
      <c r="A45" s="1" t="s">
        <v>86</v>
      </c>
      <c r="B45" s="1" t="s">
        <v>87</v>
      </c>
      <c r="C45" s="1">
        <v>1</v>
      </c>
      <c r="D45" s="1">
        <v>0.04</v>
      </c>
      <c r="E45" s="1"/>
      <c r="F45" s="1"/>
      <c r="G45" s="1"/>
      <c r="H45" s="1"/>
      <c r="I45" s="1"/>
      <c r="J45" s="1"/>
      <c r="K45" s="1"/>
      <c r="L45" s="1"/>
      <c r="M45" s="1">
        <v>300</v>
      </c>
      <c r="N45">
        <f t="shared" si="0"/>
        <v>0.19999999999999996</v>
      </c>
    </row>
    <row r="46" spans="1:17" x14ac:dyDescent="0.25">
      <c r="A46" s="1" t="s">
        <v>88</v>
      </c>
      <c r="B46" s="1" t="s">
        <v>90</v>
      </c>
      <c r="C46" s="1">
        <v>1</v>
      </c>
      <c r="D46" s="1">
        <v>0.02</v>
      </c>
      <c r="E46" s="1"/>
      <c r="F46" s="1"/>
      <c r="G46" s="1"/>
      <c r="H46" s="1"/>
      <c r="I46" s="1"/>
      <c r="J46" s="1"/>
      <c r="K46" s="1"/>
      <c r="L46" s="1"/>
      <c r="M46" s="1">
        <v>300</v>
      </c>
      <c r="N46">
        <f t="shared" si="0"/>
        <v>0.6</v>
      </c>
    </row>
    <row r="47" spans="1:17" x14ac:dyDescent="0.25">
      <c r="A47" s="1"/>
      <c r="B47" s="1" t="s">
        <v>104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>
        <f t="shared" si="0"/>
        <v>0</v>
      </c>
    </row>
    <row r="48" spans="1:17" x14ac:dyDescent="0.25">
      <c r="A48" s="1" t="s">
        <v>105</v>
      </c>
      <c r="B48" s="1" t="s">
        <v>106</v>
      </c>
      <c r="C48" s="1">
        <v>2</v>
      </c>
      <c r="D48" s="1">
        <v>0.03</v>
      </c>
      <c r="E48" s="1"/>
      <c r="F48" s="1"/>
      <c r="G48" s="1"/>
      <c r="H48" s="1"/>
      <c r="I48" s="1"/>
      <c r="J48" s="1"/>
      <c r="K48" s="1"/>
      <c r="L48" s="1"/>
      <c r="M48" s="1">
        <v>750</v>
      </c>
      <c r="N48">
        <f t="shared" si="0"/>
        <v>1.4</v>
      </c>
    </row>
    <row r="49" spans="1:18" x14ac:dyDescent="0.25">
      <c r="A49" s="1" t="s">
        <v>107</v>
      </c>
      <c r="B49" s="1" t="s">
        <v>108</v>
      </c>
      <c r="C49" s="1">
        <v>1.5</v>
      </c>
      <c r="D49" s="1">
        <v>0.02</v>
      </c>
      <c r="E49" s="1"/>
      <c r="F49" s="1"/>
      <c r="G49" s="1"/>
      <c r="H49" s="1"/>
      <c r="I49" s="1"/>
      <c r="J49" s="1"/>
      <c r="K49" s="1"/>
      <c r="L49" s="1"/>
      <c r="M49" s="1">
        <v>600</v>
      </c>
      <c r="N49">
        <f t="shared" si="0"/>
        <v>1.1000000000000001</v>
      </c>
    </row>
    <row r="50" spans="1:18" x14ac:dyDescent="0.25">
      <c r="A50" s="1"/>
      <c r="B50" s="1" t="s">
        <v>34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>
        <f t="shared" si="0"/>
        <v>0</v>
      </c>
    </row>
    <row r="51" spans="1:18" x14ac:dyDescent="0.25">
      <c r="A51" s="1" t="s">
        <v>35</v>
      </c>
      <c r="B51" s="1" t="s">
        <v>36</v>
      </c>
      <c r="C51" s="1">
        <v>0</v>
      </c>
      <c r="D51" s="1">
        <v>0.02</v>
      </c>
      <c r="E51" s="1"/>
      <c r="F51" s="1"/>
      <c r="G51" s="1"/>
      <c r="H51" s="1"/>
      <c r="I51" s="1"/>
      <c r="J51" s="1"/>
      <c r="K51" s="1"/>
      <c r="L51" s="1"/>
      <c r="M51" s="1">
        <v>0</v>
      </c>
      <c r="N51">
        <f t="shared" si="0"/>
        <v>-0.4</v>
      </c>
    </row>
    <row r="52" spans="1:18" x14ac:dyDescent="0.25">
      <c r="A52" s="1" t="s">
        <v>37</v>
      </c>
      <c r="B52" s="1" t="s">
        <v>38</v>
      </c>
      <c r="C52" s="1">
        <v>0</v>
      </c>
      <c r="D52" s="1">
        <v>0.02</v>
      </c>
      <c r="E52" s="1"/>
      <c r="F52" s="1"/>
      <c r="G52" s="1"/>
      <c r="H52" s="1"/>
      <c r="I52" s="1"/>
      <c r="J52" s="1"/>
      <c r="K52" s="1"/>
      <c r="L52" s="1"/>
      <c r="M52" s="1">
        <v>0</v>
      </c>
      <c r="N52">
        <f t="shared" si="0"/>
        <v>-0.4</v>
      </c>
    </row>
    <row r="53" spans="1:18" x14ac:dyDescent="0.25">
      <c r="A53" s="1" t="s">
        <v>39</v>
      </c>
      <c r="B53" s="1" t="s">
        <v>40</v>
      </c>
      <c r="C53" s="1">
        <v>0</v>
      </c>
      <c r="D53" s="1">
        <v>0.02</v>
      </c>
      <c r="E53" s="1"/>
      <c r="F53" s="1"/>
      <c r="G53" s="1"/>
      <c r="H53" s="1"/>
      <c r="I53" s="1"/>
      <c r="J53" s="1"/>
      <c r="K53" s="1"/>
      <c r="L53" s="1"/>
      <c r="M53" s="1">
        <v>0</v>
      </c>
      <c r="N53">
        <f t="shared" si="0"/>
        <v>-0.4</v>
      </c>
    </row>
    <row r="54" spans="1:18" x14ac:dyDescent="0.25">
      <c r="A54" s="1"/>
      <c r="B54" s="1" t="s">
        <v>118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>
        <f t="shared" si="0"/>
        <v>0</v>
      </c>
    </row>
    <row r="55" spans="1:18" x14ac:dyDescent="0.25">
      <c r="A55" s="1" t="s">
        <v>121</v>
      </c>
      <c r="B55" s="1" t="s">
        <v>122</v>
      </c>
      <c r="C55" s="1">
        <v>0</v>
      </c>
      <c r="D55" s="1">
        <v>0.04</v>
      </c>
      <c r="E55" s="1"/>
      <c r="F55" s="1"/>
      <c r="G55" s="1"/>
      <c r="H55" s="1"/>
      <c r="I55" s="1"/>
      <c r="J55" s="1"/>
      <c r="K55" s="1"/>
      <c r="L55" s="1"/>
      <c r="M55" s="1">
        <v>0</v>
      </c>
      <c r="N55">
        <f t="shared" si="0"/>
        <v>-0.8</v>
      </c>
    </row>
    <row r="56" spans="1:18" x14ac:dyDescent="0.25">
      <c r="A56" s="1" t="s">
        <v>119</v>
      </c>
      <c r="B56" s="1" t="s">
        <v>120</v>
      </c>
      <c r="C56" s="1">
        <v>0</v>
      </c>
      <c r="D56" s="1">
        <v>0.04</v>
      </c>
      <c r="E56" s="1"/>
      <c r="F56" s="1"/>
      <c r="G56" s="1"/>
      <c r="H56" s="1"/>
      <c r="I56" s="1"/>
      <c r="J56" s="1"/>
      <c r="K56" s="1"/>
      <c r="L56" s="1"/>
      <c r="M56" s="1">
        <v>0</v>
      </c>
      <c r="N56">
        <f t="shared" si="0"/>
        <v>-0.8</v>
      </c>
    </row>
    <row r="57" spans="1:18" x14ac:dyDescent="0.25">
      <c r="A57" s="1" t="s">
        <v>123</v>
      </c>
      <c r="B57" s="1" t="s">
        <v>124</v>
      </c>
      <c r="C57" s="1">
        <v>0</v>
      </c>
      <c r="D57" s="1">
        <v>0.04</v>
      </c>
      <c r="E57" s="1"/>
      <c r="F57" s="1"/>
      <c r="G57" s="1"/>
      <c r="H57" s="1"/>
      <c r="I57" s="1"/>
      <c r="J57" s="1"/>
      <c r="K57" s="1"/>
      <c r="L57" s="1"/>
      <c r="M57" s="1">
        <v>0</v>
      </c>
      <c r="N57">
        <f t="shared" si="0"/>
        <v>-0.8</v>
      </c>
    </row>
    <row r="58" spans="1:18" x14ac:dyDescent="0.25">
      <c r="A58" s="1"/>
      <c r="B58" s="1" t="s">
        <v>127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>
        <f>C58-D58*20-E58*0.8-F58*0.6-H58*5+I58*10+J58/300</f>
        <v>0</v>
      </c>
    </row>
    <row r="59" spans="1:18" x14ac:dyDescent="0.25">
      <c r="A59" s="1" t="s">
        <v>111</v>
      </c>
      <c r="B59" s="1" t="s">
        <v>112</v>
      </c>
      <c r="C59" s="1">
        <v>0</v>
      </c>
      <c r="D59" s="1">
        <v>0.23</v>
      </c>
      <c r="E59" s="1"/>
      <c r="F59" s="1"/>
      <c r="G59" s="1"/>
      <c r="H59" s="1"/>
      <c r="I59" s="1"/>
      <c r="J59" s="1"/>
      <c r="K59" s="1"/>
      <c r="L59" s="1"/>
      <c r="M59" s="1">
        <v>0</v>
      </c>
      <c r="N59">
        <f>C59-D59*20-E59*0.8-F59*0.6-H59*5+I59*10+J59/300</f>
        <v>-4.6000000000000005</v>
      </c>
    </row>
    <row r="60" spans="1:18" x14ac:dyDescent="0.25">
      <c r="A60" s="1" t="s">
        <v>109</v>
      </c>
      <c r="B60" s="1" t="s">
        <v>110</v>
      </c>
      <c r="C60" s="1">
        <v>0</v>
      </c>
      <c r="D60" s="1">
        <v>0.2</v>
      </c>
      <c r="E60" s="1"/>
      <c r="F60" s="1"/>
      <c r="G60" s="1"/>
      <c r="H60" s="1"/>
      <c r="I60" s="1"/>
      <c r="J60" s="1"/>
      <c r="K60" s="1"/>
      <c r="L60" s="1"/>
      <c r="M60" s="1">
        <v>0</v>
      </c>
      <c r="N60">
        <f>C60-D60*20-E60*0.8-F60*0.6-H60*5+I60*10+J60/300</f>
        <v>-4</v>
      </c>
    </row>
    <row r="61" spans="1:18" x14ac:dyDescent="0.25">
      <c r="A61" s="1" t="s">
        <v>113</v>
      </c>
      <c r="B61" s="1" t="s">
        <v>114</v>
      </c>
      <c r="C61" s="1">
        <v>0</v>
      </c>
      <c r="D61" s="1">
        <v>0.2</v>
      </c>
      <c r="E61" s="1"/>
      <c r="F61" s="1"/>
      <c r="G61" s="1"/>
      <c r="H61" s="1"/>
      <c r="I61" s="1"/>
      <c r="J61" s="1"/>
      <c r="K61" s="1"/>
      <c r="L61" s="1"/>
      <c r="M61" s="1">
        <v>0</v>
      </c>
      <c r="N61">
        <f>C61-D61*20-E61*0.8-F61*0.6-H61*5+I61*10+J61/300</f>
        <v>-4</v>
      </c>
    </row>
    <row r="62" spans="1:18" x14ac:dyDescent="0.25">
      <c r="A62" s="1" t="s">
        <v>115</v>
      </c>
      <c r="B62" s="1" t="s">
        <v>116</v>
      </c>
      <c r="C62" s="1">
        <v>0</v>
      </c>
      <c r="D62" s="1">
        <v>0.21</v>
      </c>
      <c r="E62" s="1"/>
      <c r="F62" s="1"/>
      <c r="G62" s="1"/>
      <c r="H62" s="1"/>
      <c r="I62" s="1"/>
      <c r="J62" s="1"/>
      <c r="K62" s="1"/>
      <c r="L62" s="1"/>
      <c r="M62" s="1">
        <v>0</v>
      </c>
      <c r="N62">
        <f>C62-D62*20-E62*0.8-F62*0.6-H62*5+I62*10+J62/300</f>
        <v>-4.2</v>
      </c>
      <c r="R62" t="s">
        <v>125</v>
      </c>
    </row>
    <row r="63" spans="1:18" x14ac:dyDescent="0.25">
      <c r="A63" s="1"/>
      <c r="B63" s="1" t="s">
        <v>126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>
        <f t="shared" si="0"/>
        <v>0</v>
      </c>
    </row>
    <row r="64" spans="1:18" x14ac:dyDescent="0.25">
      <c r="A64" s="1" t="s">
        <v>130</v>
      </c>
      <c r="B64" s="1" t="s">
        <v>131</v>
      </c>
      <c r="C64" s="1">
        <v>0</v>
      </c>
      <c r="D64" s="1">
        <v>0.05</v>
      </c>
      <c r="E64" s="1"/>
      <c r="F64" s="1"/>
      <c r="G64" s="1"/>
      <c r="H64" s="1"/>
      <c r="I64" s="1"/>
      <c r="J64" s="1"/>
      <c r="K64" s="1"/>
      <c r="L64" s="1"/>
      <c r="M64" s="1">
        <v>0</v>
      </c>
      <c r="N64">
        <f t="shared" si="0"/>
        <v>-1</v>
      </c>
    </row>
    <row r="65" spans="1:14" x14ac:dyDescent="0.25">
      <c r="A65" s="1" t="s">
        <v>128</v>
      </c>
      <c r="B65" s="1" t="s">
        <v>129</v>
      </c>
      <c r="C65" s="1">
        <v>0</v>
      </c>
      <c r="D65" s="1">
        <v>0.05</v>
      </c>
      <c r="E65" s="1"/>
      <c r="F65" s="1"/>
      <c r="G65" s="1"/>
      <c r="H65" s="1"/>
      <c r="I65" s="1"/>
      <c r="J65" s="1"/>
      <c r="K65" s="1"/>
      <c r="L65" s="1"/>
      <c r="M65" s="1">
        <v>0</v>
      </c>
      <c r="N65">
        <f>C65-D65*20-E65*0.8-F65*0.6-H65*5+I65*10+J65/300</f>
        <v>-1</v>
      </c>
    </row>
    <row r="66" spans="1:14" x14ac:dyDescent="0.25">
      <c r="A66" s="1" t="s">
        <v>132</v>
      </c>
      <c r="B66" s="1" t="s">
        <v>133</v>
      </c>
      <c r="C66" s="1">
        <v>0</v>
      </c>
      <c r="D66" s="1">
        <v>0.02</v>
      </c>
      <c r="E66" s="1"/>
      <c r="F66" s="1"/>
      <c r="G66" s="1"/>
      <c r="H66" s="1"/>
      <c r="I66" s="1"/>
      <c r="J66" s="1"/>
      <c r="K66" s="1"/>
      <c r="L66" s="1"/>
      <c r="M66" s="1">
        <v>0</v>
      </c>
      <c r="N66">
        <f>C66-D66*20-E66*0.8-F66*0.6-H66*5+I66*10+J66/300</f>
        <v>-0.4</v>
      </c>
    </row>
    <row r="67" spans="1:14" x14ac:dyDescent="0.25">
      <c r="A67" s="1" t="s">
        <v>134</v>
      </c>
      <c r="B67" s="1" t="s">
        <v>135</v>
      </c>
      <c r="C67" s="1">
        <v>0</v>
      </c>
      <c r="D67" s="1">
        <v>0.02</v>
      </c>
      <c r="E67" s="1"/>
      <c r="F67" s="1"/>
      <c r="G67" s="1"/>
      <c r="H67" s="1"/>
      <c r="I67" s="1"/>
      <c r="J67" s="1"/>
      <c r="K67" s="1"/>
      <c r="L67" s="1"/>
      <c r="M67" s="1">
        <v>0</v>
      </c>
      <c r="N67">
        <f t="shared" ref="N67:N68" si="2">C67-D67*20-E67*0.8-F67*0.6-H67*5+I67*10+J67/300</f>
        <v>-0.4</v>
      </c>
    </row>
    <row r="68" spans="1:14" x14ac:dyDescent="0.25">
      <c r="A68" s="1"/>
      <c r="B68" s="1" t="s">
        <v>117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>
        <f t="shared" si="2"/>
        <v>0</v>
      </c>
    </row>
    <row r="69" spans="1:14" x14ac:dyDescent="0.25">
      <c r="A69" s="1" t="s">
        <v>140</v>
      </c>
      <c r="B69" s="1" t="s">
        <v>141</v>
      </c>
      <c r="C69" s="1">
        <v>0</v>
      </c>
      <c r="D69" s="1">
        <v>0.1</v>
      </c>
      <c r="E69" s="1"/>
      <c r="F69" s="1"/>
      <c r="G69" s="1"/>
      <c r="H69" s="1"/>
      <c r="I69" s="1"/>
      <c r="J69" s="1"/>
      <c r="K69" s="1"/>
      <c r="L69" s="1"/>
      <c r="M69" s="1">
        <v>0</v>
      </c>
      <c r="N69">
        <f t="shared" ref="N69:N94" si="3">C69-D69*20-E69*0.8-F69*0.6-H69*5+I69*10+J69/300</f>
        <v>-2</v>
      </c>
    </row>
    <row r="70" spans="1:14" x14ac:dyDescent="0.25">
      <c r="A70" s="1" t="s">
        <v>136</v>
      </c>
      <c r="B70" s="1" t="s">
        <v>137</v>
      </c>
      <c r="C70" s="1">
        <v>0</v>
      </c>
      <c r="D70" s="1">
        <v>0.1</v>
      </c>
      <c r="E70" s="1"/>
      <c r="F70" s="1"/>
      <c r="G70" s="1"/>
      <c r="H70" s="1"/>
      <c r="I70" s="1"/>
      <c r="J70" s="1"/>
      <c r="K70" s="1"/>
      <c r="L70" s="1"/>
      <c r="M70" s="1">
        <v>0</v>
      </c>
      <c r="N70">
        <f t="shared" si="3"/>
        <v>-2</v>
      </c>
    </row>
    <row r="71" spans="1:14" x14ac:dyDescent="0.25">
      <c r="A71" s="1" t="s">
        <v>138</v>
      </c>
      <c r="B71" s="1" t="s">
        <v>139</v>
      </c>
      <c r="C71" s="1">
        <v>1</v>
      </c>
      <c r="D71" s="1">
        <v>0.13</v>
      </c>
      <c r="E71" s="1"/>
      <c r="F71" s="1"/>
      <c r="G71" s="1"/>
      <c r="H71" s="1"/>
      <c r="I71" s="1"/>
      <c r="J71" s="1"/>
      <c r="K71" s="1"/>
      <c r="L71" s="1"/>
      <c r="M71" s="1">
        <v>200</v>
      </c>
      <c r="N71">
        <f t="shared" si="3"/>
        <v>-1.6</v>
      </c>
    </row>
    <row r="72" spans="1:14" x14ac:dyDescent="0.25">
      <c r="A72" s="1" t="s">
        <v>147</v>
      </c>
      <c r="B72" s="1" t="s">
        <v>148</v>
      </c>
      <c r="C72" s="1">
        <v>1</v>
      </c>
      <c r="D72" s="1">
        <v>0.13</v>
      </c>
      <c r="E72" s="1"/>
      <c r="F72" s="1"/>
      <c r="G72" s="1"/>
      <c r="H72" s="1"/>
      <c r="I72" s="1"/>
      <c r="J72" s="1"/>
      <c r="K72" s="1"/>
      <c r="L72" s="1"/>
      <c r="M72" s="1">
        <v>0</v>
      </c>
      <c r="N72">
        <f t="shared" si="3"/>
        <v>-1.6</v>
      </c>
    </row>
    <row r="73" spans="1:14" x14ac:dyDescent="0.25">
      <c r="A73" s="1" t="s">
        <v>149</v>
      </c>
      <c r="B73" s="1" t="s">
        <v>150</v>
      </c>
      <c r="C73" s="1">
        <v>0</v>
      </c>
      <c r="D73" s="1">
        <v>0.06</v>
      </c>
      <c r="E73" s="1"/>
      <c r="F73" s="1"/>
      <c r="G73" s="1"/>
      <c r="H73" s="1"/>
      <c r="I73" s="1"/>
      <c r="J73" s="1"/>
      <c r="K73" s="1"/>
      <c r="L73" s="1"/>
      <c r="M73" s="1">
        <v>0</v>
      </c>
      <c r="N73">
        <f t="shared" si="3"/>
        <v>-1.2</v>
      </c>
    </row>
    <row r="74" spans="1:14" x14ac:dyDescent="0.25">
      <c r="A74" s="1"/>
      <c r="B74" s="1" t="s">
        <v>142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>
        <f t="shared" si="3"/>
        <v>0</v>
      </c>
    </row>
    <row r="75" spans="1:14" x14ac:dyDescent="0.25">
      <c r="A75" s="1" t="s">
        <v>145</v>
      </c>
      <c r="B75" s="1" t="s">
        <v>146</v>
      </c>
      <c r="C75" s="1">
        <v>0</v>
      </c>
      <c r="D75" s="1">
        <v>0.1</v>
      </c>
      <c r="E75" s="1"/>
      <c r="F75" s="1"/>
      <c r="G75" s="1"/>
      <c r="H75" s="1"/>
      <c r="I75" s="1"/>
      <c r="J75" s="1"/>
      <c r="K75" s="1"/>
      <c r="L75" s="1"/>
      <c r="M75" s="1">
        <v>0</v>
      </c>
      <c r="N75">
        <f t="shared" si="3"/>
        <v>-2</v>
      </c>
    </row>
    <row r="76" spans="1:14" x14ac:dyDescent="0.25">
      <c r="A76" s="1" t="s">
        <v>143</v>
      </c>
      <c r="B76" s="1" t="s">
        <v>144</v>
      </c>
      <c r="C76" s="1">
        <v>0</v>
      </c>
      <c r="D76" s="1">
        <v>0.09</v>
      </c>
      <c r="E76" s="1"/>
      <c r="F76" s="1"/>
      <c r="G76" s="1"/>
      <c r="H76" s="1"/>
      <c r="I76" s="1"/>
      <c r="J76" s="1"/>
      <c r="K76" s="1"/>
      <c r="L76" s="1"/>
      <c r="M76" s="1">
        <v>0</v>
      </c>
      <c r="N76">
        <f t="shared" si="3"/>
        <v>-1.7999999999999998</v>
      </c>
    </row>
    <row r="77" spans="1:14" x14ac:dyDescent="0.25">
      <c r="A77" t="s">
        <v>151</v>
      </c>
      <c r="B77" t="s">
        <v>152</v>
      </c>
      <c r="D77">
        <v>0.05</v>
      </c>
      <c r="M77" s="1">
        <v>0</v>
      </c>
      <c r="N77">
        <f t="shared" si="3"/>
        <v>-1</v>
      </c>
    </row>
    <row r="78" spans="1:14" x14ac:dyDescent="0.25">
      <c r="A78" t="s">
        <v>153</v>
      </c>
      <c r="B78" t="s">
        <v>154</v>
      </c>
      <c r="C78">
        <v>0</v>
      </c>
      <c r="D78">
        <v>0.1</v>
      </c>
      <c r="M78">
        <v>0</v>
      </c>
      <c r="N78">
        <f t="shared" si="3"/>
        <v>-2</v>
      </c>
    </row>
    <row r="79" spans="1:14" x14ac:dyDescent="0.25">
      <c r="B79" s="1" t="s">
        <v>155</v>
      </c>
      <c r="N79">
        <f t="shared" si="3"/>
        <v>0</v>
      </c>
    </row>
    <row r="80" spans="1:14" x14ac:dyDescent="0.25">
      <c r="A80" t="s">
        <v>156</v>
      </c>
      <c r="B80" t="s">
        <v>157</v>
      </c>
      <c r="C80">
        <v>0</v>
      </c>
      <c r="D80">
        <v>0.08</v>
      </c>
      <c r="M80">
        <v>0</v>
      </c>
      <c r="N80">
        <f t="shared" si="3"/>
        <v>-1.6</v>
      </c>
    </row>
    <row r="81" spans="1:14" x14ac:dyDescent="0.25">
      <c r="A81" t="s">
        <v>160</v>
      </c>
      <c r="B81" t="s">
        <v>161</v>
      </c>
      <c r="C81">
        <v>0</v>
      </c>
      <c r="D81">
        <v>0.08</v>
      </c>
      <c r="M81">
        <v>0</v>
      </c>
      <c r="N81">
        <f t="shared" si="3"/>
        <v>-1.6</v>
      </c>
    </row>
    <row r="82" spans="1:14" x14ac:dyDescent="0.25">
      <c r="A82" t="s">
        <v>162</v>
      </c>
      <c r="B82" t="s">
        <v>163</v>
      </c>
      <c r="C82">
        <v>0</v>
      </c>
      <c r="D82">
        <v>0.05</v>
      </c>
      <c r="M82">
        <v>0</v>
      </c>
      <c r="N82">
        <f t="shared" si="3"/>
        <v>-1</v>
      </c>
    </row>
    <row r="83" spans="1:14" x14ac:dyDescent="0.25">
      <c r="A83" t="s">
        <v>164</v>
      </c>
      <c r="B83" t="s">
        <v>165</v>
      </c>
      <c r="C83">
        <v>0</v>
      </c>
      <c r="D83">
        <v>0.05</v>
      </c>
      <c r="M83">
        <v>0</v>
      </c>
      <c r="N83">
        <f t="shared" si="3"/>
        <v>-1</v>
      </c>
    </row>
    <row r="84" spans="1:14" x14ac:dyDescent="0.25">
      <c r="A84" t="s">
        <v>158</v>
      </c>
      <c r="B84" t="s">
        <v>159</v>
      </c>
      <c r="C84">
        <v>0</v>
      </c>
      <c r="D84">
        <v>0.12</v>
      </c>
      <c r="E84">
        <v>-1</v>
      </c>
      <c r="F84">
        <v>-1</v>
      </c>
      <c r="M84">
        <v>800</v>
      </c>
      <c r="N84">
        <f t="shared" si="3"/>
        <v>-0.99999999999999989</v>
      </c>
    </row>
    <row r="85" spans="1:14" x14ac:dyDescent="0.25">
      <c r="B85" t="s">
        <v>166</v>
      </c>
      <c r="N85">
        <f t="shared" si="3"/>
        <v>0</v>
      </c>
    </row>
    <row r="86" spans="1:14" x14ac:dyDescent="0.25">
      <c r="A86" t="s">
        <v>171</v>
      </c>
      <c r="B86" t="s">
        <v>172</v>
      </c>
      <c r="C86">
        <v>0</v>
      </c>
      <c r="D86">
        <v>0.06</v>
      </c>
      <c r="M86">
        <v>0</v>
      </c>
      <c r="N86">
        <f t="shared" si="3"/>
        <v>-1.2</v>
      </c>
    </row>
    <row r="87" spans="1:14" x14ac:dyDescent="0.25">
      <c r="A87" t="s">
        <v>167</v>
      </c>
      <c r="B87" t="s">
        <v>168</v>
      </c>
      <c r="C87">
        <v>0</v>
      </c>
      <c r="D87">
        <v>0.06</v>
      </c>
      <c r="M87">
        <v>0</v>
      </c>
      <c r="N87">
        <f t="shared" si="3"/>
        <v>-1.2</v>
      </c>
    </row>
    <row r="88" spans="1:14" x14ac:dyDescent="0.25">
      <c r="A88" t="s">
        <v>169</v>
      </c>
      <c r="B88" t="s">
        <v>170</v>
      </c>
      <c r="C88">
        <v>1</v>
      </c>
      <c r="D88">
        <v>0.1</v>
      </c>
      <c r="M88">
        <v>500</v>
      </c>
      <c r="N88">
        <f t="shared" si="3"/>
        <v>-1</v>
      </c>
    </row>
    <row r="89" spans="1:14" x14ac:dyDescent="0.25">
      <c r="B89" t="s">
        <v>173</v>
      </c>
      <c r="N89">
        <f t="shared" si="3"/>
        <v>0</v>
      </c>
    </row>
    <row r="90" spans="1:14" x14ac:dyDescent="0.25">
      <c r="A90" t="s">
        <v>178</v>
      </c>
      <c r="B90" t="s">
        <v>179</v>
      </c>
      <c r="C90">
        <v>0</v>
      </c>
      <c r="D90">
        <v>0.04</v>
      </c>
      <c r="M90">
        <v>0</v>
      </c>
      <c r="N90">
        <f t="shared" si="3"/>
        <v>-0.8</v>
      </c>
    </row>
    <row r="91" spans="1:14" x14ac:dyDescent="0.25">
      <c r="A91" t="s">
        <v>174</v>
      </c>
      <c r="B91" t="s">
        <v>175</v>
      </c>
      <c r="C91">
        <v>0</v>
      </c>
      <c r="D91">
        <v>0.06</v>
      </c>
      <c r="M91">
        <v>0</v>
      </c>
      <c r="N91">
        <f t="shared" si="3"/>
        <v>-1.2</v>
      </c>
    </row>
    <row r="92" spans="1:14" x14ac:dyDescent="0.25">
      <c r="A92" t="s">
        <v>176</v>
      </c>
      <c r="B92" t="s">
        <v>177</v>
      </c>
      <c r="C92">
        <v>1</v>
      </c>
      <c r="D92">
        <v>7.0000000000000007E-2</v>
      </c>
      <c r="M92">
        <v>500</v>
      </c>
      <c r="N92">
        <f t="shared" si="3"/>
        <v>-0.40000000000000013</v>
      </c>
    </row>
    <row r="93" spans="1:14" x14ac:dyDescent="0.25">
      <c r="A93" t="s">
        <v>180</v>
      </c>
      <c r="B93" t="s">
        <v>181</v>
      </c>
      <c r="C93">
        <v>0</v>
      </c>
      <c r="D93">
        <v>0.05</v>
      </c>
      <c r="M93">
        <v>0</v>
      </c>
      <c r="N93">
        <f t="shared" si="3"/>
        <v>-1</v>
      </c>
    </row>
    <row r="94" spans="1:14" x14ac:dyDescent="0.25">
      <c r="A94" t="s">
        <v>182</v>
      </c>
      <c r="B94" t="s">
        <v>183</v>
      </c>
      <c r="C94">
        <v>0</v>
      </c>
      <c r="D94">
        <v>0.04</v>
      </c>
      <c r="M94">
        <v>0</v>
      </c>
      <c r="N94">
        <f t="shared" si="3"/>
        <v>-0.8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2025-05-18T08:29:53Z</dcterms:modified>
</cp:coreProperties>
</file>