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1B2CC5AD-9CBD-4B45-8745-B891C5E1486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6" i="1"/>
  <c r="N7" i="1"/>
  <c r="N8" i="1"/>
  <c r="N9" i="1"/>
  <c r="N10" i="1"/>
  <c r="N11" i="1"/>
  <c r="N12" i="1"/>
  <c r="N13" i="1"/>
  <c r="D5" i="1"/>
  <c r="E5" i="1"/>
  <c r="F5" i="1"/>
  <c r="G5" i="1"/>
  <c r="H5" i="1"/>
  <c r="I5" i="1"/>
  <c r="J5" i="1"/>
  <c r="K5" i="1"/>
  <c r="L5" i="1"/>
  <c r="M5" i="1"/>
  <c r="C5" i="1"/>
  <c r="N5" i="1" l="1"/>
  <c r="N23" i="1"/>
  <c r="N22" i="1"/>
  <c r="N21" i="1"/>
  <c r="N20" i="1"/>
  <c r="N31" i="1"/>
  <c r="N32" i="1"/>
  <c r="N39" i="1"/>
  <c r="N40" i="1"/>
  <c r="N28" i="1"/>
  <c r="N30" i="1"/>
  <c r="N33" i="1"/>
  <c r="N29" i="1"/>
  <c r="N34" i="1"/>
  <c r="N35" i="1"/>
  <c r="N36" i="1"/>
  <c r="N37" i="1"/>
  <c r="N27" i="1"/>
  <c r="N26" i="1"/>
  <c r="N25" i="1"/>
  <c r="N19" i="1"/>
  <c r="N24" i="1"/>
  <c r="N38" i="1"/>
  <c r="N14" i="1"/>
  <c r="N15" i="1"/>
  <c r="N16" i="1"/>
  <c r="N17" i="1"/>
  <c r="N18" i="1"/>
</calcChain>
</file>

<file path=xl/sharedStrings.xml><?xml version="1.0" encoding="utf-8"?>
<sst xmlns="http://schemas.openxmlformats.org/spreadsheetml/2006/main" count="21" uniqueCount="21">
  <si>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</si>
  <si>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</si>
  <si>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</si>
  <si>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</si>
  <si>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</si>
  <si>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</si>
  <si>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</si>
  <si>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</si>
  <si>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</si>
  <si>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</si>
  <si>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</si>
  <si>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buck_bullet_deviation</t>
  </si>
  <si>
    <t>fire_rate</t>
  </si>
  <si>
    <t>price</t>
  </si>
  <si>
    <t>barrel_deviation</t>
  </si>
  <si>
    <t>Magpul MOE SL-K Carbine</t>
  </si>
  <si>
    <t>kriss_vector_gen2_folding_stock</t>
  </si>
  <si>
    <t>Kriss Vector Gen2</t>
  </si>
  <si>
    <t>kriss_vector_non_folding_stock_adapter</t>
  </si>
  <si>
    <t>Kriss Vector Non-Folding Stock Adapter</t>
  </si>
  <si>
    <t>Summed Buffer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</si>
</sst>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zoomScale="130" zoomScaleNormal="130" workbookViewId="0">
      <selection activeCell="C7" sqref="C7"/>
    </sheetView>
  </sheetViews>
  <sheetFormatPr defaultColWidth="8.7109375" defaultRowHeight="15" x14ac:dyDescent="0.25"/>
  <cols>
    <col min="2" max="2" width="27.140625" customWidth="1"/>
    <col min="3" max="22" width="6.7109375" customWidth="1"/>
  </cols>
  <sheetData>
    <row r="1" spans="1:14" x14ac:dyDescent="0.25">
      <c r="C1" t="s">
        <v>0</v>
      </c>
    </row>
    <row r="2" spans="1:14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14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3</v>
      </c>
    </row>
    <row r="3" spans="1:14" x14ac:dyDescent="0.25">
      <c r="A3" s="1" t="s">
        <v>18</v>
      </c>
      <c r="B3" s="1" t="s">
        <v>19</v>
      </c>
      <c r="C3" s="1">
        <v>0</v>
      </c>
      <c r="D3" s="1">
        <v>0.08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800</v>
      </c>
      <c r="N3">
        <f t="shared" ref="N3:N13" si="0">C3-D3*20-E3*0.8-F3*0.6-H3*5+I3*10+J3/300</f>
        <v>-1.6</v>
      </c>
    </row>
    <row r="4" spans="1:14" x14ac:dyDescent="0.25">
      <c r="A4" s="1"/>
      <c r="B4" s="1" t="s">
        <v>15</v>
      </c>
      <c r="C4" s="1">
        <v>18</v>
      </c>
      <c r="D4" s="1">
        <v>0.32</v>
      </c>
      <c r="E4" s="1">
        <v>-9</v>
      </c>
      <c r="F4" s="1">
        <v>-10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1400</v>
      </c>
      <c r="N4">
        <f t="shared" si="0"/>
        <v>24.8</v>
      </c>
    </row>
    <row r="5" spans="1:14" x14ac:dyDescent="0.25">
      <c r="A5" s="1"/>
      <c r="B5" s="1" t="s">
        <v>20</v>
      </c>
      <c r="C5" s="1">
        <f>C3+C4</f>
        <v>18</v>
      </c>
      <c r="D5" s="1">
        <f t="shared" ref="D5:M5" si="1">D3+D4</f>
        <v>0.4</v>
      </c>
      <c r="E5" s="1">
        <f t="shared" si="1"/>
        <v>-9</v>
      </c>
      <c r="F5" s="1">
        <f t="shared" si="1"/>
        <v>-10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2200</v>
      </c>
      <c r="N5">
        <f t="shared" si="0"/>
        <v>23.2</v>
      </c>
    </row>
    <row r="6" spans="1:14" x14ac:dyDescent="0.25">
      <c r="A6" s="1" t="s">
        <v>16</v>
      </c>
      <c r="B6" s="1" t="s">
        <v>17</v>
      </c>
      <c r="C6" s="1">
        <v>16</v>
      </c>
      <c r="D6" s="1">
        <v>0.26</v>
      </c>
      <c r="E6" s="1">
        <v>-7</v>
      </c>
      <c r="F6" s="1">
        <v>-9</v>
      </c>
      <c r="G6" s="1"/>
      <c r="H6" s="1"/>
      <c r="I6" s="1"/>
      <c r="J6" s="1"/>
      <c r="K6" s="1"/>
      <c r="L6" s="1"/>
      <c r="M6" s="1">
        <v>600</v>
      </c>
      <c r="N6">
        <f t="shared" si="0"/>
        <v>21.8</v>
      </c>
    </row>
    <row r="7" spans="1:14" x14ac:dyDescent="0.25">
      <c r="N7">
        <f t="shared" si="0"/>
        <v>0</v>
      </c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>
        <f t="shared" si="0"/>
        <v>0</v>
      </c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>
        <f t="shared" si="0"/>
        <v>0</v>
      </c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>
        <f t="shared" si="0"/>
        <v>0</v>
      </c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>
        <f t="shared" si="0"/>
        <v>0</v>
      </c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>
        <f t="shared" si="0"/>
        <v>0</v>
      </c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>
        <f t="shared" si="0"/>
        <v>0</v>
      </c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>
        <f t="shared" ref="N14:N37" si="2">C14-D14*20-E14*0.8-F14*0.6-H14*5+I14*10+J14/300</f>
        <v>0</v>
      </c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>
        <f t="shared" si="2"/>
        <v>0</v>
      </c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>
        <f t="shared" si="2"/>
        <v>0</v>
      </c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>
        <f t="shared" si="2"/>
        <v>0</v>
      </c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>
        <f t="shared" si="2"/>
        <v>0</v>
      </c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>
        <f t="shared" si="2"/>
        <v>0</v>
      </c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>
        <f>C20-D20*20-E20*0.8-F20*0.6-H20*5+I20*10+J20/300</f>
        <v>0</v>
      </c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>
        <f>C21-D21*20-E21*0.8-F21*0.6-H21*5+I21*10+J21/300</f>
        <v>0</v>
      </c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>
        <f>C22-D22*20-E22*0.8-F22*0.6-H22*5+I22*10+J22/300</f>
        <v>0</v>
      </c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>
        <f t="shared" si="2"/>
        <v>0</v>
      </c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>
        <f t="shared" si="2"/>
        <v>0</v>
      </c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>
        <f>C25-D25*20-E25*0.8-F25*0.6-H25*5+I25*10+J25/300</f>
        <v>0</v>
      </c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>
        <f>C26-D26*20-E26*0.8-F26*0.6-H26*5+I26*10+J26/300</f>
        <v>0</v>
      </c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>
        <f t="shared" si="2"/>
        <v>0</v>
      </c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>
        <f t="shared" si="2"/>
        <v>0</v>
      </c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>
        <f>C29-D29*20-E29*0.8-F29*0.6-H29*5+I29*10+J29/300</f>
        <v>0</v>
      </c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>
        <f>C30-D30*20-E30*0.8-F30*0.6-H30*5+I30*10+J30/300</f>
        <v>0</v>
      </c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>
        <f t="shared" ref="N31:N32" si="3">C31-D31*20-E31*0.8-F31*0.6-H31*5+I31*10+J31/300</f>
        <v>0</v>
      </c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>
        <f t="shared" si="3"/>
        <v>0</v>
      </c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>
        <f t="shared" si="2"/>
        <v>0</v>
      </c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>
        <f t="shared" si="2"/>
        <v>0</v>
      </c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>
        <f t="shared" si="2"/>
        <v>0</v>
      </c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>
        <f t="shared" si="2"/>
        <v>0</v>
      </c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>
        <f t="shared" si="2"/>
        <v>0</v>
      </c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>
        <f>C38-D38*20-E38*0.8-F38*0.6-H38*5+I38*10+J38/300</f>
        <v>0</v>
      </c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>
        <f>C39-D39*20-E39*0.8-F39*0.6-H39*5+I39*10+J39/300</f>
        <v>0</v>
      </c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>
        <f>C40-D40*20-E40*0.8-F40*0.6-H40*5+I40*10+J40/300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2025-07-22T20:01:29Z</dcterms:modified>
</cp:coreProperties>
</file>