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4BE4A87D-F627-42DF-B6E1-EE039A3329F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3" i="1"/>
  <c r="N20" i="1" l="1"/>
  <c r="N21" i="1"/>
  <c r="N22" i="1"/>
  <c r="N18" i="1"/>
  <c r="N19" i="1"/>
  <c r="N10" i="1"/>
  <c r="N11" i="1"/>
  <c r="N13" i="1"/>
  <c r="N14" i="1"/>
  <c r="N15" i="1"/>
  <c r="N16" i="1"/>
  <c r="N17" i="1"/>
  <c r="N12" i="1"/>
  <c r="N7" i="1"/>
  <c r="N8" i="1"/>
  <c r="N9" i="1"/>
  <c r="N4" i="1" l="1"/>
  <c r="N5" i="1"/>
  <c r="N6" i="1"/>
  <c r="N3" i="1"/>
</calcChain>
</file>

<file path=xl/sharedStrings.xml><?xml version="1.0" encoding="utf-8"?>
<sst xmlns="http://schemas.openxmlformats.org/spreadsheetml/2006/main" count="29" uniqueCount="29">
  <si>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</si>
  <si>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</si>
  <si>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</si>
  <si>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</si>
  <si>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</si>
  <si>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</si>
  <si>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</si>
  <si>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</si>
  <si>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</si>
  <si>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</si>
  <si>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</si>
  <si>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</si>
  <si>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</si>
  <si>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</si>
  <si>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</si>
  <si>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</si>
  <si>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</si>
  <si>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irl price</t>
  </si>
  <si>
    <t>base</t>
  </si>
  <si>
    <t>vector_45acp_170mm_barrel</t>
  </si>
  <si>
    <t>Kriss Vector .45ACP 170mm</t>
  </si>
  <si>
    <t>vector_45acp_140mm_barrel</t>
  </si>
  <si>
    <t>Kriss Vector .45ACP 140mm</t>
  </si>
  <si>
    <t>hk_ump45_200mm_flanged_barrel</t>
  </si>
  <si>
    <t>HK UMP45 200mm .45ACP Flanged</t>
  </si>
  <si>
    <t>hdps_ump45_200mm_threaded_barrel</t>
  </si>
  <si>
    <t>HDPS UMP45 200mm .45ACP Threaded</t>
  </si>
  <si>
    <t>omega_ump45_200mm_trilug_barrel</t>
  </si>
  <si>
    <t>OMEGA UMP45 200mm .45ACP Tri-Lug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</si>
</sst>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zoomScaleNormal="100" workbookViewId="0">
      <selection activeCell="D9" sqref="D9"/>
    </sheetView>
  </sheetViews>
  <sheetFormatPr defaultColWidth="8.7109375" defaultRowHeight="15" x14ac:dyDescent="0.25"/>
  <cols>
    <col min="1" max="1" width="25.140625" customWidth="1"/>
    <col min="2" max="2" width="38.28515625" customWidth="1"/>
  </cols>
  <sheetData>
    <row r="1" spans="1:21" x14ac:dyDescent="0.25">
      <c r="C1" t="s">
        <v>0</v>
      </c>
    </row>
    <row r="2" spans="1:21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3</v>
      </c>
      <c r="P2" t="s">
        <v>18</v>
      </c>
      <c r="Q2" t="s">
        <v>15</v>
      </c>
      <c r="R2" t="s">
        <v>16</v>
      </c>
      <c r="U2" t="s">
        <v>17</v>
      </c>
    </row>
    <row r="3" spans="1:21" x14ac:dyDescent="0.25">
      <c r="A3" t="s">
        <v>23</v>
      </c>
      <c r="B3" t="s">
        <v>24</v>
      </c>
      <c r="C3">
        <v>0</v>
      </c>
      <c r="D3">
        <v>0.3</v>
      </c>
      <c r="E3">
        <v>-2</v>
      </c>
      <c r="F3">
        <v>-1</v>
      </c>
      <c r="H3">
        <v>0</v>
      </c>
      <c r="J3">
        <v>-15</v>
      </c>
      <c r="M3">
        <v>0</v>
      </c>
      <c r="N3">
        <f>C3-D3*20-E3*0.8-F3*0.6-H3*5+I3*10+J3/300</f>
        <v>-3.85</v>
      </c>
      <c r="P3">
        <v>0.06</v>
      </c>
      <c r="Q3">
        <v>7.8740199999999998</v>
      </c>
      <c r="S3">
        <f>ROUND(Q3*0.031+P3+R3, 2)</f>
        <v>0.3</v>
      </c>
    </row>
    <row r="4" spans="1:21" x14ac:dyDescent="0.25">
      <c r="A4" t="s">
        <v>25</v>
      </c>
      <c r="B4" t="s">
        <v>26</v>
      </c>
      <c r="C4">
        <v>-2</v>
      </c>
      <c r="D4">
        <v>0.31</v>
      </c>
      <c r="E4">
        <v>1</v>
      </c>
      <c r="F4">
        <v>0</v>
      </c>
      <c r="H4">
        <v>0.08</v>
      </c>
      <c r="J4">
        <v>-21</v>
      </c>
      <c r="M4">
        <v>750</v>
      </c>
      <c r="N4">
        <f t="shared" ref="N4:N22" si="0">C4-D4*20-E4*0.8-F4*0.6-H4*5+I4*10+J4/300</f>
        <v>-9.4700000000000006</v>
      </c>
      <c r="P4">
        <v>0.06</v>
      </c>
      <c r="Q4">
        <v>7.8740199999999998</v>
      </c>
      <c r="S4">
        <f t="shared" ref="S4:S8" si="1">ROUND(Q4*0.031+P4+R4, 2)</f>
        <v>0.3</v>
      </c>
    </row>
    <row r="5" spans="1:21" x14ac:dyDescent="0.25">
      <c r="A5" t="s">
        <v>27</v>
      </c>
      <c r="B5" t="s">
        <v>28</v>
      </c>
      <c r="C5">
        <v>-1</v>
      </c>
      <c r="D5">
        <v>0.3</v>
      </c>
      <c r="E5">
        <v>0</v>
      </c>
      <c r="F5">
        <v>-2</v>
      </c>
      <c r="H5">
        <v>0.05</v>
      </c>
      <c r="J5">
        <v>-18</v>
      </c>
      <c r="M5">
        <v>300</v>
      </c>
      <c r="N5">
        <f t="shared" si="0"/>
        <v>-6.1099999999999994</v>
      </c>
      <c r="P5">
        <v>0.06</v>
      </c>
      <c r="Q5">
        <v>7.8740199999999998</v>
      </c>
      <c r="S5">
        <f t="shared" si="1"/>
        <v>0.3</v>
      </c>
    </row>
    <row r="6" spans="1:21" x14ac:dyDescent="0.25">
      <c r="N6">
        <f t="shared" si="0"/>
        <v>0</v>
      </c>
      <c r="S6">
        <f t="shared" si="1"/>
        <v>0</v>
      </c>
    </row>
    <row r="7" spans="1:21" x14ac:dyDescent="0.25">
      <c r="A7" t="s">
        <v>19</v>
      </c>
      <c r="B7" t="s">
        <v>20</v>
      </c>
      <c r="C7">
        <v>-1</v>
      </c>
      <c r="D7">
        <v>0.27</v>
      </c>
      <c r="E7">
        <v>-1</v>
      </c>
      <c r="F7">
        <v>-1</v>
      </c>
      <c r="H7">
        <v>-0.05</v>
      </c>
      <c r="I7">
        <v>0.03</v>
      </c>
      <c r="J7">
        <v>-72</v>
      </c>
      <c r="K7">
        <v>-0.1</v>
      </c>
      <c r="M7">
        <v>750</v>
      </c>
      <c r="N7">
        <f t="shared" si="0"/>
        <v>-4.6900000000000013</v>
      </c>
      <c r="P7">
        <v>0.06</v>
      </c>
      <c r="Q7">
        <v>6.6929100000000004</v>
      </c>
      <c r="S7">
        <f t="shared" si="1"/>
        <v>0.27</v>
      </c>
    </row>
    <row r="8" spans="1:21" x14ac:dyDescent="0.25">
      <c r="A8" t="s">
        <v>21</v>
      </c>
      <c r="B8" t="s">
        <v>22</v>
      </c>
      <c r="C8">
        <v>0</v>
      </c>
      <c r="D8">
        <v>0.23</v>
      </c>
      <c r="E8">
        <v>0</v>
      </c>
      <c r="F8">
        <v>0</v>
      </c>
      <c r="H8">
        <v>0</v>
      </c>
      <c r="I8">
        <v>0</v>
      </c>
      <c r="J8">
        <v>-99</v>
      </c>
      <c r="K8">
        <v>0</v>
      </c>
      <c r="M8">
        <v>800</v>
      </c>
      <c r="N8">
        <f t="shared" si="0"/>
        <v>-4.9300000000000006</v>
      </c>
      <c r="P8">
        <v>0.06</v>
      </c>
      <c r="Q8">
        <v>5.5118099999999997</v>
      </c>
      <c r="S8">
        <f t="shared" si="1"/>
        <v>0.23</v>
      </c>
    </row>
    <row r="9" spans="1:21" x14ac:dyDescent="0.25">
      <c r="N9">
        <f t="shared" si="0"/>
        <v>0</v>
      </c>
    </row>
    <row r="10" spans="1:21" x14ac:dyDescent="0.25">
      <c r="N10">
        <f t="shared" si="0"/>
        <v>0</v>
      </c>
    </row>
    <row r="11" spans="1:21" x14ac:dyDescent="0.25">
      <c r="N11">
        <f t="shared" si="0"/>
        <v>0</v>
      </c>
    </row>
    <row r="12" spans="1:21" x14ac:dyDescent="0.25">
      <c r="N12">
        <f>C12-D12*20-E12*0.8-F12*0.6-H12*5+I12*10+J12/300</f>
        <v>0</v>
      </c>
    </row>
    <row r="13" spans="1:21" x14ac:dyDescent="0.25">
      <c r="N13">
        <f t="shared" si="0"/>
        <v>0</v>
      </c>
    </row>
    <row r="14" spans="1:21" x14ac:dyDescent="0.25">
      <c r="N14">
        <f t="shared" si="0"/>
        <v>0</v>
      </c>
    </row>
    <row r="15" spans="1:21" x14ac:dyDescent="0.25">
      <c r="N15">
        <f t="shared" si="0"/>
        <v>0</v>
      </c>
    </row>
    <row r="16" spans="1:21" x14ac:dyDescent="0.25">
      <c r="N16">
        <f t="shared" si="0"/>
        <v>0</v>
      </c>
    </row>
    <row r="17" spans="14:14" x14ac:dyDescent="0.25">
      <c r="N17">
        <f t="shared" si="0"/>
        <v>0</v>
      </c>
    </row>
    <row r="18" spans="14:14" x14ac:dyDescent="0.25">
      <c r="N18">
        <f t="shared" si="0"/>
        <v>0</v>
      </c>
    </row>
    <row r="19" spans="14:14" x14ac:dyDescent="0.25">
      <c r="N19">
        <f t="shared" si="0"/>
        <v>0</v>
      </c>
    </row>
    <row r="20" spans="14:14" x14ac:dyDescent="0.25">
      <c r="N20">
        <f t="shared" si="0"/>
        <v>0</v>
      </c>
    </row>
    <row r="21" spans="14:14" x14ac:dyDescent="0.25">
      <c r="N21">
        <f t="shared" si="0"/>
        <v>0</v>
      </c>
    </row>
    <row r="22" spans="14:14" x14ac:dyDescent="0.25">
      <c r="N2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2025-07-26T03:10:42Z</dcterms:modified>
</cp:coreProperties>
</file>