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FDBAE94-559A-49EA-A9D7-B144433F7B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barrels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I21" i="1"/>
  <c r="N20" i="1"/>
  <c r="N21" i="1"/>
  <c r="N22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<sst xmlns="http://schemas.openxmlformats.org/spreadsheetml/2006/main" count="140" uniqueCount="139">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</sst>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P30" sqref="P30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1" t="s">
        <v>18</v>
      </c>
      <c r="AG2" s="1" t="s">
        <v>19</v>
      </c>
      <c r="AH2" s="1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30</v>
      </c>
      <c r="Q3" s="1">
        <v>0.75</v>
      </c>
      <c r="R3" s="1">
        <v>80</v>
      </c>
      <c r="S3" s="1">
        <v>100</v>
      </c>
      <c r="T3" s="1">
        <v>0</v>
      </c>
      <c r="U3" s="1">
        <v>0.7</v>
      </c>
      <c r="V3" s="1">
        <v>0.8</v>
      </c>
      <c r="W3" s="1">
        <v>1600</v>
      </c>
      <c r="X3" s="1"/>
      <c r="Y3" s="1"/>
      <c r="Z3" s="1">
        <v>65000</v>
      </c>
      <c r="AA3" s="2">
        <f t="shared" ref="AA3:AA68" si="2">P3-Q3*20-R3*0.8-S3*0.6-U3*15+V3*40+W3/300</f>
        <v>-82.166666666666671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1">
        <v>1.02</v>
      </c>
      <c r="R4" s="1">
        <v>0</v>
      </c>
      <c r="S4" s="1">
        <v>0</v>
      </c>
      <c r="T4" s="1"/>
      <c r="U4" s="1">
        <v>0.25</v>
      </c>
      <c r="V4" s="1">
        <v>0</v>
      </c>
      <c r="W4" s="1">
        <v>0</v>
      </c>
      <c r="X4" s="1"/>
      <c r="Y4" s="1"/>
      <c r="Z4" s="1">
        <v>500</v>
      </c>
      <c r="AA4" s="2">
        <f t="shared" si="2"/>
        <v>-24.15</v>
      </c>
      <c r="AB4" s="1"/>
      <c r="AC4" s="1"/>
      <c r="AD4" s="1"/>
      <c r="AE4" s="1"/>
      <c r="AF4" s="1">
        <v>0.3</v>
      </c>
      <c r="AG4" s="1">
        <v>16.3386</v>
      </c>
      <c r="AH4" s="1"/>
      <c r="AI4" s="1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1">
        <v>-1</v>
      </c>
      <c r="Q5" s="1">
        <v>1.02</v>
      </c>
      <c r="R5" s="1">
        <v>2</v>
      </c>
      <c r="S5" s="1">
        <v>2</v>
      </c>
      <c r="T5" s="1"/>
      <c r="U5" s="1">
        <v>0.35</v>
      </c>
      <c r="V5" s="1">
        <v>0</v>
      </c>
      <c r="W5" s="1">
        <v>-50</v>
      </c>
      <c r="X5" s="1"/>
      <c r="Y5" s="1"/>
      <c r="Z5" s="1">
        <v>1000</v>
      </c>
      <c r="AA5" s="2">
        <f t="shared" si="2"/>
        <v>-29.616666666666667</v>
      </c>
      <c r="AB5" s="1"/>
      <c r="AC5" s="1"/>
      <c r="AD5" s="1"/>
      <c r="AE5" s="1"/>
      <c r="AF5" s="1">
        <v>0.3</v>
      </c>
      <c r="AG5" s="1">
        <v>16.3386</v>
      </c>
      <c r="AH5" s="1"/>
      <c r="AI5" s="1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3"/>
      <c r="P6" s="1">
        <v>-1</v>
      </c>
      <c r="Q6" s="1">
        <v>0.06</v>
      </c>
      <c r="R6" s="1">
        <v>-11</v>
      </c>
      <c r="S6" s="1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1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1">
        <f t="shared" si="3"/>
        <v>0</v>
      </c>
    </row>
    <row r="8" spans="1:35" ht="15.75" customHeight="1" x14ac:dyDescent="0.25">
      <c r="A8" s="3" t="s">
        <v>28</v>
      </c>
      <c r="B8" s="3" t="s">
        <v>29</v>
      </c>
      <c r="C8" s="4">
        <v>44</v>
      </c>
      <c r="D8" s="4">
        <v>0.5</v>
      </c>
      <c r="E8" s="4">
        <v>70</v>
      </c>
      <c r="F8" s="4">
        <v>100</v>
      </c>
      <c r="G8" s="4">
        <v>0</v>
      </c>
      <c r="H8" s="4">
        <v>0.41</v>
      </c>
      <c r="I8" s="4">
        <v>0.75</v>
      </c>
      <c r="J8" s="4">
        <v>1700</v>
      </c>
      <c r="K8" s="3"/>
      <c r="L8" s="3"/>
      <c r="M8" s="4">
        <v>30000</v>
      </c>
      <c r="N8" s="2">
        <f t="shared" si="1"/>
        <v>-52.483333333333341</v>
      </c>
      <c r="O8" s="1"/>
      <c r="P8" s="4">
        <v>35</v>
      </c>
      <c r="Q8" s="4">
        <v>0</v>
      </c>
      <c r="R8" s="4">
        <v>70</v>
      </c>
      <c r="S8" s="4">
        <v>100</v>
      </c>
      <c r="T8" s="4">
        <v>0</v>
      </c>
      <c r="U8" s="4">
        <v>0.4</v>
      </c>
      <c r="V8" s="4">
        <v>0.8</v>
      </c>
      <c r="W8" s="4">
        <v>1700</v>
      </c>
      <c r="X8" s="3"/>
      <c r="Y8" s="3"/>
      <c r="Z8" s="4">
        <v>30000</v>
      </c>
      <c r="AA8" s="2">
        <f t="shared" si="2"/>
        <v>-49.333333333333336</v>
      </c>
      <c r="AB8" s="1"/>
      <c r="AC8" s="1"/>
      <c r="AD8" s="1"/>
      <c r="AE8" s="1"/>
      <c r="AF8" s="1"/>
      <c r="AG8" s="1"/>
      <c r="AH8" s="1"/>
      <c r="AI8" s="1">
        <f t="shared" si="3"/>
        <v>0</v>
      </c>
    </row>
    <row r="9" spans="1:35" ht="15.75" customHeight="1" x14ac:dyDescent="0.25">
      <c r="A9" s="3" t="s">
        <v>30</v>
      </c>
      <c r="B9" s="3" t="s">
        <v>31</v>
      </c>
      <c r="C9" s="4">
        <v>2</v>
      </c>
      <c r="D9" s="4">
        <v>0.5</v>
      </c>
      <c r="E9" s="4">
        <v>2</v>
      </c>
      <c r="F9" s="4">
        <v>4</v>
      </c>
      <c r="G9" s="3"/>
      <c r="H9" s="4">
        <v>0</v>
      </c>
      <c r="I9" s="4">
        <v>0</v>
      </c>
      <c r="J9" s="4">
        <v>70</v>
      </c>
      <c r="K9" s="3"/>
      <c r="L9" s="3"/>
      <c r="M9" s="4">
        <v>0</v>
      </c>
      <c r="N9" s="2">
        <f t="shared" si="1"/>
        <v>-11.766666666666667</v>
      </c>
      <c r="O9" s="1"/>
      <c r="P9" s="4">
        <v>0</v>
      </c>
      <c r="Q9" s="4">
        <v>0.81</v>
      </c>
      <c r="R9" s="4">
        <v>0</v>
      </c>
      <c r="S9" s="4">
        <v>0</v>
      </c>
      <c r="T9" s="3"/>
      <c r="U9" s="4">
        <v>0</v>
      </c>
      <c r="V9" s="4">
        <v>0</v>
      </c>
      <c r="W9" s="4">
        <v>70</v>
      </c>
      <c r="X9" s="3"/>
      <c r="Y9" s="3"/>
      <c r="Z9" s="4">
        <v>0</v>
      </c>
      <c r="AA9" s="2">
        <f t="shared" si="2"/>
        <v>-15.96666666666667</v>
      </c>
      <c r="AB9" s="1"/>
      <c r="AC9" s="1"/>
      <c r="AD9" s="1"/>
      <c r="AE9" s="1"/>
      <c r="AF9" s="1">
        <v>0.1</v>
      </c>
      <c r="AG9" s="1">
        <v>15.984299999999999</v>
      </c>
      <c r="AH9" s="1"/>
      <c r="AI9" s="1">
        <f t="shared" si="3"/>
        <v>0.7074033999999999</v>
      </c>
    </row>
    <row r="10" spans="1:35" ht="15.75" customHeight="1" x14ac:dyDescent="0.25">
      <c r="A10" s="3" t="s">
        <v>32</v>
      </c>
      <c r="B10" s="3" t="s">
        <v>33</v>
      </c>
      <c r="C10" s="4">
        <v>-6</v>
      </c>
      <c r="D10" s="4">
        <v>0.6</v>
      </c>
      <c r="E10" s="4">
        <v>-2</v>
      </c>
      <c r="F10" s="4">
        <v>-3</v>
      </c>
      <c r="G10" s="3"/>
      <c r="H10" s="4">
        <v>-0.2</v>
      </c>
      <c r="I10" s="4">
        <v>0.15</v>
      </c>
      <c r="J10" s="4">
        <v>143</v>
      </c>
      <c r="K10" s="3"/>
      <c r="L10" s="3"/>
      <c r="M10" s="4">
        <v>800</v>
      </c>
      <c r="N10" s="2">
        <f t="shared" si="1"/>
        <v>-5.1233333333333313</v>
      </c>
      <c r="O10" s="1"/>
      <c r="P10" s="4">
        <v>-3</v>
      </c>
      <c r="Q10" s="4">
        <v>0.88</v>
      </c>
      <c r="R10" s="4">
        <v>-1</v>
      </c>
      <c r="S10" s="4">
        <v>-1</v>
      </c>
      <c r="T10" s="3"/>
      <c r="U10" s="4">
        <v>-0.1</v>
      </c>
      <c r="V10" s="4">
        <v>0.03</v>
      </c>
      <c r="W10" s="4">
        <v>143</v>
      </c>
      <c r="X10" s="3"/>
      <c r="Y10" s="3"/>
      <c r="Z10" s="4">
        <v>800</v>
      </c>
      <c r="AA10" s="2">
        <f t="shared" si="2"/>
        <v>-16.023333333333333</v>
      </c>
      <c r="AB10" s="1"/>
      <c r="AC10" s="1"/>
      <c r="AD10" s="1"/>
      <c r="AE10" s="1"/>
      <c r="AF10" s="1">
        <v>0.1</v>
      </c>
      <c r="AG10" s="1">
        <v>17.992100000000001</v>
      </c>
      <c r="AH10" s="1"/>
      <c r="AI10" s="1">
        <f t="shared" si="3"/>
        <v>0.78369979999999995</v>
      </c>
    </row>
    <row r="11" spans="1:35" ht="15.75" customHeight="1" x14ac:dyDescent="0.25">
      <c r="A11" s="3" t="s">
        <v>34</v>
      </c>
      <c r="B11" s="3" t="s">
        <v>35</v>
      </c>
      <c r="C11" s="4">
        <v>-4</v>
      </c>
      <c r="D11" s="4">
        <v>0.67</v>
      </c>
      <c r="E11" s="4">
        <v>0</v>
      </c>
      <c r="F11" s="4">
        <v>3</v>
      </c>
      <c r="G11" s="3"/>
      <c r="H11" s="4">
        <v>-0.3</v>
      </c>
      <c r="I11" s="4">
        <v>0.2</v>
      </c>
      <c r="J11" s="4">
        <v>410</v>
      </c>
      <c r="K11" s="3"/>
      <c r="L11" s="3"/>
      <c r="M11" s="4">
        <v>4800</v>
      </c>
      <c r="N11" s="2">
        <f t="shared" si="1"/>
        <v>-5.3333333333333321</v>
      </c>
      <c r="O11" s="1"/>
      <c r="P11" s="4">
        <v>-6</v>
      </c>
      <c r="Q11" s="4">
        <v>1.1000000000000001</v>
      </c>
      <c r="R11" s="4">
        <v>-2</v>
      </c>
      <c r="S11" s="4">
        <v>-2</v>
      </c>
      <c r="T11" s="3"/>
      <c r="U11" s="4">
        <v>-0.25</v>
      </c>
      <c r="V11" s="4">
        <v>0.11</v>
      </c>
      <c r="W11" s="4">
        <v>410</v>
      </c>
      <c r="X11" s="3"/>
      <c r="Y11" s="3"/>
      <c r="Z11" s="4">
        <v>4800</v>
      </c>
      <c r="AA11" s="2">
        <f t="shared" si="2"/>
        <v>-15.68333333333333</v>
      </c>
      <c r="AB11" s="1"/>
      <c r="AC11" s="1"/>
      <c r="AD11" s="1"/>
      <c r="AE11" s="1"/>
      <c r="AF11" s="1">
        <v>0.1</v>
      </c>
      <c r="AG11" s="1">
        <v>23.622</v>
      </c>
      <c r="AH11" s="1"/>
      <c r="AI11" s="1">
        <f t="shared" si="3"/>
        <v>0.99763599999999997</v>
      </c>
    </row>
    <row r="12" spans="1:35" ht="15.75" customHeight="1" x14ac:dyDescent="0.25">
      <c r="A12" s="3" t="s">
        <v>36</v>
      </c>
      <c r="B12" s="3" t="s">
        <v>37</v>
      </c>
      <c r="C12" s="4">
        <v>-4</v>
      </c>
      <c r="D12" s="4">
        <v>0.7</v>
      </c>
      <c r="E12" s="4">
        <v>-2</v>
      </c>
      <c r="F12" s="4">
        <v>0</v>
      </c>
      <c r="G12" s="3"/>
      <c r="H12" s="4">
        <v>-0.4</v>
      </c>
      <c r="I12" s="4">
        <v>0.25</v>
      </c>
      <c r="J12" s="4">
        <v>509</v>
      </c>
      <c r="K12" s="3"/>
      <c r="L12" s="3"/>
      <c r="M12" s="4">
        <v>4500</v>
      </c>
      <c r="N12" s="2">
        <f t="shared" si="1"/>
        <v>1.2966666666666682</v>
      </c>
      <c r="O12" s="1"/>
      <c r="P12" s="4">
        <v>-5</v>
      </c>
      <c r="Q12" s="4">
        <v>1.17</v>
      </c>
      <c r="R12" s="4">
        <v>-1</v>
      </c>
      <c r="S12" s="4">
        <v>-1</v>
      </c>
      <c r="T12" s="3"/>
      <c r="U12" s="4">
        <v>-0.35</v>
      </c>
      <c r="V12" s="4">
        <v>0.14000000000000001</v>
      </c>
      <c r="W12" s="4">
        <v>509</v>
      </c>
      <c r="X12" s="3"/>
      <c r="Y12" s="3"/>
      <c r="Z12" s="4">
        <v>4500</v>
      </c>
      <c r="AA12" s="2">
        <f t="shared" si="2"/>
        <v>-14.453333333333328</v>
      </c>
      <c r="AB12" s="1"/>
      <c r="AC12" s="1"/>
      <c r="AD12" s="1"/>
      <c r="AE12" s="1"/>
      <c r="AF12" s="1">
        <v>0.1</v>
      </c>
      <c r="AG12" s="1">
        <v>25.590599999999998</v>
      </c>
      <c r="AH12" s="1"/>
      <c r="AI12" s="1">
        <f t="shared" si="3"/>
        <v>1.0724427999999999</v>
      </c>
    </row>
    <row r="13" spans="1:35" ht="15.75" customHeight="1" x14ac:dyDescent="0.25">
      <c r="A13" s="3" t="s">
        <v>38</v>
      </c>
      <c r="B13" s="3" t="s">
        <v>39</v>
      </c>
      <c r="C13" s="4">
        <v>8</v>
      </c>
      <c r="D13" s="4">
        <v>0.35</v>
      </c>
      <c r="E13" s="4">
        <v>7</v>
      </c>
      <c r="F13" s="4">
        <v>9</v>
      </c>
      <c r="G13" s="3"/>
      <c r="H13" s="4">
        <v>0.3</v>
      </c>
      <c r="I13" s="4">
        <v>-0.04</v>
      </c>
      <c r="J13" s="4">
        <v>-331</v>
      </c>
      <c r="K13" s="3"/>
      <c r="L13" s="3"/>
      <c r="M13" s="4">
        <v>3500</v>
      </c>
      <c r="N13" s="2">
        <f t="shared" si="1"/>
        <v>-17.203333333333333</v>
      </c>
      <c r="O13" s="1"/>
      <c r="P13" s="4">
        <v>5</v>
      </c>
      <c r="Q13" s="4">
        <v>0.51</v>
      </c>
      <c r="R13" s="4">
        <v>9</v>
      </c>
      <c r="S13" s="4">
        <v>9</v>
      </c>
      <c r="T13" s="3"/>
      <c r="U13" s="4">
        <v>0.45</v>
      </c>
      <c r="V13" s="4">
        <v>-7.0000000000000007E-2</v>
      </c>
      <c r="W13" s="4">
        <v>-331</v>
      </c>
      <c r="X13" s="3"/>
      <c r="Y13" s="3"/>
      <c r="Z13" s="4">
        <v>3500</v>
      </c>
      <c r="AA13" s="2">
        <f t="shared" si="2"/>
        <v>-28.45333333333333</v>
      </c>
      <c r="AB13" s="1"/>
      <c r="AC13" s="1"/>
      <c r="AD13" s="1"/>
      <c r="AE13" s="1"/>
      <c r="AF13" s="1">
        <v>0.1</v>
      </c>
      <c r="AG13" s="1">
        <v>8.3070900000000005</v>
      </c>
      <c r="AH13" s="1"/>
      <c r="AI13" s="1">
        <f t="shared" si="3"/>
        <v>0.41566942000000007</v>
      </c>
    </row>
    <row r="14" spans="1:35" ht="15.75" customHeight="1" x14ac:dyDescent="0.25">
      <c r="A14" s="3" t="s">
        <v>40</v>
      </c>
      <c r="B14" s="3" t="s">
        <v>41</v>
      </c>
      <c r="C14" s="4">
        <v>14</v>
      </c>
      <c r="D14" s="4">
        <v>0.24</v>
      </c>
      <c r="E14" s="4">
        <v>11</v>
      </c>
      <c r="F14" s="4">
        <v>13</v>
      </c>
      <c r="G14" s="3"/>
      <c r="H14" s="4">
        <v>0.4</v>
      </c>
      <c r="I14" s="4">
        <v>-0.14000000000000001</v>
      </c>
      <c r="J14" s="4">
        <v>-561</v>
      </c>
      <c r="K14" s="3"/>
      <c r="L14" s="3"/>
      <c r="M14" s="4">
        <v>1500</v>
      </c>
      <c r="N14" s="2">
        <f t="shared" si="1"/>
        <v>-20.870000000000005</v>
      </c>
      <c r="O14" s="1"/>
      <c r="P14" s="4">
        <v>20</v>
      </c>
      <c r="Q14" s="4">
        <v>0.42</v>
      </c>
      <c r="R14" s="4">
        <v>10</v>
      </c>
      <c r="S14" s="4">
        <v>10</v>
      </c>
      <c r="T14" s="3"/>
      <c r="U14" s="4">
        <v>0.55000000000000004</v>
      </c>
      <c r="V14" s="4">
        <v>-0.15</v>
      </c>
      <c r="W14" s="4">
        <v>-561</v>
      </c>
      <c r="X14" s="3"/>
      <c r="Y14" s="3"/>
      <c r="Z14" s="4">
        <v>1500</v>
      </c>
      <c r="AA14" s="2">
        <f t="shared" si="2"/>
        <v>-18.52</v>
      </c>
      <c r="AB14" s="1"/>
      <c r="AC14" s="1"/>
      <c r="AD14" s="1"/>
      <c r="AE14" s="1"/>
      <c r="AF14" s="1">
        <v>0.1</v>
      </c>
      <c r="AG14" s="1">
        <v>5.7086600000000001</v>
      </c>
      <c r="AH14" s="1"/>
      <c r="AI14" s="1">
        <f t="shared" si="3"/>
        <v>0.31692907999999997</v>
      </c>
    </row>
    <row r="15" spans="1:35" ht="15.75" customHeight="1" x14ac:dyDescent="0.25">
      <c r="A15" s="3" t="s">
        <v>42</v>
      </c>
      <c r="B15" s="3" t="s">
        <v>43</v>
      </c>
      <c r="C15" s="4">
        <v>16</v>
      </c>
      <c r="D15" s="4">
        <v>0.22</v>
      </c>
      <c r="E15" s="4">
        <v>12</v>
      </c>
      <c r="F15" s="4">
        <v>8</v>
      </c>
      <c r="G15" s="3"/>
      <c r="H15" s="4">
        <v>0.5</v>
      </c>
      <c r="I15" s="4">
        <v>-0.15</v>
      </c>
      <c r="J15" s="4">
        <v>-652</v>
      </c>
      <c r="K15" s="3"/>
      <c r="L15" s="3"/>
      <c r="M15" s="4">
        <v>2500</v>
      </c>
      <c r="N15" s="2">
        <f t="shared" si="1"/>
        <v>-18.473333333333333</v>
      </c>
      <c r="O15" s="1"/>
      <c r="P15" s="4">
        <v>14</v>
      </c>
      <c r="Q15" s="4">
        <v>0.39</v>
      </c>
      <c r="R15" s="4">
        <v>13</v>
      </c>
      <c r="S15" s="4">
        <v>13</v>
      </c>
      <c r="T15" s="3"/>
      <c r="U15" s="4">
        <v>0.6</v>
      </c>
      <c r="V15" s="4">
        <v>-0.16</v>
      </c>
      <c r="W15" s="4">
        <v>-652</v>
      </c>
      <c r="X15" s="3"/>
      <c r="Y15" s="3"/>
      <c r="Z15" s="4">
        <v>2500</v>
      </c>
      <c r="AA15" s="2">
        <f t="shared" si="2"/>
        <v>-29.573333333333331</v>
      </c>
      <c r="AB15" s="1"/>
      <c r="AC15" s="1"/>
      <c r="AD15" s="1"/>
      <c r="AE15" s="1"/>
      <c r="AF15" s="1">
        <v>0.1</v>
      </c>
      <c r="AG15" s="1">
        <v>4.9212600000000002</v>
      </c>
      <c r="AH15" s="1"/>
      <c r="AI15" s="1">
        <f t="shared" si="3"/>
        <v>0.28700787999999999</v>
      </c>
    </row>
    <row r="16" spans="1:35" ht="15.75" customHeight="1" x14ac:dyDescent="0.25">
      <c r="A16" s="3" t="s">
        <v>44</v>
      </c>
      <c r="B16" s="3" t="s">
        <v>45</v>
      </c>
      <c r="C16" s="4">
        <v>-7</v>
      </c>
      <c r="D16" s="4">
        <v>0.25</v>
      </c>
      <c r="E16" s="4">
        <v>-7</v>
      </c>
      <c r="F16" s="4">
        <v>-6</v>
      </c>
      <c r="G16" s="3"/>
      <c r="H16" s="4">
        <v>-0.3</v>
      </c>
      <c r="I16" s="4">
        <v>0.2</v>
      </c>
      <c r="J16" s="4">
        <v>90</v>
      </c>
      <c r="K16" s="3"/>
      <c r="L16" s="3"/>
      <c r="M16" s="4">
        <v>5000</v>
      </c>
      <c r="N16" s="2">
        <f t="shared" si="1"/>
        <v>10</v>
      </c>
      <c r="O16" s="1"/>
      <c r="P16" s="4">
        <v>-6</v>
      </c>
      <c r="Q16" s="4">
        <v>0.26</v>
      </c>
      <c r="R16" s="4">
        <v>-6</v>
      </c>
      <c r="S16" s="4">
        <v>-6</v>
      </c>
      <c r="T16" s="3"/>
      <c r="U16" s="4">
        <v>-0.1</v>
      </c>
      <c r="V16" s="4">
        <v>0.15</v>
      </c>
      <c r="W16" s="4">
        <v>90</v>
      </c>
      <c r="X16" s="3"/>
      <c r="Y16" s="3"/>
      <c r="Z16" s="4">
        <v>5000</v>
      </c>
      <c r="AA16" s="2">
        <f t="shared" si="2"/>
        <v>5.0000000000000009</v>
      </c>
      <c r="AB16" s="1"/>
      <c r="AC16" s="1"/>
      <c r="AD16" s="1"/>
      <c r="AE16" s="1"/>
      <c r="AF16" s="1"/>
      <c r="AG16" s="1"/>
      <c r="AH16" s="1"/>
      <c r="AI16" s="1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1">
        <v>1</v>
      </c>
      <c r="S17" s="1">
        <v>1</v>
      </c>
      <c r="T17" s="1"/>
      <c r="U17" s="1">
        <v>0.1</v>
      </c>
      <c r="V17" s="1">
        <v>0</v>
      </c>
      <c r="W17" s="1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1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1">
        <v>1</v>
      </c>
      <c r="Q18" s="1">
        <v>0.05</v>
      </c>
      <c r="R18" s="1">
        <v>-11</v>
      </c>
      <c r="S18" s="1">
        <v>-9</v>
      </c>
      <c r="T18" s="1"/>
      <c r="U18" s="1">
        <v>0</v>
      </c>
      <c r="V18" s="1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1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1">
        <f t="shared" si="3"/>
        <v>0</v>
      </c>
    </row>
    <row r="20" spans="1:35" ht="15.75" customHeight="1" x14ac:dyDescent="0.25">
      <c r="A20" s="3" t="s">
        <v>50</v>
      </c>
      <c r="B20" s="3" t="s">
        <v>51</v>
      </c>
      <c r="C20" s="4">
        <v>41</v>
      </c>
      <c r="D20" s="4">
        <v>1.08</v>
      </c>
      <c r="E20" s="4">
        <v>66</v>
      </c>
      <c r="F20" s="4">
        <v>99</v>
      </c>
      <c r="G20" s="4">
        <v>0</v>
      </c>
      <c r="H20" s="4">
        <v>0.66</v>
      </c>
      <c r="I20" s="4">
        <v>0.75</v>
      </c>
      <c r="J20" s="4">
        <v>1550</v>
      </c>
      <c r="K20" s="3"/>
      <c r="L20" s="3"/>
      <c r="M20" s="4">
        <v>20000</v>
      </c>
      <c r="N20" s="2">
        <f t="shared" si="1"/>
        <v>-67.533333333333346</v>
      </c>
      <c r="O20" s="1"/>
      <c r="P20" s="4">
        <v>20</v>
      </c>
      <c r="Q20" s="4">
        <v>0.75</v>
      </c>
      <c r="R20" s="4">
        <v>80</v>
      </c>
      <c r="S20" s="4">
        <v>100</v>
      </c>
      <c r="T20" s="4">
        <v>0</v>
      </c>
      <c r="U20" s="4">
        <v>0.7</v>
      </c>
      <c r="V20" s="4">
        <v>0.8</v>
      </c>
      <c r="W20" s="4">
        <v>1550</v>
      </c>
      <c r="X20" s="3"/>
      <c r="Y20" s="3"/>
      <c r="Z20" s="4">
        <v>20000</v>
      </c>
      <c r="AA20" s="2">
        <f t="shared" si="2"/>
        <v>-92.333333333333329</v>
      </c>
      <c r="AB20" s="1"/>
      <c r="AC20" s="1"/>
      <c r="AD20" s="1"/>
      <c r="AE20" s="1"/>
      <c r="AF20" s="1"/>
      <c r="AG20" s="1"/>
      <c r="AH20" s="1"/>
      <c r="AI20" s="1">
        <f t="shared" si="3"/>
        <v>0</v>
      </c>
    </row>
    <row r="21" spans="1:35" ht="15.75" customHeight="1" x14ac:dyDescent="0.25">
      <c r="A21" s="3" t="s">
        <v>137</v>
      </c>
      <c r="B21" s="3" t="s">
        <v>138</v>
      </c>
      <c r="C21" s="4"/>
      <c r="D21" s="4"/>
      <c r="E21" s="4"/>
      <c r="F21" s="4"/>
      <c r="G21" s="4"/>
      <c r="H21" s="4"/>
      <c r="I21" s="4"/>
      <c r="J21" s="4"/>
      <c r="K21" s="3"/>
      <c r="L21" s="3"/>
      <c r="M21" s="4"/>
      <c r="N21" s="2">
        <f t="shared" si="1"/>
        <v>0</v>
      </c>
      <c r="O21" s="1"/>
      <c r="P21" s="4">
        <v>13</v>
      </c>
      <c r="Q21" s="4">
        <v>0.56999999999999995</v>
      </c>
      <c r="R21" s="4">
        <v>9</v>
      </c>
      <c r="S21" s="4">
        <v>9</v>
      </c>
      <c r="T21" s="4"/>
      <c r="U21" s="4">
        <v>0.25</v>
      </c>
      <c r="V21" s="4">
        <v>-0.09</v>
      </c>
      <c r="W21" s="4">
        <v>-158</v>
      </c>
      <c r="X21" s="3"/>
      <c r="Y21" s="3"/>
      <c r="Z21" s="4">
        <v>1000</v>
      </c>
      <c r="AA21" s="2">
        <f t="shared" si="2"/>
        <v>-18.876666666666665</v>
      </c>
      <c r="AB21" s="1"/>
      <c r="AC21" s="1"/>
      <c r="AD21" s="1"/>
      <c r="AE21" s="1"/>
      <c r="AF21" s="1">
        <v>0.16</v>
      </c>
      <c r="AG21" s="1">
        <v>8.25</v>
      </c>
      <c r="AH21" s="1"/>
      <c r="AI21" s="1">
        <f t="shared" si="3"/>
        <v>0.47350000000000003</v>
      </c>
    </row>
    <row r="22" spans="1:35" ht="15.75" customHeight="1" x14ac:dyDescent="0.25">
      <c r="A22" s="3" t="s">
        <v>52</v>
      </c>
      <c r="B22" s="3" t="s">
        <v>53</v>
      </c>
      <c r="C22" s="4">
        <v>12</v>
      </c>
      <c r="D22" s="4">
        <v>0.38</v>
      </c>
      <c r="E22" s="4">
        <v>9</v>
      </c>
      <c r="F22" s="4">
        <v>13</v>
      </c>
      <c r="G22" s="3"/>
      <c r="H22" s="4">
        <v>0.25</v>
      </c>
      <c r="I22" s="4">
        <v>-0.05</v>
      </c>
      <c r="J22" s="4">
        <v>-131</v>
      </c>
      <c r="K22" s="3"/>
      <c r="L22" s="3"/>
      <c r="M22" s="4">
        <v>750</v>
      </c>
      <c r="N22" s="2">
        <f t="shared" si="1"/>
        <v>-16.786666666666669</v>
      </c>
      <c r="O22" s="1"/>
      <c r="P22" s="4">
        <v>9</v>
      </c>
      <c r="Q22" s="4">
        <v>0.75</v>
      </c>
      <c r="R22" s="4">
        <v>6</v>
      </c>
      <c r="S22" s="4">
        <v>6</v>
      </c>
      <c r="T22" s="3"/>
      <c r="U22" s="4">
        <v>0.15</v>
      </c>
      <c r="V22" s="4">
        <v>-0.06</v>
      </c>
      <c r="W22" s="4">
        <v>-131</v>
      </c>
      <c r="X22" s="3"/>
      <c r="Y22" s="3"/>
      <c r="Z22" s="4">
        <v>750</v>
      </c>
      <c r="AA22" s="2">
        <f t="shared" si="2"/>
        <v>-19.486666666666665</v>
      </c>
      <c r="AB22" s="1"/>
      <c r="AC22" s="1"/>
      <c r="AD22" s="1"/>
      <c r="AE22" s="1"/>
      <c r="AF22" s="1">
        <v>0.2</v>
      </c>
      <c r="AG22" s="1">
        <v>12</v>
      </c>
      <c r="AH22" s="1"/>
      <c r="AI22" s="1">
        <f t="shared" si="3"/>
        <v>0.65599999999999992</v>
      </c>
    </row>
    <row r="23" spans="1:35" ht="15.75" customHeight="1" x14ac:dyDescent="0.25">
      <c r="A23" s="3" t="s">
        <v>54</v>
      </c>
      <c r="B23" s="3" t="s">
        <v>55</v>
      </c>
      <c r="C23" s="4">
        <v>6</v>
      </c>
      <c r="D23" s="4">
        <v>0.42</v>
      </c>
      <c r="E23" s="4">
        <v>7</v>
      </c>
      <c r="F23" s="4">
        <v>11</v>
      </c>
      <c r="G23" s="3"/>
      <c r="H23" s="4">
        <v>0.2</v>
      </c>
      <c r="I23" s="4">
        <v>0.05</v>
      </c>
      <c r="J23" s="4">
        <v>-81</v>
      </c>
      <c r="K23" s="3"/>
      <c r="L23" s="3"/>
      <c r="M23" s="4">
        <v>500</v>
      </c>
      <c r="N23" s="2">
        <f t="shared" si="1"/>
        <v>-15.870000000000001</v>
      </c>
      <c r="O23" s="1"/>
      <c r="P23" s="4">
        <v>6</v>
      </c>
      <c r="Q23" s="4">
        <v>0.79</v>
      </c>
      <c r="R23" s="4">
        <v>4</v>
      </c>
      <c r="S23" s="4">
        <v>4</v>
      </c>
      <c r="T23" s="3"/>
      <c r="U23" s="4">
        <v>0.1</v>
      </c>
      <c r="V23" s="4">
        <v>-0.04</v>
      </c>
      <c r="W23" s="4">
        <v>-81</v>
      </c>
      <c r="X23" s="3"/>
      <c r="Y23" s="3"/>
      <c r="Z23" s="4">
        <v>500</v>
      </c>
      <c r="AA23" s="2">
        <f t="shared" si="2"/>
        <v>-18.77</v>
      </c>
      <c r="AB23" s="1"/>
      <c r="AC23" s="1"/>
      <c r="AD23" s="1"/>
      <c r="AE23" s="1"/>
      <c r="AF23" s="1">
        <v>0.2</v>
      </c>
      <c r="AG23" s="1">
        <v>13</v>
      </c>
      <c r="AH23" s="1"/>
      <c r="AI23" s="1">
        <f t="shared" si="3"/>
        <v>0.69399999999999995</v>
      </c>
    </row>
    <row r="24" spans="1:35" ht="15.75" customHeight="1" x14ac:dyDescent="0.25">
      <c r="A24" s="3" t="s">
        <v>56</v>
      </c>
      <c r="B24" s="3" t="s">
        <v>57</v>
      </c>
      <c r="C24" s="4">
        <v>0</v>
      </c>
      <c r="D24" s="4">
        <v>0.52</v>
      </c>
      <c r="E24" s="4">
        <v>4</v>
      </c>
      <c r="F24" s="4">
        <v>8</v>
      </c>
      <c r="G24" s="3"/>
      <c r="H24" s="4">
        <v>0.15</v>
      </c>
      <c r="I24" s="4">
        <v>0.08</v>
      </c>
      <c r="J24" s="4">
        <v>46</v>
      </c>
      <c r="K24" s="3"/>
      <c r="L24" s="3"/>
      <c r="M24" s="4">
        <v>400</v>
      </c>
      <c r="N24" s="2">
        <f t="shared" si="1"/>
        <v>-17.29666666666667</v>
      </c>
      <c r="O24" s="1"/>
      <c r="P24" s="4">
        <v>1</v>
      </c>
      <c r="Q24" s="4">
        <v>0.91</v>
      </c>
      <c r="R24" s="4">
        <v>1</v>
      </c>
      <c r="S24" s="4">
        <v>1</v>
      </c>
      <c r="T24" s="3"/>
      <c r="U24" s="4">
        <v>0</v>
      </c>
      <c r="V24" s="4">
        <v>0</v>
      </c>
      <c r="W24" s="4">
        <v>46</v>
      </c>
      <c r="X24" s="3"/>
      <c r="Y24" s="3"/>
      <c r="Z24" s="4">
        <v>400</v>
      </c>
      <c r="AA24" s="2">
        <f t="shared" si="2"/>
        <v>-18.446666666666669</v>
      </c>
      <c r="AB24" s="1"/>
      <c r="AC24" s="1"/>
      <c r="AD24" s="1"/>
      <c r="AE24" s="1"/>
      <c r="AF24" s="1">
        <v>0.2</v>
      </c>
      <c r="AG24" s="1">
        <v>16</v>
      </c>
      <c r="AH24" s="1"/>
      <c r="AI24" s="1">
        <f t="shared" si="3"/>
        <v>0.80800000000000005</v>
      </c>
    </row>
    <row r="25" spans="1:35" ht="15.75" customHeight="1" x14ac:dyDescent="0.25">
      <c r="A25" s="3" t="s">
        <v>58</v>
      </c>
      <c r="B25" s="3" t="s">
        <v>59</v>
      </c>
      <c r="C25" s="4">
        <v>-6</v>
      </c>
      <c r="D25" s="4">
        <v>0.55000000000000004</v>
      </c>
      <c r="E25" s="4">
        <v>2</v>
      </c>
      <c r="F25" s="4">
        <v>4</v>
      </c>
      <c r="G25" s="3"/>
      <c r="H25" s="4">
        <v>0.15</v>
      </c>
      <c r="I25" s="4">
        <v>0.08</v>
      </c>
      <c r="J25" s="4">
        <v>71</v>
      </c>
      <c r="K25" s="3"/>
      <c r="L25" s="3"/>
      <c r="M25" s="4">
        <v>0</v>
      </c>
      <c r="N25" s="2">
        <f t="shared" si="1"/>
        <v>-19.813333333333333</v>
      </c>
      <c r="O25" s="1"/>
      <c r="P25" s="4">
        <v>0</v>
      </c>
      <c r="Q25" s="4">
        <v>0.96</v>
      </c>
      <c r="R25" s="4">
        <v>0</v>
      </c>
      <c r="S25" s="4">
        <v>0</v>
      </c>
      <c r="T25" s="3"/>
      <c r="U25" s="4">
        <v>0</v>
      </c>
      <c r="V25" s="4">
        <v>0</v>
      </c>
      <c r="W25" s="4">
        <v>71</v>
      </c>
      <c r="X25" s="3"/>
      <c r="Y25" s="3"/>
      <c r="Z25" s="4">
        <v>0</v>
      </c>
      <c r="AA25" s="2">
        <f t="shared" si="2"/>
        <v>-18.963333333333331</v>
      </c>
      <c r="AB25" s="1"/>
      <c r="AC25" s="1"/>
      <c r="AD25" s="1"/>
      <c r="AE25" s="1"/>
      <c r="AF25" s="1">
        <v>0.25</v>
      </c>
      <c r="AG25" s="1">
        <v>16</v>
      </c>
      <c r="AH25" s="1"/>
      <c r="AI25" s="1">
        <f t="shared" si="3"/>
        <v>0.85799999999999998</v>
      </c>
    </row>
    <row r="26" spans="1:35" ht="15.75" customHeight="1" x14ac:dyDescent="0.25">
      <c r="A26" s="3" t="s">
        <v>60</v>
      </c>
      <c r="B26" s="3" t="s">
        <v>61</v>
      </c>
      <c r="C26" s="4">
        <v>-14</v>
      </c>
      <c r="D26" s="4">
        <v>0.65</v>
      </c>
      <c r="E26" s="4">
        <v>-2</v>
      </c>
      <c r="F26" s="4">
        <v>-4</v>
      </c>
      <c r="G26" s="3"/>
      <c r="H26" s="4">
        <v>0</v>
      </c>
      <c r="I26" s="4">
        <v>0.15</v>
      </c>
      <c r="J26" s="4">
        <v>143</v>
      </c>
      <c r="K26" s="3"/>
      <c r="L26" s="3"/>
      <c r="M26" s="4">
        <v>750</v>
      </c>
      <c r="N26" s="2">
        <f t="shared" si="1"/>
        <v>-16.523333333333333</v>
      </c>
      <c r="O26" s="1"/>
      <c r="P26" s="4">
        <v>-4</v>
      </c>
      <c r="Q26" s="4">
        <v>1.03</v>
      </c>
      <c r="R26" s="4">
        <v>-2</v>
      </c>
      <c r="S26" s="4">
        <v>-2</v>
      </c>
      <c r="T26" s="3"/>
      <c r="U26" s="4">
        <v>-0.1</v>
      </c>
      <c r="V26" s="4">
        <v>0.03</v>
      </c>
      <c r="W26" s="4">
        <v>143</v>
      </c>
      <c r="X26" s="3"/>
      <c r="Y26" s="3"/>
      <c r="Z26" s="4">
        <v>750</v>
      </c>
      <c r="AA26" s="2">
        <f t="shared" si="2"/>
        <v>-18.623333333333335</v>
      </c>
      <c r="AB26" s="1"/>
      <c r="AC26" s="1"/>
      <c r="AD26" s="1"/>
      <c r="AE26" s="1"/>
      <c r="AF26" s="1">
        <v>0.25</v>
      </c>
      <c r="AG26" s="1">
        <v>18</v>
      </c>
      <c r="AH26" s="1"/>
      <c r="AI26" s="1">
        <f t="shared" si="3"/>
        <v>0.93399999999999994</v>
      </c>
    </row>
    <row r="27" spans="1:35" ht="15.75" customHeight="1" x14ac:dyDescent="0.25">
      <c r="A27" s="3" t="s">
        <v>62</v>
      </c>
      <c r="B27" s="3" t="s">
        <v>63</v>
      </c>
      <c r="C27" s="4">
        <v>-20</v>
      </c>
      <c r="D27" s="4">
        <v>0.8</v>
      </c>
      <c r="E27" s="4">
        <v>-4</v>
      </c>
      <c r="F27" s="4">
        <v>-6</v>
      </c>
      <c r="G27" s="3"/>
      <c r="H27" s="4">
        <v>-0.05</v>
      </c>
      <c r="I27" s="4">
        <v>0.18</v>
      </c>
      <c r="J27" s="4">
        <v>238</v>
      </c>
      <c r="K27" s="3"/>
      <c r="L27" s="3"/>
      <c r="M27" s="4">
        <v>1000</v>
      </c>
      <c r="N27" s="2">
        <f t="shared" si="1"/>
        <v>-20.456666666666663</v>
      </c>
      <c r="O27" s="1"/>
      <c r="P27" s="4">
        <v>-9</v>
      </c>
      <c r="Q27" s="4">
        <v>1.1499999999999999</v>
      </c>
      <c r="R27" s="4">
        <v>-4</v>
      </c>
      <c r="S27" s="4">
        <v>-4</v>
      </c>
      <c r="T27" s="3"/>
      <c r="U27" s="4">
        <v>-0.2</v>
      </c>
      <c r="V27" s="4">
        <v>0.08</v>
      </c>
      <c r="W27" s="4">
        <v>238</v>
      </c>
      <c r="X27" s="3"/>
      <c r="Y27" s="3"/>
      <c r="Z27" s="4">
        <v>1000</v>
      </c>
      <c r="AA27" s="2">
        <f t="shared" si="2"/>
        <v>-19.40666666666667</v>
      </c>
      <c r="AB27" s="1"/>
      <c r="AC27" s="1"/>
      <c r="AD27" s="1"/>
      <c r="AE27" s="1"/>
      <c r="AF27" s="1">
        <v>0.25</v>
      </c>
      <c r="AG27" s="1">
        <v>21</v>
      </c>
      <c r="AH27" s="1"/>
      <c r="AI27" s="1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1">
        <f t="shared" si="3"/>
        <v>0</v>
      </c>
    </row>
    <row r="29" spans="1:35" ht="15.75" customHeight="1" x14ac:dyDescent="0.25">
      <c r="A29" s="3" t="s">
        <v>64</v>
      </c>
      <c r="B29" s="3" t="s">
        <v>65</v>
      </c>
      <c r="C29" s="4">
        <v>16</v>
      </c>
      <c r="D29" s="4">
        <v>0.15</v>
      </c>
      <c r="E29" s="4">
        <v>75</v>
      </c>
      <c r="F29" s="4">
        <v>75</v>
      </c>
      <c r="G29" s="4">
        <v>0</v>
      </c>
      <c r="H29" s="4">
        <v>0.2</v>
      </c>
      <c r="I29" s="4">
        <v>0.9</v>
      </c>
      <c r="J29" s="4">
        <v>1650</v>
      </c>
      <c r="K29" s="3"/>
      <c r="L29" s="3"/>
      <c r="M29" s="4">
        <v>75000</v>
      </c>
      <c r="N29" s="2">
        <f t="shared" si="1"/>
        <v>-53.5</v>
      </c>
      <c r="O29" s="1"/>
      <c r="P29" s="4">
        <v>15</v>
      </c>
      <c r="Q29" s="4">
        <v>0</v>
      </c>
      <c r="R29" s="4">
        <v>75</v>
      </c>
      <c r="S29" s="4">
        <v>80</v>
      </c>
      <c r="T29" s="4">
        <v>0</v>
      </c>
      <c r="U29" s="4">
        <v>0.4</v>
      </c>
      <c r="V29" s="4">
        <v>0.8</v>
      </c>
      <c r="W29" s="4">
        <v>1650</v>
      </c>
      <c r="X29" s="3"/>
      <c r="Y29" s="3"/>
      <c r="Z29" s="4">
        <v>75000</v>
      </c>
      <c r="AA29" s="2">
        <f t="shared" si="2"/>
        <v>-61.5</v>
      </c>
      <c r="AB29" s="1"/>
      <c r="AC29" s="1"/>
      <c r="AD29" s="1"/>
      <c r="AE29" s="1"/>
      <c r="AF29" s="1"/>
      <c r="AG29" s="1"/>
      <c r="AH29" s="1"/>
      <c r="AI29" s="1">
        <f t="shared" si="3"/>
        <v>0</v>
      </c>
    </row>
    <row r="30" spans="1:35" ht="15.75" customHeight="1" x14ac:dyDescent="0.25">
      <c r="A30" s="3" t="s">
        <v>66</v>
      </c>
      <c r="B30" s="3" t="s">
        <v>67</v>
      </c>
      <c r="C30" s="4">
        <v>24</v>
      </c>
      <c r="D30" s="4">
        <v>0.3</v>
      </c>
      <c r="E30" s="4">
        <v>11</v>
      </c>
      <c r="F30" s="4">
        <v>8</v>
      </c>
      <c r="G30" s="3"/>
      <c r="H30" s="4">
        <v>0.45</v>
      </c>
      <c r="I30" s="4">
        <v>-0.16</v>
      </c>
      <c r="J30" s="4">
        <v>-187</v>
      </c>
      <c r="K30" s="3"/>
      <c r="L30" s="4">
        <v>0.05</v>
      </c>
      <c r="M30" s="4">
        <v>1500</v>
      </c>
      <c r="N30" s="2">
        <f t="shared" si="1"/>
        <v>-9.3733333333333331</v>
      </c>
      <c r="O30" s="1"/>
      <c r="P30" s="4">
        <v>12</v>
      </c>
      <c r="Q30" s="4">
        <v>0.6</v>
      </c>
      <c r="R30" s="4">
        <v>7</v>
      </c>
      <c r="S30" s="4">
        <v>7</v>
      </c>
      <c r="T30" s="3"/>
      <c r="U30" s="4">
        <v>0.2</v>
      </c>
      <c r="V30" s="4">
        <v>-0.08</v>
      </c>
      <c r="W30" s="4">
        <v>-187</v>
      </c>
      <c r="X30" s="3"/>
      <c r="Y30" s="4">
        <v>0.05</v>
      </c>
      <c r="Z30" s="4">
        <v>1500</v>
      </c>
      <c r="AA30" s="2">
        <f t="shared" si="2"/>
        <v>-16.623333333333335</v>
      </c>
      <c r="AB30" s="1"/>
      <c r="AC30" s="1"/>
      <c r="AD30" s="1"/>
      <c r="AE30" s="1"/>
      <c r="AF30" s="1">
        <v>0.1</v>
      </c>
      <c r="AG30" s="1">
        <v>10.511799999999999</v>
      </c>
      <c r="AH30" s="1"/>
      <c r="AI30" s="1">
        <f t="shared" si="3"/>
        <v>0.49944840000000001</v>
      </c>
    </row>
    <row r="31" spans="1:35" ht="15.75" customHeight="1" x14ac:dyDescent="0.25">
      <c r="A31" s="3" t="s">
        <v>68</v>
      </c>
      <c r="B31" s="3" t="s">
        <v>69</v>
      </c>
      <c r="C31" s="4">
        <v>12</v>
      </c>
      <c r="D31" s="4">
        <v>0.38</v>
      </c>
      <c r="E31" s="4">
        <v>8</v>
      </c>
      <c r="F31" s="4">
        <v>6</v>
      </c>
      <c r="G31" s="3"/>
      <c r="H31" s="4">
        <v>0.3</v>
      </c>
      <c r="I31" s="4">
        <v>-0.12</v>
      </c>
      <c r="J31" s="4">
        <v>-57</v>
      </c>
      <c r="K31" s="3"/>
      <c r="L31" s="3"/>
      <c r="M31" s="4">
        <v>1200</v>
      </c>
      <c r="N31" s="2">
        <f t="shared" si="1"/>
        <v>-15.089999999999998</v>
      </c>
      <c r="O31" s="1"/>
      <c r="P31" s="4">
        <v>6</v>
      </c>
      <c r="Q31" s="4">
        <v>0.69</v>
      </c>
      <c r="R31" s="4">
        <v>3</v>
      </c>
      <c r="S31" s="4">
        <v>4</v>
      </c>
      <c r="T31" s="3"/>
      <c r="U31" s="4">
        <v>0.1</v>
      </c>
      <c r="V31" s="4">
        <v>-0.04</v>
      </c>
      <c r="W31" s="4">
        <v>-57</v>
      </c>
      <c r="X31" s="3"/>
      <c r="Y31" s="3"/>
      <c r="Z31" s="4">
        <v>1200</v>
      </c>
      <c r="AA31" s="2">
        <f t="shared" si="2"/>
        <v>-15.889999999999999</v>
      </c>
      <c r="AB31" s="1"/>
      <c r="AC31" s="1"/>
      <c r="AD31" s="1"/>
      <c r="AE31" s="1"/>
      <c r="AF31" s="1">
        <v>0.1</v>
      </c>
      <c r="AG31" s="1">
        <v>12.992100000000001</v>
      </c>
      <c r="AH31" s="1"/>
      <c r="AI31" s="1">
        <f t="shared" si="3"/>
        <v>0.5936998</v>
      </c>
    </row>
    <row r="32" spans="1:35" ht="15.75" customHeight="1" x14ac:dyDescent="0.25">
      <c r="A32" s="3" t="s">
        <v>70</v>
      </c>
      <c r="B32" s="3" t="s">
        <v>71</v>
      </c>
      <c r="C32" s="4">
        <v>5</v>
      </c>
      <c r="D32" s="4">
        <v>0.49</v>
      </c>
      <c r="E32" s="4">
        <v>4</v>
      </c>
      <c r="F32" s="4">
        <v>5</v>
      </c>
      <c r="G32" s="3"/>
      <c r="H32" s="4">
        <v>0.2</v>
      </c>
      <c r="I32" s="4">
        <v>-7.0000000000000007E-2</v>
      </c>
      <c r="J32" s="4">
        <v>70</v>
      </c>
      <c r="K32" s="3"/>
      <c r="L32" s="3"/>
      <c r="M32" s="4">
        <v>1000</v>
      </c>
      <c r="N32" s="2">
        <f t="shared" si="1"/>
        <v>-16.566666666666666</v>
      </c>
      <c r="O32" s="1"/>
      <c r="P32" s="4">
        <v>0</v>
      </c>
      <c r="Q32" s="4">
        <v>0.81</v>
      </c>
      <c r="R32" s="4">
        <v>0</v>
      </c>
      <c r="S32" s="4">
        <v>0</v>
      </c>
      <c r="T32" s="3"/>
      <c r="U32" s="4">
        <v>0</v>
      </c>
      <c r="V32" s="4">
        <v>0</v>
      </c>
      <c r="W32" s="4">
        <v>70</v>
      </c>
      <c r="X32" s="3"/>
      <c r="Y32" s="3"/>
      <c r="Z32" s="4">
        <v>1000</v>
      </c>
      <c r="AA32" s="2">
        <f t="shared" si="2"/>
        <v>-15.96666666666667</v>
      </c>
      <c r="AB32" s="1"/>
      <c r="AC32" s="1"/>
      <c r="AD32" s="1"/>
      <c r="AE32" s="1"/>
      <c r="AF32" s="1">
        <v>0.1</v>
      </c>
      <c r="AG32" s="1">
        <v>15.984299999999999</v>
      </c>
      <c r="AH32" s="1"/>
      <c r="AI32" s="1">
        <f t="shared" si="3"/>
        <v>0.7074033999999999</v>
      </c>
    </row>
    <row r="33" spans="1:35" ht="15.75" customHeight="1" x14ac:dyDescent="0.25">
      <c r="A33" s="3" t="s">
        <v>72</v>
      </c>
      <c r="B33" s="3" t="s">
        <v>73</v>
      </c>
      <c r="C33" s="4">
        <v>3</v>
      </c>
      <c r="D33" s="4">
        <v>0.51</v>
      </c>
      <c r="E33" s="4">
        <v>7</v>
      </c>
      <c r="F33" s="4">
        <v>7</v>
      </c>
      <c r="G33" s="3"/>
      <c r="H33" s="4">
        <v>7.0000000000000007E-2</v>
      </c>
      <c r="I33" s="4">
        <v>-0.04</v>
      </c>
      <c r="J33" s="4">
        <v>171</v>
      </c>
      <c r="K33" s="3"/>
      <c r="L33" s="3"/>
      <c r="M33" s="4">
        <v>1500</v>
      </c>
      <c r="N33" s="2">
        <f t="shared" si="1"/>
        <v>-19.080000000000002</v>
      </c>
      <c r="O33" s="1"/>
      <c r="P33" s="4">
        <v>-1</v>
      </c>
      <c r="Q33" s="4">
        <v>0.79</v>
      </c>
      <c r="R33" s="4">
        <v>-1</v>
      </c>
      <c r="S33" s="4">
        <v>1</v>
      </c>
      <c r="T33" s="3"/>
      <c r="U33" s="4">
        <v>-0.05</v>
      </c>
      <c r="V33" s="4">
        <v>0.01</v>
      </c>
      <c r="W33" s="4">
        <v>171</v>
      </c>
      <c r="X33" s="3"/>
      <c r="Y33" s="3"/>
      <c r="Z33" s="4">
        <v>1500</v>
      </c>
      <c r="AA33" s="2">
        <f t="shared" si="2"/>
        <v>-14.88</v>
      </c>
      <c r="AB33" s="1"/>
      <c r="AC33" s="1"/>
      <c r="AD33" s="1"/>
      <c r="AE33" s="1"/>
      <c r="AF33" s="1">
        <v>0.1</v>
      </c>
      <c r="AG33" s="1">
        <v>16</v>
      </c>
      <c r="AH33" s="1"/>
      <c r="AI33" s="1">
        <f t="shared" si="3"/>
        <v>0.70799999999999996</v>
      </c>
    </row>
    <row r="34" spans="1:35" ht="15.75" customHeight="1" x14ac:dyDescent="0.25">
      <c r="A34" s="3" t="s">
        <v>74</v>
      </c>
      <c r="B34" s="3" t="s">
        <v>75</v>
      </c>
      <c r="C34" s="4">
        <v>-6</v>
      </c>
      <c r="D34" s="4">
        <v>0.54</v>
      </c>
      <c r="E34" s="4">
        <v>2</v>
      </c>
      <c r="F34" s="4">
        <v>2</v>
      </c>
      <c r="G34" s="3"/>
      <c r="H34" s="4">
        <v>0.1</v>
      </c>
      <c r="I34" s="4">
        <v>0</v>
      </c>
      <c r="J34" s="4">
        <v>208</v>
      </c>
      <c r="K34" s="3"/>
      <c r="L34" s="3"/>
      <c r="M34" s="4">
        <v>1500</v>
      </c>
      <c r="N34" s="2">
        <f t="shared" si="1"/>
        <v>-20.406666666666666</v>
      </c>
      <c r="O34" s="1"/>
      <c r="P34" s="4">
        <v>-5</v>
      </c>
      <c r="Q34" s="4">
        <v>0.96</v>
      </c>
      <c r="R34" s="4">
        <v>-3</v>
      </c>
      <c r="S34" s="4">
        <v>-3</v>
      </c>
      <c r="T34" s="3"/>
      <c r="U34" s="4">
        <v>-0.1</v>
      </c>
      <c r="V34" s="4">
        <v>0.06</v>
      </c>
      <c r="W34" s="4">
        <v>208</v>
      </c>
      <c r="X34" s="3"/>
      <c r="Y34" s="3"/>
      <c r="Z34" s="4">
        <v>1500</v>
      </c>
      <c r="AA34" s="2">
        <f t="shared" si="2"/>
        <v>-15.406666666666665</v>
      </c>
      <c r="AB34" s="1"/>
      <c r="AC34" s="1"/>
      <c r="AD34" s="1"/>
      <c r="AE34" s="1"/>
      <c r="AF34" s="1">
        <v>0.1</v>
      </c>
      <c r="AG34" s="1">
        <v>20</v>
      </c>
      <c r="AH34" s="1"/>
      <c r="AI34" s="1">
        <f t="shared" si="3"/>
        <v>0.86</v>
      </c>
    </row>
    <row r="35" spans="1:35" ht="15.75" customHeight="1" x14ac:dyDescent="0.25">
      <c r="A35" s="3" t="s">
        <v>76</v>
      </c>
      <c r="B35" s="3" t="s">
        <v>77</v>
      </c>
      <c r="C35" s="4">
        <v>0</v>
      </c>
      <c r="D35" s="4">
        <v>0.61</v>
      </c>
      <c r="E35" s="4">
        <v>7</v>
      </c>
      <c r="F35" s="4">
        <v>11</v>
      </c>
      <c r="G35" s="3"/>
      <c r="H35" s="4">
        <v>0</v>
      </c>
      <c r="I35" s="4">
        <v>0.05</v>
      </c>
      <c r="J35" s="4">
        <v>358</v>
      </c>
      <c r="K35" s="3"/>
      <c r="L35" s="3"/>
      <c r="M35" s="4">
        <v>2000</v>
      </c>
      <c r="N35" s="2">
        <f t="shared" si="1"/>
        <v>-21.206666666666663</v>
      </c>
      <c r="O35" s="1"/>
      <c r="P35" s="4">
        <v>-7</v>
      </c>
      <c r="Q35" s="4">
        <v>0.94</v>
      </c>
      <c r="R35" s="4">
        <v>-4</v>
      </c>
      <c r="S35" s="4">
        <v>-2</v>
      </c>
      <c r="T35" s="3"/>
      <c r="U35" s="4">
        <v>-0.15</v>
      </c>
      <c r="V35" s="4">
        <v>7.0000000000000007E-2</v>
      </c>
      <c r="W35" s="4">
        <v>358</v>
      </c>
      <c r="X35" s="3"/>
      <c r="Y35" s="3"/>
      <c r="Z35" s="4">
        <v>2000</v>
      </c>
      <c r="AA35" s="2">
        <f t="shared" si="2"/>
        <v>-15.156666666666665</v>
      </c>
      <c r="AB35" s="1"/>
      <c r="AC35" s="1"/>
      <c r="AD35" s="1"/>
      <c r="AE35" s="1"/>
      <c r="AF35" s="1">
        <v>0.1</v>
      </c>
      <c r="AG35" s="1">
        <v>20</v>
      </c>
      <c r="AH35" s="1"/>
      <c r="AI35" s="1">
        <f t="shared" si="3"/>
        <v>0.86</v>
      </c>
    </row>
    <row r="36" spans="1:35" ht="15.75" customHeight="1" x14ac:dyDescent="0.25">
      <c r="A36" s="3" t="s">
        <v>78</v>
      </c>
      <c r="B36" s="3" t="s">
        <v>79</v>
      </c>
      <c r="C36" s="4">
        <v>-2</v>
      </c>
      <c r="D36" s="4">
        <v>0.65</v>
      </c>
      <c r="E36" s="4">
        <v>9</v>
      </c>
      <c r="F36" s="4">
        <v>8</v>
      </c>
      <c r="G36" s="3"/>
      <c r="H36" s="4">
        <v>-0.1</v>
      </c>
      <c r="I36" s="4">
        <v>0.1</v>
      </c>
      <c r="J36" s="4">
        <v>308</v>
      </c>
      <c r="K36" s="3"/>
      <c r="L36" s="3"/>
      <c r="M36" s="4">
        <v>1500</v>
      </c>
      <c r="N36" s="2">
        <f t="shared" si="1"/>
        <v>-20.473333333333333</v>
      </c>
      <c r="O36" s="1"/>
      <c r="P36" s="4">
        <v>-3</v>
      </c>
      <c r="Q36" s="4">
        <v>1.01</v>
      </c>
      <c r="R36" s="4">
        <v>2</v>
      </c>
      <c r="S36" s="4">
        <v>2</v>
      </c>
      <c r="T36" s="3"/>
      <c r="U36" s="4">
        <v>-0.3</v>
      </c>
      <c r="V36" s="4">
        <v>0.09</v>
      </c>
      <c r="W36" s="4">
        <v>308</v>
      </c>
      <c r="X36" s="3"/>
      <c r="Y36" s="3"/>
      <c r="Z36" s="4">
        <v>1500</v>
      </c>
      <c r="AA36" s="2">
        <f t="shared" si="2"/>
        <v>-16.873333333333331</v>
      </c>
      <c r="AB36" s="1"/>
      <c r="AC36" s="1"/>
      <c r="AD36" s="1"/>
      <c r="AE36" s="1"/>
      <c r="AF36" s="1">
        <v>0.1</v>
      </c>
      <c r="AG36" s="1">
        <v>20</v>
      </c>
      <c r="AH36" s="1"/>
      <c r="AI36" s="1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1">
        <v>1</v>
      </c>
      <c r="Q38" s="1">
        <v>0.04</v>
      </c>
      <c r="R38" s="1">
        <v>-10</v>
      </c>
      <c r="S38" s="1">
        <v>-12</v>
      </c>
      <c r="T38" s="1"/>
      <c r="U38" s="1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1"/>
      <c r="AG38" s="1"/>
      <c r="AH38" s="1"/>
      <c r="AI38" s="1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1">
        <v>2</v>
      </c>
      <c r="Q39" s="1">
        <v>0.03</v>
      </c>
      <c r="R39" s="1">
        <v>-9</v>
      </c>
      <c r="S39" s="1">
        <v>-11</v>
      </c>
      <c r="T39" s="1"/>
      <c r="U39" s="4">
        <v>0</v>
      </c>
      <c r="V39" s="4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1">
        <v>1</v>
      </c>
      <c r="Q40" s="1">
        <v>0.09</v>
      </c>
      <c r="R40" s="1">
        <v>-10</v>
      </c>
      <c r="S40" s="1">
        <v>-14</v>
      </c>
      <c r="T40" s="1"/>
      <c r="U40" s="1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1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1">
        <v>0</v>
      </c>
      <c r="Q41" s="1">
        <v>0.06</v>
      </c>
      <c r="R41" s="1">
        <v>-13</v>
      </c>
      <c r="S41" s="1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1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1">
        <v>1</v>
      </c>
      <c r="Q42" s="1">
        <v>0.06</v>
      </c>
      <c r="R42" s="1">
        <v>-11</v>
      </c>
      <c r="S42" s="1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1">
        <v>1</v>
      </c>
      <c r="Q43" s="1">
        <v>7.0000000000000007E-2</v>
      </c>
      <c r="R43" s="1">
        <v>-14</v>
      </c>
      <c r="S43" s="1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1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1">
        <v>-15</v>
      </c>
      <c r="S44" s="1">
        <v>-13</v>
      </c>
      <c r="T44" s="1"/>
      <c r="U44" s="1">
        <v>0.05</v>
      </c>
      <c r="V44" s="1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1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1">
        <v>0.06</v>
      </c>
      <c r="R45" s="1">
        <v>-17</v>
      </c>
      <c r="S45" s="1">
        <v>-12</v>
      </c>
      <c r="T45" s="1"/>
      <c r="U45" s="1">
        <v>0.05</v>
      </c>
      <c r="V45" s="1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1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1">
        <v>0.05</v>
      </c>
      <c r="R46" s="1">
        <v>-13</v>
      </c>
      <c r="S46" s="1">
        <v>-15</v>
      </c>
      <c r="T46" s="1"/>
      <c r="U46" s="1">
        <v>0.05</v>
      </c>
      <c r="V46" s="1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1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1">
        <v>-3</v>
      </c>
      <c r="Q47" s="1">
        <v>0.04</v>
      </c>
      <c r="R47" s="1">
        <v>14</v>
      </c>
      <c r="S47" s="1">
        <v>-22</v>
      </c>
      <c r="T47" s="1"/>
      <c r="U47" s="1">
        <v>0.1</v>
      </c>
      <c r="V47" s="1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1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1">
        <v>0.16</v>
      </c>
      <c r="R48" s="1">
        <v>10</v>
      </c>
      <c r="S48" s="1">
        <v>-35</v>
      </c>
      <c r="T48" s="1"/>
      <c r="U48" s="1">
        <v>0.15</v>
      </c>
      <c r="V48" s="1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0.15</v>
      </c>
      <c r="R50" s="1">
        <v>-15</v>
      </c>
      <c r="S50" s="1">
        <v>-11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16.533333333333331</v>
      </c>
      <c r="AB50" s="1"/>
      <c r="AC50" s="1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0.17</v>
      </c>
      <c r="R51" s="1">
        <v>-13</v>
      </c>
      <c r="S51" s="1">
        <v>-14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16.266666666666666</v>
      </c>
      <c r="AB51" s="1"/>
      <c r="AC51" s="1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3" t="s">
        <v>104</v>
      </c>
      <c r="B53" s="3" t="s">
        <v>105</v>
      </c>
      <c r="C53" s="3">
        <v>-6</v>
      </c>
      <c r="D53" s="3">
        <v>0.25</v>
      </c>
      <c r="E53" s="3">
        <v>-6</v>
      </c>
      <c r="F53" s="3">
        <v>-10</v>
      </c>
      <c r="G53" s="3"/>
      <c r="H53" s="3">
        <v>-0.3</v>
      </c>
      <c r="I53" s="3">
        <v>0.08</v>
      </c>
      <c r="J53" s="3">
        <v>200</v>
      </c>
      <c r="K53" s="3"/>
      <c r="L53" s="3"/>
      <c r="M53" s="3">
        <v>2000</v>
      </c>
      <c r="N53" s="2">
        <f t="shared" si="1"/>
        <v>8.1666666666666679</v>
      </c>
      <c r="O53" s="1"/>
      <c r="P53" s="3">
        <v>-6</v>
      </c>
      <c r="Q53" s="3">
        <v>0.26</v>
      </c>
      <c r="R53" s="3">
        <v>-10</v>
      </c>
      <c r="S53" s="3">
        <v>-12</v>
      </c>
      <c r="T53" s="3"/>
      <c r="U53" s="3">
        <v>-0.12</v>
      </c>
      <c r="V53" s="3">
        <v>0.05</v>
      </c>
      <c r="W53" s="3">
        <v>200</v>
      </c>
      <c r="X53" s="3"/>
      <c r="Y53" s="3"/>
      <c r="Z53" s="3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3" t="s">
        <v>106</v>
      </c>
      <c r="B54" s="3" t="s">
        <v>107</v>
      </c>
      <c r="C54" s="3">
        <v>-5</v>
      </c>
      <c r="D54" s="3">
        <v>0.21</v>
      </c>
      <c r="E54" s="3">
        <v>-4</v>
      </c>
      <c r="F54" s="3">
        <v>-6</v>
      </c>
      <c r="G54" s="3"/>
      <c r="H54" s="3">
        <v>-0.2</v>
      </c>
      <c r="I54" s="3">
        <v>0.05</v>
      </c>
      <c r="J54" s="3">
        <v>150</v>
      </c>
      <c r="K54" s="3"/>
      <c r="L54" s="3"/>
      <c r="M54" s="3">
        <v>2500</v>
      </c>
      <c r="N54" s="2">
        <f t="shared" si="1"/>
        <v>3.1000000000000005</v>
      </c>
      <c r="O54" s="1"/>
      <c r="P54" s="3">
        <v>-4</v>
      </c>
      <c r="Q54" s="3">
        <v>0.16</v>
      </c>
      <c r="R54" s="3">
        <v>-9</v>
      </c>
      <c r="S54" s="3">
        <v>-9</v>
      </c>
      <c r="T54" s="3"/>
      <c r="U54" s="3">
        <v>-0.1</v>
      </c>
      <c r="V54" s="3">
        <v>0.03</v>
      </c>
      <c r="W54" s="3">
        <v>150</v>
      </c>
      <c r="X54" s="3"/>
      <c r="Y54" s="3"/>
      <c r="Z54" s="3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3" t="s">
        <v>108</v>
      </c>
      <c r="B55" s="3" t="s">
        <v>109</v>
      </c>
      <c r="C55" s="3">
        <v>-4</v>
      </c>
      <c r="D55" s="3">
        <v>0.14000000000000001</v>
      </c>
      <c r="E55" s="3">
        <v>-4</v>
      </c>
      <c r="F55" s="3">
        <v>-6</v>
      </c>
      <c r="G55" s="3"/>
      <c r="H55" s="3">
        <v>-0.2</v>
      </c>
      <c r="I55" s="3">
        <v>0.05</v>
      </c>
      <c r="J55" s="3">
        <v>150</v>
      </c>
      <c r="K55" s="3"/>
      <c r="L55" s="3"/>
      <c r="M55" s="3">
        <v>1000</v>
      </c>
      <c r="N55" s="2">
        <f t="shared" si="1"/>
        <v>5.4999999999999991</v>
      </c>
      <c r="O55" s="1"/>
      <c r="P55" s="3">
        <v>-3</v>
      </c>
      <c r="Q55" s="3">
        <v>0.14000000000000001</v>
      </c>
      <c r="R55" s="3">
        <v>-4</v>
      </c>
      <c r="S55" s="3">
        <v>-4</v>
      </c>
      <c r="T55" s="3"/>
      <c r="U55" s="3">
        <v>-0.08</v>
      </c>
      <c r="V55" s="3">
        <v>0.03</v>
      </c>
      <c r="W55" s="3">
        <v>130</v>
      </c>
      <c r="X55" s="3"/>
      <c r="Y55" s="3"/>
      <c r="Z55" s="3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3" t="s">
        <v>110</v>
      </c>
      <c r="B56" s="3" t="s">
        <v>111</v>
      </c>
      <c r="C56" s="3">
        <v>-8</v>
      </c>
      <c r="D56" s="3">
        <v>0.28999999999999998</v>
      </c>
      <c r="E56" s="3">
        <v>-3</v>
      </c>
      <c r="F56" s="3">
        <v>-8</v>
      </c>
      <c r="G56" s="3"/>
      <c r="H56" s="3">
        <v>-0.1</v>
      </c>
      <c r="I56" s="3">
        <v>0.1</v>
      </c>
      <c r="J56" s="3">
        <v>100</v>
      </c>
      <c r="K56" s="3"/>
      <c r="L56" s="3"/>
      <c r="M56" s="3">
        <v>1500</v>
      </c>
      <c r="N56" s="2">
        <f t="shared" si="1"/>
        <v>-0.76666666666666727</v>
      </c>
      <c r="O56" s="1"/>
      <c r="P56" s="3">
        <v>-5</v>
      </c>
      <c r="Q56" s="3">
        <v>0.21</v>
      </c>
      <c r="R56" s="3">
        <v>-8</v>
      </c>
      <c r="S56" s="3">
        <v>-13</v>
      </c>
      <c r="T56" s="3"/>
      <c r="U56" s="3">
        <v>-0.1</v>
      </c>
      <c r="V56" s="3">
        <v>0.05</v>
      </c>
      <c r="W56" s="3">
        <v>100</v>
      </c>
      <c r="X56" s="3"/>
      <c r="Y56" s="3"/>
      <c r="Z56" s="3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3" t="s">
        <v>112</v>
      </c>
      <c r="B57" s="3" t="s">
        <v>113</v>
      </c>
      <c r="C57" s="3">
        <v>-8</v>
      </c>
      <c r="D57" s="3">
        <v>0.28999999999999998</v>
      </c>
      <c r="E57" s="3">
        <v>-3</v>
      </c>
      <c r="F57" s="3">
        <v>-8</v>
      </c>
      <c r="G57" s="3"/>
      <c r="H57" s="3">
        <v>-0.1</v>
      </c>
      <c r="I57" s="3">
        <v>0.1</v>
      </c>
      <c r="J57" s="3">
        <v>100</v>
      </c>
      <c r="K57" s="3"/>
      <c r="L57" s="3"/>
      <c r="M57" s="3">
        <v>1500</v>
      </c>
      <c r="N57" s="2">
        <f t="shared" si="1"/>
        <v>-0.76666666666666727</v>
      </c>
      <c r="O57" s="1"/>
      <c r="P57" s="3">
        <v>-5</v>
      </c>
      <c r="Q57" s="3">
        <v>0.21</v>
      </c>
      <c r="R57" s="3">
        <v>-8</v>
      </c>
      <c r="S57" s="3">
        <v>-13</v>
      </c>
      <c r="T57" s="3"/>
      <c r="U57" s="3">
        <v>-0.1</v>
      </c>
      <c r="V57" s="3">
        <v>0.05</v>
      </c>
      <c r="W57" s="3">
        <v>100</v>
      </c>
      <c r="X57" s="3"/>
      <c r="Y57" s="3"/>
      <c r="Z57" s="3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1">
        <v>-9</v>
      </c>
      <c r="S58" s="1">
        <v>-7</v>
      </c>
      <c r="T58" s="1"/>
      <c r="U58" s="1">
        <v>-0.06</v>
      </c>
      <c r="V58" s="1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1">
        <v>-10</v>
      </c>
      <c r="S59" s="1">
        <v>-8</v>
      </c>
      <c r="T59" s="1"/>
      <c r="U59" s="1">
        <v>-0.11</v>
      </c>
      <c r="V59" s="1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1">
        <v>-11</v>
      </c>
      <c r="S60" s="1">
        <v>-9</v>
      </c>
      <c r="T60" s="1"/>
      <c r="U60" s="1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3" t="s">
        <v>120</v>
      </c>
      <c r="B61" s="3" t="s">
        <v>121</v>
      </c>
      <c r="C61" s="3">
        <v>-3</v>
      </c>
      <c r="D61" s="3">
        <v>0.08</v>
      </c>
      <c r="E61" s="3">
        <v>-10</v>
      </c>
      <c r="F61" s="3">
        <v>8</v>
      </c>
      <c r="G61" s="3"/>
      <c r="H61" s="3">
        <v>0.15</v>
      </c>
      <c r="I61" s="3">
        <v>-0.1</v>
      </c>
      <c r="J61" s="3">
        <v>-30</v>
      </c>
      <c r="K61" s="3"/>
      <c r="L61" s="3"/>
      <c r="M61" s="3">
        <v>700</v>
      </c>
      <c r="N61" s="2">
        <f t="shared" si="1"/>
        <v>-7.7499999999999991</v>
      </c>
      <c r="O61" s="1"/>
      <c r="P61" s="3">
        <v>-1</v>
      </c>
      <c r="Q61" s="3">
        <v>0.05</v>
      </c>
      <c r="R61" s="3">
        <v>-4</v>
      </c>
      <c r="S61" s="3">
        <v>-4</v>
      </c>
      <c r="T61" s="3"/>
      <c r="U61" s="3">
        <v>0.05</v>
      </c>
      <c r="V61" s="3">
        <v>-0.01</v>
      </c>
      <c r="W61" s="3">
        <v>-30</v>
      </c>
      <c r="X61" s="3"/>
      <c r="Y61" s="3"/>
      <c r="Z61" s="3">
        <v>700</v>
      </c>
      <c r="AA61" s="2">
        <f t="shared" si="2"/>
        <v>2.35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3" t="s">
        <v>122</v>
      </c>
      <c r="B62" s="3" t="s">
        <v>123</v>
      </c>
      <c r="C62" s="3">
        <v>-3</v>
      </c>
      <c r="D62" s="3">
        <v>0.08</v>
      </c>
      <c r="E62" s="3">
        <v>-22</v>
      </c>
      <c r="F62" s="3">
        <v>16</v>
      </c>
      <c r="G62" s="3"/>
      <c r="H62" s="3">
        <v>0.15</v>
      </c>
      <c r="I62" s="3">
        <v>-0.15</v>
      </c>
      <c r="J62" s="3">
        <v>-30</v>
      </c>
      <c r="K62" s="3"/>
      <c r="L62" s="3"/>
      <c r="M62" s="3">
        <v>300</v>
      </c>
      <c r="N62" s="2">
        <f t="shared" si="1"/>
        <v>-4.9499999999999975</v>
      </c>
      <c r="O62" s="1"/>
      <c r="P62" s="3">
        <v>-1</v>
      </c>
      <c r="Q62" s="3">
        <v>0.04</v>
      </c>
      <c r="R62" s="3">
        <v>-8</v>
      </c>
      <c r="S62" s="3">
        <v>-8</v>
      </c>
      <c r="T62" s="3"/>
      <c r="U62" s="3">
        <v>0</v>
      </c>
      <c r="V62" s="3">
        <v>0</v>
      </c>
      <c r="W62" s="3">
        <v>-30</v>
      </c>
      <c r="X62" s="3"/>
      <c r="Y62" s="3"/>
      <c r="Z62" s="3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3" t="s">
        <v>124</v>
      </c>
      <c r="B63" s="3" t="s">
        <v>125</v>
      </c>
      <c r="C63" s="3">
        <v>-6</v>
      </c>
      <c r="D63" s="3">
        <v>0.23</v>
      </c>
      <c r="E63" s="3">
        <v>-6</v>
      </c>
      <c r="F63" s="3">
        <v>-10</v>
      </c>
      <c r="G63" s="3"/>
      <c r="H63" s="3">
        <v>-0.3</v>
      </c>
      <c r="I63" s="3">
        <v>0.08</v>
      </c>
      <c r="J63" s="3">
        <v>200</v>
      </c>
      <c r="K63" s="3"/>
      <c r="L63" s="3"/>
      <c r="M63" s="3">
        <v>1000</v>
      </c>
      <c r="N63" s="2">
        <f t="shared" si="1"/>
        <v>8.5666666666666664</v>
      </c>
      <c r="O63" s="1"/>
      <c r="P63" s="3">
        <v>-6</v>
      </c>
      <c r="Q63" s="3">
        <v>0.18</v>
      </c>
      <c r="R63" s="3">
        <v>-12</v>
      </c>
      <c r="S63" s="3">
        <v>-12</v>
      </c>
      <c r="T63" s="3"/>
      <c r="U63" s="3">
        <v>-0.15</v>
      </c>
      <c r="V63" s="3">
        <v>0.04</v>
      </c>
      <c r="W63" s="3">
        <v>150</v>
      </c>
      <c r="X63" s="3"/>
      <c r="Y63" s="3"/>
      <c r="Z63" s="3">
        <v>1000</v>
      </c>
      <c r="AA63" s="2">
        <f t="shared" si="2"/>
        <v>11.55</v>
      </c>
      <c r="AB63" s="1"/>
      <c r="AC63" s="1">
        <v>12.6</v>
      </c>
      <c r="AD63" s="1">
        <f>AC63*0.015</f>
        <v>0.189</v>
      </c>
      <c r="AE63" s="1"/>
      <c r="AF63" s="1"/>
      <c r="AG63" s="1"/>
      <c r="AH63" s="1"/>
      <c r="AI63" s="1"/>
    </row>
    <row r="64" spans="1:35" ht="15.75" customHeight="1" x14ac:dyDescent="0.25">
      <c r="A64" s="3" t="s">
        <v>126</v>
      </c>
      <c r="B64" s="3" t="s">
        <v>127</v>
      </c>
      <c r="C64" s="3">
        <v>-0.5</v>
      </c>
      <c r="D64" s="3">
        <v>0.03</v>
      </c>
      <c r="E64" s="3"/>
      <c r="F64" s="3"/>
      <c r="G64" s="3"/>
      <c r="H64" s="3"/>
      <c r="I64" s="3"/>
      <c r="J64" s="3"/>
      <c r="K64" s="3"/>
      <c r="L64" s="3"/>
      <c r="M64" s="3">
        <v>200</v>
      </c>
      <c r="N64" s="2">
        <f t="shared" si="1"/>
        <v>-1.1000000000000001</v>
      </c>
      <c r="O64" s="1"/>
      <c r="P64" s="3">
        <v>0</v>
      </c>
      <c r="Q64" s="3">
        <v>0.03</v>
      </c>
      <c r="R64" s="3"/>
      <c r="S64" s="3"/>
      <c r="T64" s="3"/>
      <c r="U64" s="3"/>
      <c r="V64" s="3"/>
      <c r="W64" s="3"/>
      <c r="X64" s="3"/>
      <c r="Y64" s="3"/>
      <c r="Z64" s="3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2">
        <f t="shared" si="1"/>
        <v>0</v>
      </c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1">
        <v>-1</v>
      </c>
      <c r="Q66" s="1">
        <v>0.05</v>
      </c>
      <c r="R66" s="1">
        <v>0</v>
      </c>
      <c r="S66" s="1">
        <v>0</v>
      </c>
      <c r="T66" s="1"/>
      <c r="U66" s="1">
        <v>0.05</v>
      </c>
      <c r="V66" s="3">
        <v>0.01</v>
      </c>
      <c r="W66" s="1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1">
        <v>-2</v>
      </c>
      <c r="Q67" s="1">
        <v>0.09</v>
      </c>
      <c r="R67" s="1">
        <v>0</v>
      </c>
      <c r="S67" s="1">
        <v>0</v>
      </c>
      <c r="T67" s="1"/>
      <c r="U67" s="1">
        <v>0.1</v>
      </c>
      <c r="V67" s="1">
        <v>0.02</v>
      </c>
      <c r="W67" s="1">
        <v>40</v>
      </c>
      <c r="X67" s="1"/>
      <c r="Y67" s="1"/>
      <c r="Z67" s="1">
        <v>750</v>
      </c>
      <c r="AA67" s="2">
        <f t="shared" si="2"/>
        <v>-4.3666666666666663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1">
        <v>-3</v>
      </c>
      <c r="Q68" s="1">
        <v>0.17</v>
      </c>
      <c r="R68" s="1">
        <v>0</v>
      </c>
      <c r="S68" s="1">
        <v>0</v>
      </c>
      <c r="T68" s="1"/>
      <c r="U68" s="1">
        <v>0.2</v>
      </c>
      <c r="V68" s="1">
        <v>0.04</v>
      </c>
      <c r="W68" s="1">
        <v>80</v>
      </c>
      <c r="X68" s="1"/>
      <c r="Y68" s="1"/>
      <c r="Z68" s="1">
        <v>1000</v>
      </c>
      <c r="AA68" s="2">
        <f t="shared" si="2"/>
        <v>-7.5333333333333341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308-barrels-muzzles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2025-06-11T00:46:31Z</dcterms:modified>
</cp:coreProperties>
</file>