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k Google\Matroš v.02\Diplomka Vojta\deska\final\"/>
    </mc:Choice>
  </mc:AlternateContent>
  <bookViews>
    <workbookView xWindow="0" yWindow="0" windowWidth="15345" windowHeight="4575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R4" i="1"/>
  <c r="R3" i="1"/>
  <c r="G6" i="1" s="1"/>
  <c r="D3" i="1" l="1"/>
  <c r="D4" i="1"/>
  <c r="D5" i="1"/>
  <c r="D7" i="1"/>
  <c r="G4" i="1"/>
  <c r="G5" i="1"/>
  <c r="G7" i="1"/>
  <c r="L7" i="1" s="1"/>
  <c r="J3" i="1"/>
  <c r="J4" i="1"/>
  <c r="J5" i="1"/>
  <c r="J6" i="1"/>
  <c r="J7" i="1"/>
  <c r="J2" i="1"/>
  <c r="G2" i="1"/>
  <c r="D2" i="1"/>
  <c r="G3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5" i="1" l="1"/>
  <c r="M5" i="1"/>
  <c r="L4" i="1"/>
  <c r="M4" i="1"/>
  <c r="L3" i="1"/>
  <c r="M3" i="1"/>
  <c r="L6" i="1"/>
  <c r="M6" i="1"/>
  <c r="L2" i="1"/>
  <c r="M2" i="1" l="1"/>
</calcChain>
</file>

<file path=xl/sharedStrings.xml><?xml version="1.0" encoding="utf-8"?>
<sst xmlns="http://schemas.openxmlformats.org/spreadsheetml/2006/main" count="10" uniqueCount="9">
  <si>
    <t>a</t>
  </si>
  <si>
    <t>b</t>
  </si>
  <si>
    <t>c</t>
  </si>
  <si>
    <t>x</t>
  </si>
  <si>
    <t>y</t>
  </si>
  <si>
    <t>h</t>
  </si>
  <si>
    <t>E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</si>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</sst>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130" zoomScaleNormal="130" workbookViewId="0">
      <selection activeCell="M6" sqref="M6"/>
    </sheetView>
  </sheetViews>
  <sheetFormatPr defaultRowHeight="15" x14ac:dyDescent="0.25"/>
  <cols>
    <col min="1" max="1" width="9.140625" style="3"/>
    <col min="7" max="7" width="10" style="1" customWidth="1"/>
    <col min="8" max="8" width="9.140625" style="1"/>
    <col min="12" max="12" width="16.5703125" bestFit="1" customWidth="1"/>
    <col min="13" max="13" width="9.140625" customWidth="1"/>
  </cols>
  <sheetData>
    <row r="1" spans="1:18" ht="15.75" thickBot="1" x14ac:dyDescent="0.3">
      <c r="A1" s="4"/>
      <c r="B1" s="12" t="s">
        <v>0</v>
      </c>
      <c r="C1" s="12"/>
      <c r="D1" s="12"/>
      <c r="E1" s="8" t="s">
        <v>1</v>
      </c>
      <c r="F1" s="9"/>
      <c r="G1" s="10"/>
      <c r="H1" s="11" t="s">
        <v>2</v>
      </c>
      <c r="I1" s="12"/>
      <c r="J1" s="13"/>
      <c r="K1" s="6"/>
      <c r="L1" s="7" t="s">
        <v>3</v>
      </c>
      <c r="M1" s="5" t="s">
        <v>4</v>
      </c>
    </row>
    <row r="2" spans="1:18" x14ac:dyDescent="0.25">
      <c r="A2" s="3" t="s">
        <v>5</v>
      </c>
      <c r="B2">
        <v>34.19</v>
      </c>
      <c r="D2" s="2">
        <f>B2-$R$2</f>
        <v>28.349999999999998</v>
      </c>
      <c r="E2" s="2">
        <v>55.36</v>
      </c>
      <c r="F2" s="2">
        <v>43.79</v>
      </c>
      <c r="G2" s="2">
        <f>E2-$R$2</f>
        <v>49.519999999999996</v>
      </c>
      <c r="H2" s="2">
        <v>52</v>
      </c>
      <c r="I2" s="2">
        <v>40.4</v>
      </c>
      <c r="J2" s="2">
        <f>H2-$R$2</f>
        <v>46.16</v>
      </c>
      <c r="L2" s="14">
        <f>D2*COS(ASIN((D2^2-G2^2+J2^2)/(2*D2*J2)))</f>
        <v>27.864620484335234</v>
      </c>
      <c r="M2" s="14">
        <f>D2*SIN(ASIN((D2^2-G2^2+J2^2)/(2*D2*J2)))</f>
        <v>5.2235452772963633</v>
      </c>
      <c r="R2">
        <v>5.84</v>
      </c>
    </row>
    <row r="3" spans="1:18" x14ac:dyDescent="0.25">
      <c r="A3" s="3" t="s">
        <v>6</v>
      </c>
      <c r="B3">
        <v>60.04</v>
      </c>
      <c r="D3" s="2">
        <f t="shared" ref="D3:D7" si="0">B3-$R$2</f>
        <v>54.2</v>
      </c>
      <c r="E3" s="2">
        <v>43.83</v>
      </c>
      <c r="F3" s="2">
        <v>43.79</v>
      </c>
      <c r="G3" s="2">
        <f>E3-$R$2</f>
        <v>37.989999999999995</v>
      </c>
      <c r="H3" s="2">
        <v>52</v>
      </c>
      <c r="I3" s="2">
        <v>40.4</v>
      </c>
      <c r="J3" s="2">
        <f t="shared" ref="J3:J7" si="1">H3-$R$2</f>
        <v>46.16</v>
      </c>
      <c r="L3" s="14">
        <f t="shared" ref="L3:L14" si="2">D3*COS(ASIN((D3^2-G3^2+J3^2)/(2*D3*J3)))</f>
        <v>37.359457292420736</v>
      </c>
      <c r="M3" s="14">
        <f t="shared" ref="M3:M14" si="3">D3*SIN(ASIN((D3^2-G3^2+J3^2)/(2*D3*J3)))</f>
        <v>39.267173960138656</v>
      </c>
      <c r="Q3">
        <v>7.47</v>
      </c>
      <c r="R3">
        <f>(Q3+R2)/2</f>
        <v>6.6549999999999994</v>
      </c>
    </row>
    <row r="4" spans="1:18" x14ac:dyDescent="0.25">
      <c r="A4" s="3" t="s">
        <v>7</v>
      </c>
      <c r="B4">
        <v>63.09</v>
      </c>
      <c r="D4" s="2">
        <f t="shared" si="0"/>
        <v>57.25</v>
      </c>
      <c r="E4">
        <v>73.08</v>
      </c>
      <c r="G4" s="2">
        <f t="shared" ref="G4:G7" si="4">E4-$R$2</f>
        <v>67.239999999999995</v>
      </c>
      <c r="H4" s="2">
        <v>52</v>
      </c>
      <c r="I4" s="2">
        <v>40.4</v>
      </c>
      <c r="J4" s="2">
        <f t="shared" si="1"/>
        <v>46.16</v>
      </c>
      <c r="L4" s="14">
        <f t="shared" si="2"/>
        <v>56.437861370648186</v>
      </c>
      <c r="M4" s="14">
        <f t="shared" si="3"/>
        <v>9.6088659012131785</v>
      </c>
      <c r="Q4">
        <v>7.72</v>
      </c>
      <c r="R4">
        <f>(Q4+R2)/2</f>
        <v>6.7799999999999994</v>
      </c>
    </row>
    <row r="5" spans="1:18" x14ac:dyDescent="0.25">
      <c r="A5" s="3" t="s">
        <v>0</v>
      </c>
      <c r="B5">
        <v>87.7</v>
      </c>
      <c r="D5" s="2">
        <f t="shared" si="0"/>
        <v>81.86</v>
      </c>
      <c r="E5">
        <v>80.91</v>
      </c>
      <c r="G5" s="2">
        <f t="shared" si="4"/>
        <v>75.069999999999993</v>
      </c>
      <c r="H5" s="2">
        <v>52</v>
      </c>
      <c r="I5" s="2">
        <v>40.4</v>
      </c>
      <c r="J5" s="2">
        <f t="shared" si="1"/>
        <v>46.16</v>
      </c>
      <c r="L5" s="14">
        <f t="shared" si="2"/>
        <v>74.178020808847663</v>
      </c>
      <c r="M5" s="14">
        <f t="shared" si="3"/>
        <v>34.621970320623923</v>
      </c>
    </row>
    <row r="6" spans="1:18" x14ac:dyDescent="0.25">
      <c r="A6" s="3" t="s">
        <v>8</v>
      </c>
      <c r="B6">
        <v>93.2</v>
      </c>
      <c r="D6" s="2">
        <f>B6-$R$4</f>
        <v>86.42</v>
      </c>
      <c r="E6">
        <v>98.49</v>
      </c>
      <c r="G6" s="2">
        <f>E6-$R$3</f>
        <v>91.834999999999994</v>
      </c>
      <c r="H6" s="2">
        <v>52</v>
      </c>
      <c r="I6" s="2">
        <v>40.4</v>
      </c>
      <c r="J6" s="2">
        <f t="shared" si="1"/>
        <v>46.16</v>
      </c>
      <c r="L6" s="14">
        <f t="shared" si="2"/>
        <v>85.492912829267112</v>
      </c>
      <c r="M6" s="14">
        <f t="shared" si="3"/>
        <v>12.624510127816297</v>
      </c>
    </row>
    <row r="7" spans="1:18" x14ac:dyDescent="0.25">
      <c r="D7" s="2">
        <f t="shared" si="0"/>
        <v>-5.84</v>
      </c>
      <c r="G7" s="2">
        <f t="shared" si="4"/>
        <v>-5.84</v>
      </c>
      <c r="H7" s="2">
        <v>52</v>
      </c>
      <c r="I7" s="2">
        <v>40.4</v>
      </c>
      <c r="J7" s="2">
        <f t="shared" si="1"/>
        <v>46.16</v>
      </c>
      <c r="L7" s="14" t="e">
        <f t="shared" si="2"/>
        <v>#NUM!</v>
      </c>
      <c r="M7" s="14" t="e">
        <f t="shared" si="3"/>
        <v>#NUM!</v>
      </c>
    </row>
    <row r="8" spans="1:18" x14ac:dyDescent="0.25">
      <c r="D8" s="1"/>
      <c r="J8" s="1"/>
      <c r="L8" s="14" t="e">
        <f t="shared" si="2"/>
        <v>#DIV/0!</v>
      </c>
      <c r="M8" s="14" t="e">
        <f t="shared" si="3"/>
        <v>#DIV/0!</v>
      </c>
    </row>
    <row r="9" spans="1:18" x14ac:dyDescent="0.25">
      <c r="D9" s="1"/>
      <c r="J9" s="1"/>
      <c r="L9" s="14" t="e">
        <f t="shared" si="2"/>
        <v>#DIV/0!</v>
      </c>
      <c r="M9" s="14" t="e">
        <f t="shared" si="3"/>
        <v>#DIV/0!</v>
      </c>
    </row>
    <row r="10" spans="1:18" x14ac:dyDescent="0.25">
      <c r="D10" s="1"/>
      <c r="J10" s="1"/>
      <c r="L10" s="14" t="e">
        <f t="shared" si="2"/>
        <v>#DIV/0!</v>
      </c>
      <c r="M10" s="14" t="e">
        <f t="shared" si="3"/>
        <v>#DIV/0!</v>
      </c>
    </row>
    <row r="11" spans="1:18" x14ac:dyDescent="0.25">
      <c r="D11" s="1"/>
      <c r="J11" s="1"/>
      <c r="L11" s="14" t="e">
        <f t="shared" si="2"/>
        <v>#DIV/0!</v>
      </c>
      <c r="M11" s="14" t="e">
        <f t="shared" si="3"/>
        <v>#DIV/0!</v>
      </c>
    </row>
    <row r="12" spans="1:18" x14ac:dyDescent="0.25">
      <c r="D12" s="1"/>
      <c r="J12" s="1"/>
      <c r="L12" s="14" t="e">
        <f t="shared" si="2"/>
        <v>#DIV/0!</v>
      </c>
      <c r="M12" s="14" t="e">
        <f t="shared" si="3"/>
        <v>#DIV/0!</v>
      </c>
    </row>
    <row r="13" spans="1:18" x14ac:dyDescent="0.25">
      <c r="D13" s="1"/>
      <c r="L13" s="14" t="e">
        <f t="shared" si="2"/>
        <v>#DIV/0!</v>
      </c>
      <c r="M13" s="14" t="e">
        <f t="shared" si="3"/>
        <v>#DIV/0!</v>
      </c>
    </row>
    <row r="14" spans="1:18" x14ac:dyDescent="0.25">
      <c r="L14" s="14" t="e">
        <f t="shared" si="2"/>
        <v>#DIV/0!</v>
      </c>
      <c r="M14" s="14" t="e">
        <f t="shared" si="3"/>
        <v>#DIV/0!</v>
      </c>
    </row>
  </sheetData>
  <mergeCells count="3">
    <mergeCell ref="E1:G1"/>
    <mergeCell ref="H1:J1"/>
    <mergeCell ref="B1:D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recru</dc:creator>
  <cp:lastModifiedBy>recru</cp:lastModifiedBy>
  <dcterms:created xsi:type="dcterms:W3CDTF">2017-01-27T08:40:10Z</dcterms:created>
  <dcterms:modified xsi:type="dcterms:W3CDTF">2017-01-29T22:49:49Z</dcterms:modified>
</cp:coreProperties>
</file>