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TVZ\Operacijski sustavi\Vježbe\Rjesenja\lab2\"/>
    </mc:Choice>
  </mc:AlternateContent>
  <xr:revisionPtr revIDLastSave="0" documentId="13_ncr:1_{516831D4-A826-4C57-AA9D-B7F173ADDB65}" xr6:coauthVersionLast="47" xr6:coauthVersionMax="47" xr10:uidLastSave="{00000000-0000-0000-0000-000000000000}"/>
  <bookViews>
    <workbookView xWindow="-120" yWindow="-120" windowWidth="29040" windowHeight="15840" xr2:uid="{07FC2A9B-867F-465E-B91F-6CBB7C2EC5A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F75" i="1"/>
  <c r="E75" i="1"/>
  <c r="D75" i="1"/>
  <c r="C75" i="1"/>
  <c r="G73" i="1"/>
  <c r="F73" i="1"/>
  <c r="E73" i="1"/>
  <c r="D73" i="1"/>
  <c r="C73" i="1"/>
  <c r="G71" i="1"/>
  <c r="F71" i="1"/>
  <c r="E71" i="1"/>
  <c r="D71" i="1"/>
  <c r="C71" i="1"/>
  <c r="D24" i="1"/>
  <c r="E24" i="1"/>
  <c r="F24" i="1"/>
  <c r="G24" i="1"/>
  <c r="D26" i="1"/>
  <c r="E26" i="1"/>
  <c r="F26" i="1"/>
  <c r="G26" i="1"/>
  <c r="D28" i="1"/>
  <c r="E28" i="1"/>
  <c r="F28" i="1"/>
  <c r="G28" i="1"/>
  <c r="C28" i="1"/>
  <c r="C24" i="1"/>
  <c r="C26" i="1"/>
</calcChain>
</file>

<file path=xl/sharedStrings.xml><?xml version="1.0" encoding="utf-8"?>
<sst xmlns="http://schemas.openxmlformats.org/spreadsheetml/2006/main" count="56" uniqueCount="30">
  <si>
    <t>1. mjerenje</t>
  </si>
  <si>
    <t>2. mjerenje</t>
  </si>
  <si>
    <t>3. mjerenje</t>
  </si>
  <si>
    <t>4. mjerenje</t>
  </si>
  <si>
    <t>5. mjerenje</t>
  </si>
  <si>
    <t>6. mjerenje</t>
  </si>
  <si>
    <t>7. mjerenje</t>
  </si>
  <si>
    <t>8. mjerenje</t>
  </si>
  <si>
    <t>9. mjerenje</t>
  </si>
  <si>
    <t>10. mjerenje</t>
  </si>
  <si>
    <t>11. mjerenje</t>
  </si>
  <si>
    <t>12. mjerenje</t>
  </si>
  <si>
    <t>13. mjerenje</t>
  </si>
  <si>
    <t>14. mjerenje</t>
  </si>
  <si>
    <t>15. mjerenje</t>
  </si>
  <si>
    <t>16. mjerenje</t>
  </si>
  <si>
    <t>17. mjerenje</t>
  </si>
  <si>
    <t>18. mjerenje</t>
  </si>
  <si>
    <t>19. mjerenje</t>
  </si>
  <si>
    <t>20. mjerenje</t>
  </si>
  <si>
    <t>broj procesa djece</t>
  </si>
  <si>
    <t xml:space="preserve">fork() - broj odstupanja </t>
  </si>
  <si>
    <t>Najbolji slučaj</t>
  </si>
  <si>
    <t>Prosjek</t>
  </si>
  <si>
    <t>Najgori slučaj</t>
  </si>
  <si>
    <t>Dosljednost redosljeda izvođenja</t>
  </si>
  <si>
    <t>(Debian 9)</t>
  </si>
  <si>
    <t>Linux 4.9.0-7-686-pae</t>
  </si>
  <si>
    <t>Linux 5.10.0-18-amd64</t>
  </si>
  <si>
    <t>(Debian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</si>
</sst>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auto="1"/>
      </patternFill>
    </fill>
  </fills>
  <borders count="3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 style="dotted">
        <color theme="0" tint="-0.14996795556505021"/>
      </bottom>
      <diagonal/>
    </border>
    <border>
      <left style="thick">
        <color auto="1"/>
      </left>
      <right style="thin">
        <color auto="1"/>
      </right>
      <top/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dotted">
        <color theme="0" tint="-0.14996795556505021"/>
      </bottom>
      <diagonal/>
    </border>
    <border>
      <left style="thin">
        <color auto="1"/>
      </left>
      <right style="thick">
        <color auto="1"/>
      </right>
      <top/>
      <bottom style="dotted">
        <color theme="0" tint="-0.14996795556505021"/>
      </bottom>
      <diagonal/>
    </border>
    <border>
      <left/>
      <right style="thick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ck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ck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/>
      <right style="thick">
        <color auto="1"/>
      </right>
      <top style="dotted">
        <color theme="0" tint="-0.14996795556505021"/>
      </top>
      <bottom style="dotted">
        <color theme="0" tint="-0.14993743705557422"/>
      </bottom>
      <diagonal/>
    </border>
    <border>
      <left style="thick">
        <color auto="1"/>
      </left>
      <right style="thin">
        <color auto="1"/>
      </right>
      <top style="dotted">
        <color theme="0" tint="-0.1499679555650502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tted">
        <color theme="0" tint="-0.1499679555650502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dotted">
        <color theme="0" tint="-0.14996795556505021"/>
      </bottom>
      <diagonal/>
    </border>
    <border>
      <left style="thin">
        <color auto="1"/>
      </left>
      <right style="medium">
        <color auto="1"/>
      </right>
      <top style="dotted">
        <color theme="0" tint="-0.14996795556505021"/>
      </top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/>
      <diagonal/>
    </border>
    <border>
      <left/>
      <right/>
      <top style="hair">
        <color theme="2"/>
      </top>
      <bottom style="hair">
        <color theme="2"/>
      </bottom>
      <diagonal/>
    </border>
    <border>
      <left/>
      <right/>
      <top style="hair">
        <color theme="2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otted">
        <color theme="0" tint="-0.14996795556505021"/>
      </bottom>
      <diagonal/>
    </border>
    <border>
      <left style="medium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medium">
        <color auto="1"/>
      </left>
      <right style="thin">
        <color auto="1"/>
      </right>
      <top style="hair">
        <color theme="2"/>
      </top>
      <bottom style="hair">
        <color theme="2"/>
      </bottom>
      <diagonal/>
    </border>
    <border>
      <left style="medium">
        <color auto="1"/>
      </left>
      <right style="thin">
        <color auto="1"/>
      </right>
      <top style="hair">
        <color theme="2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25" xfId="0" applyNumberFormat="1" applyFont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10" fontId="0" fillId="0" borderId="30" xfId="1" applyNumberFormat="1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0" fontId="0" fillId="2" borderId="28" xfId="1" applyNumberFormat="1" applyFont="1" applyFill="1" applyBorder="1" applyAlignment="1">
      <alignment horizontal="center" vertical="center"/>
    </xf>
    <xf numFmtId="10" fontId="0" fillId="2" borderId="29" xfId="1" applyNumberFormat="1" applyFont="1" applyFill="1" applyBorder="1" applyAlignment="1">
      <alignment horizontal="center" vertical="center"/>
    </xf>
    <xf numFmtId="10" fontId="0" fillId="3" borderId="31" xfId="1" applyNumberFormat="1" applyFont="1" applyFill="1" applyBorder="1" applyAlignment="1">
      <alignment horizontal="center" vertical="center"/>
    </xf>
    <xf numFmtId="10" fontId="0" fillId="3" borderId="32" xfId="1" applyNumberFormat="1" applyFont="1" applyFill="1" applyBorder="1" applyAlignment="1">
      <alignment horizontal="center" vertical="center"/>
    </xf>
    <xf numFmtId="10" fontId="0" fillId="2" borderId="20" xfId="1" applyNumberFormat="1" applyFon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10" fontId="0" fillId="2" borderId="22" xfId="1" applyNumberFormat="1" applyFont="1" applyFill="1" applyBorder="1" applyAlignment="1">
      <alignment horizontal="center" vertical="center"/>
    </xf>
    <xf numFmtId="10" fontId="0" fillId="3" borderId="19" xfId="1" applyNumberFormat="1" applyFont="1" applyFill="1" applyBorder="1" applyAlignment="1">
      <alignment horizontal="center" vertical="center"/>
    </xf>
    <xf numFmtId="10" fontId="0" fillId="3" borderId="23" xfId="1" applyNumberFormat="1" applyFont="1" applyFill="1" applyBorder="1" applyAlignment="1">
      <alignment horizontal="center" vertical="center"/>
    </xf>
    <xf numFmtId="10" fontId="0" fillId="3" borderId="34" xfId="1" applyNumberFormat="1" applyFont="1" applyFill="1" applyBorder="1" applyAlignment="1">
      <alignment horizontal="center" vertical="center"/>
    </xf>
    <xf numFmtId="10" fontId="0" fillId="3" borderId="3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</cellXfs>
  <cellStyles count="2">
    <cellStyle name="Normalno" xfId="0" builtinId="0"/>
    <cellStyle name="Postota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40891519559036E-2"/>
          <c:y val="5.0756458767063826E-2"/>
          <c:w val="0.90949183195209082"/>
          <c:h val="0.66208280404379261"/>
        </c:manualLayout>
      </c:layout>
      <c:lineChart>
        <c:grouping val="standard"/>
        <c:varyColors val="0"/>
        <c:ser>
          <c:idx val="0"/>
          <c:order val="0"/>
          <c:tx>
            <c:strRef>
              <c:f>List1!$C$2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List1!$B$3:$B$22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List1!$C$3:$C$22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FEA-8D03-9456AFC8EACF}"/>
            </c:ext>
          </c:extLst>
        </c:ser>
        <c:ser>
          <c:idx val="1"/>
          <c:order val="1"/>
          <c:tx>
            <c:strRef>
              <c:f>List1!$D$2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List1!$B$3:$B$22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List1!$D$3:$D$22</c:f>
              <c:numCache>
                <c:formatCode>0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F-4FEA-8D03-9456AFC8EACF}"/>
            </c:ext>
          </c:extLst>
        </c:ser>
        <c:ser>
          <c:idx val="2"/>
          <c:order val="2"/>
          <c:tx>
            <c:strRef>
              <c:f>List1!$E$2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List1!$B$3:$B$22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List1!$E$3:$E$22</c:f>
              <c:numCache>
                <c:formatCode>0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F-4FEA-8D03-9456AFC8EACF}"/>
            </c:ext>
          </c:extLst>
        </c:ser>
        <c:ser>
          <c:idx val="3"/>
          <c:order val="3"/>
          <c:tx>
            <c:strRef>
              <c:f>List1!$F$2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List1!$B$3:$B$22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List1!$F$3:$F$22</c:f>
              <c:numCache>
                <c:formatCode>0</c:formatCode>
                <c:ptCount val="20"/>
                <c:pt idx="0">
                  <c:v>16</c:v>
                </c:pt>
                <c:pt idx="1">
                  <c:v>22</c:v>
                </c:pt>
                <c:pt idx="2">
                  <c:v>14</c:v>
                </c:pt>
                <c:pt idx="3">
                  <c:v>25</c:v>
                </c:pt>
                <c:pt idx="4">
                  <c:v>22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20</c:v>
                </c:pt>
                <c:pt idx="9">
                  <c:v>23</c:v>
                </c:pt>
                <c:pt idx="10">
                  <c:v>28</c:v>
                </c:pt>
                <c:pt idx="11">
                  <c:v>19</c:v>
                </c:pt>
                <c:pt idx="12">
                  <c:v>15</c:v>
                </c:pt>
                <c:pt idx="13">
                  <c:v>29</c:v>
                </c:pt>
                <c:pt idx="14">
                  <c:v>14</c:v>
                </c:pt>
                <c:pt idx="15">
                  <c:v>18</c:v>
                </c:pt>
                <c:pt idx="16">
                  <c:v>22</c:v>
                </c:pt>
                <c:pt idx="17">
                  <c:v>22</c:v>
                </c:pt>
                <c:pt idx="18">
                  <c:v>30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F-4FEA-8D03-9456AFC8EACF}"/>
            </c:ext>
          </c:extLst>
        </c:ser>
        <c:ser>
          <c:idx val="4"/>
          <c:order val="4"/>
          <c:tx>
            <c:strRef>
              <c:f>List1!$G$2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List1!$B$3:$B$22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List1!$G$3:$G$22</c:f>
              <c:numCache>
                <c:formatCode>0</c:formatCode>
                <c:ptCount val="20"/>
                <c:pt idx="0">
                  <c:v>154</c:v>
                </c:pt>
                <c:pt idx="1">
                  <c:v>166</c:v>
                </c:pt>
                <c:pt idx="2">
                  <c:v>213</c:v>
                </c:pt>
                <c:pt idx="3">
                  <c:v>180</c:v>
                </c:pt>
                <c:pt idx="4">
                  <c:v>234</c:v>
                </c:pt>
                <c:pt idx="5">
                  <c:v>214</c:v>
                </c:pt>
                <c:pt idx="6">
                  <c:v>199</c:v>
                </c:pt>
                <c:pt idx="7">
                  <c:v>199</c:v>
                </c:pt>
                <c:pt idx="8">
                  <c:v>194</c:v>
                </c:pt>
                <c:pt idx="9">
                  <c:v>226</c:v>
                </c:pt>
                <c:pt idx="10">
                  <c:v>214</c:v>
                </c:pt>
                <c:pt idx="11">
                  <c:v>182</c:v>
                </c:pt>
                <c:pt idx="12">
                  <c:v>211</c:v>
                </c:pt>
                <c:pt idx="13">
                  <c:v>202</c:v>
                </c:pt>
                <c:pt idx="14">
                  <c:v>217</c:v>
                </c:pt>
                <c:pt idx="15">
                  <c:v>183</c:v>
                </c:pt>
                <c:pt idx="16">
                  <c:v>175</c:v>
                </c:pt>
                <c:pt idx="17">
                  <c:v>200</c:v>
                </c:pt>
                <c:pt idx="18">
                  <c:v>233</c:v>
                </c:pt>
                <c:pt idx="1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F-4FEA-8D03-9456AFC8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83391"/>
        <c:axId val="101860927"/>
      </c:lineChart>
      <c:catAx>
        <c:axId val="1018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860927"/>
        <c:crosses val="autoZero"/>
        <c:auto val="1"/>
        <c:lblAlgn val="ctr"/>
        <c:lblOffset val="100"/>
        <c:noMultiLvlLbl val="0"/>
      </c:catAx>
      <c:valAx>
        <c:axId val="1018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8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40891519559036E-2"/>
          <c:y val="5.0756458767063826E-2"/>
          <c:w val="0.90949183195209082"/>
          <c:h val="0.66208280404379261"/>
        </c:manualLayout>
      </c:layout>
      <c:lineChart>
        <c:grouping val="standard"/>
        <c:varyColors val="0"/>
        <c:ser>
          <c:idx val="0"/>
          <c:order val="0"/>
          <c:tx>
            <c:strRef>
              <c:f>List1!$C$49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List1!$B$50:$B$69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List1!$C$50:$C$69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80-4F19-A63D-F393FB4194D3}"/>
            </c:ext>
          </c:extLst>
        </c:ser>
        <c:ser>
          <c:idx val="1"/>
          <c:order val="1"/>
          <c:tx>
            <c:strRef>
              <c:f>List1!$D$49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List1!$B$50:$B$69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List1!$D$50:$D$69</c:f>
              <c:numCache>
                <c:formatCode>0</c:formatCode>
                <c:ptCount val="20"/>
                <c:pt idx="0">
                  <c:v>98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80-4F19-A63D-F393FB4194D3}"/>
            </c:ext>
          </c:extLst>
        </c:ser>
        <c:ser>
          <c:idx val="3"/>
          <c:order val="3"/>
          <c:tx>
            <c:strRef>
              <c:f>List1!$F$49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List1!$B$50:$B$69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List1!$F$50:$F$69</c:f>
              <c:numCache>
                <c:formatCode>0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80-4F19-A63D-F393FB4194D3}"/>
            </c:ext>
          </c:extLst>
        </c:ser>
        <c:ser>
          <c:idx val="4"/>
          <c:order val="4"/>
          <c:tx>
            <c:strRef>
              <c:f>List1!$G$49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List1!$B$50:$B$69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List1!$G$50:$G$69</c:f>
              <c:numCache>
                <c:formatCode>0</c:formatCode>
                <c:ptCount val="20"/>
                <c:pt idx="0">
                  <c:v>132</c:v>
                </c:pt>
                <c:pt idx="1">
                  <c:v>52</c:v>
                </c:pt>
                <c:pt idx="2">
                  <c:v>42</c:v>
                </c:pt>
                <c:pt idx="3">
                  <c:v>39</c:v>
                </c:pt>
                <c:pt idx="4">
                  <c:v>32</c:v>
                </c:pt>
                <c:pt idx="5">
                  <c:v>50</c:v>
                </c:pt>
                <c:pt idx="6">
                  <c:v>31</c:v>
                </c:pt>
                <c:pt idx="7">
                  <c:v>51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38</c:v>
                </c:pt>
                <c:pt idx="12">
                  <c:v>48</c:v>
                </c:pt>
                <c:pt idx="13">
                  <c:v>41</c:v>
                </c:pt>
                <c:pt idx="14">
                  <c:v>51</c:v>
                </c:pt>
                <c:pt idx="15">
                  <c:v>54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80-4F19-A63D-F393FB41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83391"/>
        <c:axId val="101860927"/>
      </c:lineChart>
      <c:lineChart>
        <c:grouping val="standard"/>
        <c:varyColors val="0"/>
        <c:ser>
          <c:idx val="2"/>
          <c:order val="2"/>
          <c:tx>
            <c:v>1000 (desno)</c:v>
          </c:tx>
          <c:spPr>
            <a:ln w="28575" cap="rnd" cmpd="dbl">
              <a:solidFill>
                <a:schemeClr val="accent3"/>
              </a:solidFill>
              <a:prstDash val="solid"/>
              <a:round/>
              <a:headEnd type="none"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List1!$B$50:$B$69</c:f>
              <c:strCache>
                <c:ptCount val="20"/>
                <c:pt idx="0">
                  <c:v>1. mjerenje</c:v>
                </c:pt>
                <c:pt idx="1">
                  <c:v>2. mjerenje</c:v>
                </c:pt>
                <c:pt idx="2">
                  <c:v>3. mjerenje</c:v>
                </c:pt>
                <c:pt idx="3">
                  <c:v>4. mjerenje</c:v>
                </c:pt>
                <c:pt idx="4">
                  <c:v>5. mjerenje</c:v>
                </c:pt>
                <c:pt idx="5">
                  <c:v>6. mjerenje</c:v>
                </c:pt>
                <c:pt idx="6">
                  <c:v>7. mjerenje</c:v>
                </c:pt>
                <c:pt idx="7">
                  <c:v>8. mjerenje</c:v>
                </c:pt>
                <c:pt idx="8">
                  <c:v>9. mjerenje</c:v>
                </c:pt>
                <c:pt idx="9">
                  <c:v>10. mjerenje</c:v>
                </c:pt>
                <c:pt idx="10">
                  <c:v>11. mjerenje</c:v>
                </c:pt>
                <c:pt idx="11">
                  <c:v>12. mjerenje</c:v>
                </c:pt>
                <c:pt idx="12">
                  <c:v>13. mjerenje</c:v>
                </c:pt>
                <c:pt idx="13">
                  <c:v>14. mjerenje</c:v>
                </c:pt>
                <c:pt idx="14">
                  <c:v>15. mjerenje</c:v>
                </c:pt>
                <c:pt idx="15">
                  <c:v>16. mjerenje</c:v>
                </c:pt>
                <c:pt idx="16">
                  <c:v>17. mjerenje</c:v>
                </c:pt>
                <c:pt idx="17">
                  <c:v>18. mjerenje</c:v>
                </c:pt>
                <c:pt idx="18">
                  <c:v>19. mjerenje</c:v>
                </c:pt>
                <c:pt idx="19">
                  <c:v>20. mjerenje</c:v>
                </c:pt>
              </c:strCache>
            </c:strRef>
          </c:cat>
          <c:val>
            <c:numRef>
              <c:f>List1!$E$50:$E$69</c:f>
              <c:numCache>
                <c:formatCode>0</c:formatCode>
                <c:ptCount val="2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998</c:v>
                </c:pt>
                <c:pt idx="10">
                  <c:v>998</c:v>
                </c:pt>
                <c:pt idx="11">
                  <c:v>999</c:v>
                </c:pt>
                <c:pt idx="12">
                  <c:v>998</c:v>
                </c:pt>
                <c:pt idx="13">
                  <c:v>998</c:v>
                </c:pt>
                <c:pt idx="14">
                  <c:v>998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998</c:v>
                </c:pt>
                <c:pt idx="1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80-4F19-A63D-F393FB41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61663"/>
        <c:axId val="100471231"/>
      </c:lineChart>
      <c:catAx>
        <c:axId val="1018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860927"/>
        <c:crosses val="autoZero"/>
        <c:auto val="1"/>
        <c:lblAlgn val="ctr"/>
        <c:lblOffset val="100"/>
        <c:noMultiLvlLbl val="0"/>
      </c:catAx>
      <c:valAx>
        <c:axId val="1018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883391"/>
        <c:crosses val="autoZero"/>
        <c:crossBetween val="between"/>
      </c:valAx>
      <c:valAx>
        <c:axId val="100471231"/>
        <c:scaling>
          <c:orientation val="minMax"/>
          <c:min val="990"/>
        </c:scaling>
        <c:delete val="0"/>
        <c:axPos val="r"/>
        <c:numFmt formatCode="0" sourceLinked="1"/>
        <c:majorTickMark val="out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0461663"/>
        <c:crosses val="max"/>
        <c:crossBetween val="between"/>
      </c:valAx>
      <c:catAx>
        <c:axId val="100461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4712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190497</xdr:colOff>
      <xdr:row>0</xdr:row>
      <xdr:rowOff>71436</xdr:rowOff>
    </xdr:from>
    <xdr:to>
      <xdr:col>17</xdr:col>
      <xdr:colOff>574497</xdr:colOff>
      <xdr:row>19</xdr:row>
      <xdr:rowOff>4311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46EEE47-46E0-454D-96DE-7E591EB3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46</xdr:row>
      <xdr:rowOff>200024</xdr:rowOff>
    </xdr:from>
    <xdr:to>
      <xdr:col>18</xdr:col>
      <xdr:colOff>269700</xdr:colOff>
      <xdr:row>65</xdr:row>
      <xdr:rowOff>123374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C216D96-ABBA-4EEE-97F4-D4FC8976E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E6F9-2078-46FE-B426-13F40F7F3D75}">
  <sheetPr>
    <pageSetUpPr fitToPage="1"/>
  </sheetPr>
  <dimension ref="A1:G76"/>
  <sheetViews>
    <sheetView tabSelected="1" topLeftCell="A40" workbookViewId="0">
      <selection activeCell="U46" sqref="U46"/>
    </sheetView>
  </sheetViews>
  <sheetFormatPr defaultRowHeight="15" x14ac:dyDescent="0.25"/>
  <cols>
    <col min="1" max="1" width="11.7109375" customWidth="1"/>
    <col min="2" max="2" width="13.85546875" customWidth="1"/>
    <col min="3" max="7" width="10" customWidth="1"/>
  </cols>
  <sheetData>
    <row r="1" spans="1:7" ht="16.5" customHeight="1" thickTop="1" thickBot="1" x14ac:dyDescent="0.3">
      <c r="A1" s="44" t="s">
        <v>28</v>
      </c>
      <c r="B1" s="45"/>
      <c r="C1" s="1" t="s">
        <v>20</v>
      </c>
      <c r="D1" s="10"/>
      <c r="E1" s="10"/>
      <c r="F1" s="10"/>
      <c r="G1" s="2"/>
    </row>
    <row r="2" spans="1:7" ht="16.5" thickTop="1" thickBot="1" x14ac:dyDescent="0.3">
      <c r="A2" s="44" t="s">
        <v>29</v>
      </c>
      <c r="B2" s="45"/>
      <c r="C2" s="3">
        <v>10</v>
      </c>
      <c r="D2" s="4">
        <v>100</v>
      </c>
      <c r="E2" s="4">
        <v>1000</v>
      </c>
      <c r="F2" s="4">
        <v>10000</v>
      </c>
      <c r="G2" s="5">
        <v>100000</v>
      </c>
    </row>
    <row r="3" spans="1:7" ht="15.75" thickTop="1" x14ac:dyDescent="0.25">
      <c r="A3" s="6" t="s">
        <v>21</v>
      </c>
      <c r="B3" s="7" t="s">
        <v>0</v>
      </c>
      <c r="C3" s="11">
        <v>0</v>
      </c>
      <c r="D3" s="12">
        <v>1</v>
      </c>
      <c r="E3" s="12">
        <v>3</v>
      </c>
      <c r="F3" s="12">
        <v>16</v>
      </c>
      <c r="G3" s="13">
        <v>154</v>
      </c>
    </row>
    <row r="4" spans="1:7" x14ac:dyDescent="0.25">
      <c r="A4" s="6"/>
      <c r="B4" s="8" t="s">
        <v>1</v>
      </c>
      <c r="C4" s="14">
        <v>0</v>
      </c>
      <c r="D4" s="15">
        <v>0</v>
      </c>
      <c r="E4" s="15">
        <v>3</v>
      </c>
      <c r="F4" s="15">
        <v>22</v>
      </c>
      <c r="G4" s="16">
        <v>166</v>
      </c>
    </row>
    <row r="5" spans="1:7" x14ac:dyDescent="0.25">
      <c r="A5" s="6"/>
      <c r="B5" s="7" t="s">
        <v>2</v>
      </c>
      <c r="C5" s="11">
        <v>0</v>
      </c>
      <c r="D5" s="12">
        <v>1</v>
      </c>
      <c r="E5" s="12">
        <v>1</v>
      </c>
      <c r="F5" s="12">
        <v>14</v>
      </c>
      <c r="G5" s="13">
        <v>213</v>
      </c>
    </row>
    <row r="6" spans="1:7" x14ac:dyDescent="0.25">
      <c r="A6" s="6"/>
      <c r="B6" s="8" t="s">
        <v>3</v>
      </c>
      <c r="C6" s="14">
        <v>0</v>
      </c>
      <c r="D6" s="15">
        <v>1</v>
      </c>
      <c r="E6" s="15">
        <v>3</v>
      </c>
      <c r="F6" s="15">
        <v>25</v>
      </c>
      <c r="G6" s="16">
        <v>180</v>
      </c>
    </row>
    <row r="7" spans="1:7" x14ac:dyDescent="0.25">
      <c r="A7" s="6"/>
      <c r="B7" s="7" t="s">
        <v>4</v>
      </c>
      <c r="C7" s="11">
        <v>0</v>
      </c>
      <c r="D7" s="12">
        <v>0</v>
      </c>
      <c r="E7" s="12">
        <v>1</v>
      </c>
      <c r="F7" s="12">
        <v>22</v>
      </c>
      <c r="G7" s="13">
        <v>234</v>
      </c>
    </row>
    <row r="8" spans="1:7" x14ac:dyDescent="0.25">
      <c r="A8" s="6"/>
      <c r="B8" s="8" t="s">
        <v>5</v>
      </c>
      <c r="C8" s="14">
        <v>0</v>
      </c>
      <c r="D8" s="15">
        <v>2</v>
      </c>
      <c r="E8" s="15">
        <v>4</v>
      </c>
      <c r="F8" s="15">
        <v>19</v>
      </c>
      <c r="G8" s="16">
        <v>214</v>
      </c>
    </row>
    <row r="9" spans="1:7" x14ac:dyDescent="0.25">
      <c r="A9" s="6"/>
      <c r="B9" s="7" t="s">
        <v>6</v>
      </c>
      <c r="C9" s="11">
        <v>0</v>
      </c>
      <c r="D9" s="12">
        <v>1</v>
      </c>
      <c r="E9" s="12">
        <v>2</v>
      </c>
      <c r="F9" s="12">
        <v>19</v>
      </c>
      <c r="G9" s="13">
        <v>199</v>
      </c>
    </row>
    <row r="10" spans="1:7" x14ac:dyDescent="0.25">
      <c r="A10" s="6"/>
      <c r="B10" s="8" t="s">
        <v>7</v>
      </c>
      <c r="C10" s="14">
        <v>0</v>
      </c>
      <c r="D10" s="15">
        <v>0</v>
      </c>
      <c r="E10" s="15">
        <v>3</v>
      </c>
      <c r="F10" s="15">
        <v>16</v>
      </c>
      <c r="G10" s="16">
        <v>199</v>
      </c>
    </row>
    <row r="11" spans="1:7" x14ac:dyDescent="0.25">
      <c r="A11" s="6"/>
      <c r="B11" s="7" t="s">
        <v>8</v>
      </c>
      <c r="C11" s="11">
        <v>0</v>
      </c>
      <c r="D11" s="12">
        <v>0</v>
      </c>
      <c r="E11" s="12">
        <v>1</v>
      </c>
      <c r="F11" s="12">
        <v>20</v>
      </c>
      <c r="G11" s="13">
        <v>194</v>
      </c>
    </row>
    <row r="12" spans="1:7" x14ac:dyDescent="0.25">
      <c r="A12" s="6"/>
      <c r="B12" s="8" t="s">
        <v>9</v>
      </c>
      <c r="C12" s="14">
        <v>0</v>
      </c>
      <c r="D12" s="15">
        <v>0</v>
      </c>
      <c r="E12" s="15">
        <v>3</v>
      </c>
      <c r="F12" s="15">
        <v>23</v>
      </c>
      <c r="G12" s="16">
        <v>226</v>
      </c>
    </row>
    <row r="13" spans="1:7" x14ac:dyDescent="0.25">
      <c r="A13" s="6"/>
      <c r="B13" s="7" t="s">
        <v>10</v>
      </c>
      <c r="C13" s="11">
        <v>0</v>
      </c>
      <c r="D13" s="12">
        <v>0</v>
      </c>
      <c r="E13" s="12">
        <v>2</v>
      </c>
      <c r="F13" s="12">
        <v>28</v>
      </c>
      <c r="G13" s="13">
        <v>214</v>
      </c>
    </row>
    <row r="14" spans="1:7" x14ac:dyDescent="0.25">
      <c r="A14" s="6"/>
      <c r="B14" s="8" t="s">
        <v>11</v>
      </c>
      <c r="C14" s="14">
        <v>0</v>
      </c>
      <c r="D14" s="15">
        <v>2</v>
      </c>
      <c r="E14" s="15">
        <v>2</v>
      </c>
      <c r="F14" s="15">
        <v>19</v>
      </c>
      <c r="G14" s="16">
        <v>182</v>
      </c>
    </row>
    <row r="15" spans="1:7" x14ac:dyDescent="0.25">
      <c r="A15" s="6"/>
      <c r="B15" s="7" t="s">
        <v>12</v>
      </c>
      <c r="C15" s="11">
        <v>0</v>
      </c>
      <c r="D15" s="12">
        <v>0</v>
      </c>
      <c r="E15" s="12">
        <v>2</v>
      </c>
      <c r="F15" s="12">
        <v>15</v>
      </c>
      <c r="G15" s="13">
        <v>211</v>
      </c>
    </row>
    <row r="16" spans="1:7" x14ac:dyDescent="0.25">
      <c r="A16" s="6"/>
      <c r="B16" s="8" t="s">
        <v>13</v>
      </c>
      <c r="C16" s="14">
        <v>1</v>
      </c>
      <c r="D16" s="15">
        <v>0</v>
      </c>
      <c r="E16" s="15">
        <v>2</v>
      </c>
      <c r="F16" s="15">
        <v>29</v>
      </c>
      <c r="G16" s="16">
        <v>202</v>
      </c>
    </row>
    <row r="17" spans="1:7" x14ac:dyDescent="0.25">
      <c r="A17" s="6"/>
      <c r="B17" s="7" t="s">
        <v>14</v>
      </c>
      <c r="C17" s="11">
        <v>0</v>
      </c>
      <c r="D17" s="12">
        <v>0</v>
      </c>
      <c r="E17" s="12">
        <v>2</v>
      </c>
      <c r="F17" s="12">
        <v>14</v>
      </c>
      <c r="G17" s="13">
        <v>217</v>
      </c>
    </row>
    <row r="18" spans="1:7" x14ac:dyDescent="0.25">
      <c r="A18" s="6"/>
      <c r="B18" s="8" t="s">
        <v>15</v>
      </c>
      <c r="C18" s="14">
        <v>0</v>
      </c>
      <c r="D18" s="15">
        <v>0</v>
      </c>
      <c r="E18" s="15">
        <v>2</v>
      </c>
      <c r="F18" s="15">
        <v>18</v>
      </c>
      <c r="G18" s="16">
        <v>183</v>
      </c>
    </row>
    <row r="19" spans="1:7" x14ac:dyDescent="0.25">
      <c r="A19" s="6"/>
      <c r="B19" s="7" t="s">
        <v>16</v>
      </c>
      <c r="C19" s="11">
        <v>0</v>
      </c>
      <c r="D19" s="12">
        <v>0</v>
      </c>
      <c r="E19" s="12">
        <v>3</v>
      </c>
      <c r="F19" s="12">
        <v>22</v>
      </c>
      <c r="G19" s="13">
        <v>175</v>
      </c>
    </row>
    <row r="20" spans="1:7" x14ac:dyDescent="0.25">
      <c r="A20" s="6"/>
      <c r="B20" s="8" t="s">
        <v>17</v>
      </c>
      <c r="C20" s="14">
        <v>0</v>
      </c>
      <c r="D20" s="15">
        <v>0</v>
      </c>
      <c r="E20" s="15">
        <v>1</v>
      </c>
      <c r="F20" s="15">
        <v>22</v>
      </c>
      <c r="G20" s="16">
        <v>200</v>
      </c>
    </row>
    <row r="21" spans="1:7" x14ac:dyDescent="0.25">
      <c r="A21" s="6"/>
      <c r="B21" s="7" t="s">
        <v>18</v>
      </c>
      <c r="C21" s="11">
        <v>0</v>
      </c>
      <c r="D21" s="12">
        <v>1</v>
      </c>
      <c r="E21" s="12">
        <v>1</v>
      </c>
      <c r="F21" s="12">
        <v>30</v>
      </c>
      <c r="G21" s="13">
        <v>233</v>
      </c>
    </row>
    <row r="22" spans="1:7" ht="15.75" thickBot="1" x14ac:dyDescent="0.3">
      <c r="A22" s="6"/>
      <c r="B22" s="9" t="s">
        <v>19</v>
      </c>
      <c r="C22" s="17">
        <v>0</v>
      </c>
      <c r="D22" s="18">
        <v>0</v>
      </c>
      <c r="E22" s="18">
        <v>4</v>
      </c>
      <c r="F22" s="18">
        <v>32</v>
      </c>
      <c r="G22" s="19">
        <v>219</v>
      </c>
    </row>
    <row r="23" spans="1:7" ht="16.5" thickTop="1" thickBot="1" x14ac:dyDescent="0.3"/>
    <row r="24" spans="1:7" ht="15" customHeight="1" x14ac:dyDescent="0.25">
      <c r="A24" s="6" t="s">
        <v>25</v>
      </c>
      <c r="B24" s="20" t="s">
        <v>22</v>
      </c>
      <c r="C24" s="32">
        <f>(C2-MIN(C3:C22))/C2</f>
        <v>1</v>
      </c>
      <c r="D24" s="36">
        <f t="shared" ref="D24:G24" si="0">(D2-MIN(D3:D22))/D2</f>
        <v>1</v>
      </c>
      <c r="E24" s="36">
        <f t="shared" si="0"/>
        <v>0.999</v>
      </c>
      <c r="F24" s="36">
        <f t="shared" si="0"/>
        <v>0.99860000000000004</v>
      </c>
      <c r="G24" s="37">
        <f t="shared" si="0"/>
        <v>0.99846000000000001</v>
      </c>
    </row>
    <row r="25" spans="1:7" x14ac:dyDescent="0.25">
      <c r="A25" s="6"/>
      <c r="B25" s="21"/>
      <c r="C25" s="33"/>
      <c r="D25" s="38"/>
      <c r="E25" s="38"/>
      <c r="F25" s="38"/>
      <c r="G25" s="39"/>
    </row>
    <row r="26" spans="1:7" ht="15" customHeight="1" x14ac:dyDescent="0.25">
      <c r="A26" s="6"/>
      <c r="B26" s="22" t="s">
        <v>23</v>
      </c>
      <c r="C26" s="26">
        <f>(C2-AVERAGE(C3:C22))/C2</f>
        <v>0.99499999999999988</v>
      </c>
      <c r="D26" s="28">
        <f t="shared" ref="D26:G26" si="1">(D2-AVERAGE(D3:D22))/D2</f>
        <v>0.99549999999999994</v>
      </c>
      <c r="E26" s="28">
        <f t="shared" si="1"/>
        <v>0.99775000000000003</v>
      </c>
      <c r="F26" s="28">
        <f t="shared" si="1"/>
        <v>0.99787499999999996</v>
      </c>
      <c r="G26" s="29">
        <f t="shared" si="1"/>
        <v>0.99799249999999995</v>
      </c>
    </row>
    <row r="27" spans="1:7" x14ac:dyDescent="0.25">
      <c r="A27" s="6"/>
      <c r="B27" s="23"/>
      <c r="C27" s="27"/>
      <c r="D27" s="30"/>
      <c r="E27" s="30"/>
      <c r="F27" s="30"/>
      <c r="G27" s="31"/>
    </row>
    <row r="28" spans="1:7" ht="15" customHeight="1" x14ac:dyDescent="0.25">
      <c r="A28" s="6"/>
      <c r="B28" s="24" t="s">
        <v>24</v>
      </c>
      <c r="C28" s="34">
        <f>(C2-MAX(C3:C22))/C2</f>
        <v>0.9</v>
      </c>
      <c r="D28" s="40">
        <f t="shared" ref="D28:G28" si="2">(D2-MAX(D3:D22))/D2</f>
        <v>0.98</v>
      </c>
      <c r="E28" s="40">
        <f t="shared" si="2"/>
        <v>0.996</v>
      </c>
      <c r="F28" s="40">
        <f t="shared" si="2"/>
        <v>0.99680000000000002</v>
      </c>
      <c r="G28" s="41">
        <f t="shared" si="2"/>
        <v>0.99765999999999999</v>
      </c>
    </row>
    <row r="29" spans="1:7" ht="15.75" thickBot="1" x14ac:dyDescent="0.3">
      <c r="A29" s="6"/>
      <c r="B29" s="25"/>
      <c r="C29" s="35"/>
      <c r="D29" s="42"/>
      <c r="E29" s="42"/>
      <c r="F29" s="42"/>
      <c r="G29" s="43"/>
    </row>
    <row r="47" spans="1:7" ht="15.75" thickBot="1" x14ac:dyDescent="0.3"/>
    <row r="48" spans="1:7" ht="16.5" customHeight="1" thickTop="1" thickBot="1" x14ac:dyDescent="0.3">
      <c r="A48" s="44" t="s">
        <v>27</v>
      </c>
      <c r="B48" s="45"/>
      <c r="C48" s="1" t="s">
        <v>20</v>
      </c>
      <c r="D48" s="10"/>
      <c r="E48" s="10"/>
      <c r="F48" s="10"/>
      <c r="G48" s="2"/>
    </row>
    <row r="49" spans="1:7" ht="16.5" thickTop="1" thickBot="1" x14ac:dyDescent="0.3">
      <c r="A49" s="44" t="s">
        <v>26</v>
      </c>
      <c r="B49" s="45"/>
      <c r="C49" s="3">
        <v>10</v>
      </c>
      <c r="D49" s="4">
        <v>100</v>
      </c>
      <c r="E49" s="4">
        <v>1000</v>
      </c>
      <c r="F49" s="4">
        <v>10000</v>
      </c>
      <c r="G49" s="5">
        <v>100000</v>
      </c>
    </row>
    <row r="50" spans="1:7" ht="15.75" thickTop="1" x14ac:dyDescent="0.25">
      <c r="A50" s="6" t="s">
        <v>21</v>
      </c>
      <c r="B50" s="7" t="s">
        <v>0</v>
      </c>
      <c r="C50" s="11">
        <v>0</v>
      </c>
      <c r="D50" s="12">
        <v>98</v>
      </c>
      <c r="E50" s="12">
        <v>999</v>
      </c>
      <c r="F50" s="12">
        <v>3</v>
      </c>
      <c r="G50" s="13">
        <v>132</v>
      </c>
    </row>
    <row r="51" spans="1:7" x14ac:dyDescent="0.25">
      <c r="A51" s="6"/>
      <c r="B51" s="8" t="s">
        <v>1</v>
      </c>
      <c r="C51" s="14">
        <v>0</v>
      </c>
      <c r="D51" s="15">
        <v>99</v>
      </c>
      <c r="E51" s="15">
        <v>999</v>
      </c>
      <c r="F51" s="15">
        <v>4</v>
      </c>
      <c r="G51" s="16">
        <v>52</v>
      </c>
    </row>
    <row r="52" spans="1:7" x14ac:dyDescent="0.25">
      <c r="A52" s="6"/>
      <c r="B52" s="7" t="s">
        <v>2</v>
      </c>
      <c r="C52" s="11">
        <v>0</v>
      </c>
      <c r="D52" s="12">
        <v>99</v>
      </c>
      <c r="E52" s="12">
        <v>999</v>
      </c>
      <c r="F52" s="12">
        <v>10</v>
      </c>
      <c r="G52" s="13">
        <v>42</v>
      </c>
    </row>
    <row r="53" spans="1:7" x14ac:dyDescent="0.25">
      <c r="A53" s="6"/>
      <c r="B53" s="8" t="s">
        <v>3</v>
      </c>
      <c r="C53" s="14">
        <v>0</v>
      </c>
      <c r="D53" s="15">
        <v>99</v>
      </c>
      <c r="E53" s="15">
        <v>999</v>
      </c>
      <c r="F53" s="15">
        <v>6</v>
      </c>
      <c r="G53" s="16">
        <v>39</v>
      </c>
    </row>
    <row r="54" spans="1:7" x14ac:dyDescent="0.25">
      <c r="A54" s="6"/>
      <c r="B54" s="7" t="s">
        <v>4</v>
      </c>
      <c r="C54" s="11">
        <v>0</v>
      </c>
      <c r="D54" s="12">
        <v>99</v>
      </c>
      <c r="E54" s="12">
        <v>999</v>
      </c>
      <c r="F54" s="12">
        <v>5</v>
      </c>
      <c r="G54" s="13">
        <v>32</v>
      </c>
    </row>
    <row r="55" spans="1:7" x14ac:dyDescent="0.25">
      <c r="A55" s="6"/>
      <c r="B55" s="8" t="s">
        <v>5</v>
      </c>
      <c r="C55" s="14">
        <v>0</v>
      </c>
      <c r="D55" s="15">
        <v>99</v>
      </c>
      <c r="E55" s="15">
        <v>999</v>
      </c>
      <c r="F55" s="15">
        <v>5</v>
      </c>
      <c r="G55" s="16">
        <v>50</v>
      </c>
    </row>
    <row r="56" spans="1:7" x14ac:dyDescent="0.25">
      <c r="A56" s="6"/>
      <c r="B56" s="7" t="s">
        <v>6</v>
      </c>
      <c r="C56" s="11">
        <v>0</v>
      </c>
      <c r="D56" s="12">
        <v>99</v>
      </c>
      <c r="E56" s="12">
        <v>999</v>
      </c>
      <c r="F56" s="12">
        <v>3</v>
      </c>
      <c r="G56" s="13">
        <v>31</v>
      </c>
    </row>
    <row r="57" spans="1:7" x14ac:dyDescent="0.25">
      <c r="A57" s="6"/>
      <c r="B57" s="8" t="s">
        <v>7</v>
      </c>
      <c r="C57" s="14">
        <v>0</v>
      </c>
      <c r="D57" s="15">
        <v>99</v>
      </c>
      <c r="E57" s="15">
        <v>999</v>
      </c>
      <c r="F57" s="15">
        <v>5</v>
      </c>
      <c r="G57" s="16">
        <v>51</v>
      </c>
    </row>
    <row r="58" spans="1:7" x14ac:dyDescent="0.25">
      <c r="A58" s="6"/>
      <c r="B58" s="7" t="s">
        <v>8</v>
      </c>
      <c r="C58" s="11">
        <v>0</v>
      </c>
      <c r="D58" s="12">
        <v>99</v>
      </c>
      <c r="E58" s="12">
        <v>999</v>
      </c>
      <c r="F58" s="12">
        <v>3</v>
      </c>
      <c r="G58" s="13">
        <v>52</v>
      </c>
    </row>
    <row r="59" spans="1:7" x14ac:dyDescent="0.25">
      <c r="A59" s="6"/>
      <c r="B59" s="8" t="s">
        <v>9</v>
      </c>
      <c r="C59" s="14">
        <v>0</v>
      </c>
      <c r="D59" s="15">
        <v>99</v>
      </c>
      <c r="E59" s="15">
        <v>998</v>
      </c>
      <c r="F59" s="15">
        <v>4</v>
      </c>
      <c r="G59" s="16">
        <v>40</v>
      </c>
    </row>
    <row r="60" spans="1:7" x14ac:dyDescent="0.25">
      <c r="A60" s="6"/>
      <c r="B60" s="7" t="s">
        <v>10</v>
      </c>
      <c r="C60" s="11">
        <v>0</v>
      </c>
      <c r="D60" s="12">
        <v>99</v>
      </c>
      <c r="E60" s="12">
        <v>998</v>
      </c>
      <c r="F60" s="12">
        <v>4</v>
      </c>
      <c r="G60" s="13">
        <v>65</v>
      </c>
    </row>
    <row r="61" spans="1:7" x14ac:dyDescent="0.25">
      <c r="A61" s="6"/>
      <c r="B61" s="8" t="s">
        <v>11</v>
      </c>
      <c r="C61" s="14">
        <v>0</v>
      </c>
      <c r="D61" s="15">
        <v>99</v>
      </c>
      <c r="E61" s="15">
        <v>999</v>
      </c>
      <c r="F61" s="15">
        <v>4</v>
      </c>
      <c r="G61" s="16">
        <v>38</v>
      </c>
    </row>
    <row r="62" spans="1:7" x14ac:dyDescent="0.25">
      <c r="A62" s="6"/>
      <c r="B62" s="7" t="s">
        <v>12</v>
      </c>
      <c r="C62" s="11">
        <v>0</v>
      </c>
      <c r="D62" s="12">
        <v>99</v>
      </c>
      <c r="E62" s="12">
        <v>998</v>
      </c>
      <c r="F62" s="12">
        <v>3</v>
      </c>
      <c r="G62" s="13">
        <v>48</v>
      </c>
    </row>
    <row r="63" spans="1:7" x14ac:dyDescent="0.25">
      <c r="A63" s="6"/>
      <c r="B63" s="8" t="s">
        <v>13</v>
      </c>
      <c r="C63" s="14">
        <v>0</v>
      </c>
      <c r="D63" s="15">
        <v>99</v>
      </c>
      <c r="E63" s="15">
        <v>998</v>
      </c>
      <c r="F63" s="15">
        <v>7</v>
      </c>
      <c r="G63" s="16">
        <v>41</v>
      </c>
    </row>
    <row r="64" spans="1:7" x14ac:dyDescent="0.25">
      <c r="A64" s="6"/>
      <c r="B64" s="7" t="s">
        <v>14</v>
      </c>
      <c r="C64" s="11">
        <v>0</v>
      </c>
      <c r="D64" s="12">
        <v>99</v>
      </c>
      <c r="E64" s="12">
        <v>998</v>
      </c>
      <c r="F64" s="12">
        <v>3</v>
      </c>
      <c r="G64" s="13">
        <v>51</v>
      </c>
    </row>
    <row r="65" spans="1:7" x14ac:dyDescent="0.25">
      <c r="A65" s="6"/>
      <c r="B65" s="8" t="s">
        <v>15</v>
      </c>
      <c r="C65" s="14">
        <v>0</v>
      </c>
      <c r="D65" s="15">
        <v>99</v>
      </c>
      <c r="E65" s="15">
        <v>999</v>
      </c>
      <c r="F65" s="15">
        <v>0</v>
      </c>
      <c r="G65" s="16">
        <v>54</v>
      </c>
    </row>
    <row r="66" spans="1:7" x14ac:dyDescent="0.25">
      <c r="A66" s="6"/>
      <c r="B66" s="7" t="s">
        <v>16</v>
      </c>
      <c r="C66" s="11">
        <v>0</v>
      </c>
      <c r="D66" s="12">
        <v>99</v>
      </c>
      <c r="E66" s="12">
        <v>999</v>
      </c>
      <c r="F66" s="12">
        <v>2</v>
      </c>
      <c r="G66" s="13">
        <v>50</v>
      </c>
    </row>
    <row r="67" spans="1:7" x14ac:dyDescent="0.25">
      <c r="A67" s="6"/>
      <c r="B67" s="8" t="s">
        <v>17</v>
      </c>
      <c r="C67" s="14">
        <v>0</v>
      </c>
      <c r="D67" s="15">
        <v>99</v>
      </c>
      <c r="E67" s="15">
        <v>999</v>
      </c>
      <c r="F67" s="15">
        <v>5</v>
      </c>
      <c r="G67" s="16">
        <v>52</v>
      </c>
    </row>
    <row r="68" spans="1:7" x14ac:dyDescent="0.25">
      <c r="A68" s="6"/>
      <c r="B68" s="7" t="s">
        <v>18</v>
      </c>
      <c r="C68" s="11">
        <v>0</v>
      </c>
      <c r="D68" s="12">
        <v>99</v>
      </c>
      <c r="E68" s="12">
        <v>998</v>
      </c>
      <c r="F68" s="12">
        <v>5</v>
      </c>
      <c r="G68" s="13">
        <v>52</v>
      </c>
    </row>
    <row r="69" spans="1:7" ht="15.75" thickBot="1" x14ac:dyDescent="0.3">
      <c r="A69" s="6"/>
      <c r="B69" s="9" t="s">
        <v>19</v>
      </c>
      <c r="C69" s="17">
        <v>0</v>
      </c>
      <c r="D69" s="18">
        <v>99</v>
      </c>
      <c r="E69" s="18">
        <v>999</v>
      </c>
      <c r="F69" s="18">
        <v>2</v>
      </c>
      <c r="G69" s="19">
        <v>49</v>
      </c>
    </row>
    <row r="70" spans="1:7" ht="16.5" thickTop="1" thickBot="1" x14ac:dyDescent="0.3"/>
    <row r="71" spans="1:7" x14ac:dyDescent="0.25">
      <c r="A71" s="6" t="s">
        <v>25</v>
      </c>
      <c r="B71" s="20" t="s">
        <v>22</v>
      </c>
      <c r="C71" s="32">
        <f>(C49-MIN(C50:C69))/C49</f>
        <v>1</v>
      </c>
      <c r="D71" s="36">
        <f t="shared" ref="D71:G71" si="3">(D49-MIN(D50:D69))/D49</f>
        <v>0.02</v>
      </c>
      <c r="E71" s="36">
        <f t="shared" si="3"/>
        <v>2E-3</v>
      </c>
      <c r="F71" s="36">
        <f t="shared" si="3"/>
        <v>1</v>
      </c>
      <c r="G71" s="37">
        <f t="shared" si="3"/>
        <v>0.99968999999999997</v>
      </c>
    </row>
    <row r="72" spans="1:7" x14ac:dyDescent="0.25">
      <c r="A72" s="6"/>
      <c r="B72" s="21"/>
      <c r="C72" s="33"/>
      <c r="D72" s="38"/>
      <c r="E72" s="38"/>
      <c r="F72" s="38"/>
      <c r="G72" s="39"/>
    </row>
    <row r="73" spans="1:7" x14ac:dyDescent="0.25">
      <c r="A73" s="6"/>
      <c r="B73" s="22" t="s">
        <v>23</v>
      </c>
      <c r="C73" s="26">
        <f>(C49-AVERAGE(C50:C69))/C49</f>
        <v>1</v>
      </c>
      <c r="D73" s="28">
        <f t="shared" ref="D73:G73" si="4">(D49-AVERAGE(D50:D69))/D49</f>
        <v>1.0499999999999971E-2</v>
      </c>
      <c r="E73" s="28">
        <f t="shared" si="4"/>
        <v>1.2999999999999546E-3</v>
      </c>
      <c r="F73" s="28">
        <f t="shared" si="4"/>
        <v>0.99958500000000006</v>
      </c>
      <c r="G73" s="29">
        <f t="shared" si="4"/>
        <v>0.99948949999999992</v>
      </c>
    </row>
    <row r="74" spans="1:7" x14ac:dyDescent="0.25">
      <c r="A74" s="6"/>
      <c r="B74" s="23"/>
      <c r="C74" s="27"/>
      <c r="D74" s="30"/>
      <c r="E74" s="30"/>
      <c r="F74" s="30"/>
      <c r="G74" s="31"/>
    </row>
    <row r="75" spans="1:7" x14ac:dyDescent="0.25">
      <c r="A75" s="6"/>
      <c r="B75" s="24" t="s">
        <v>24</v>
      </c>
      <c r="C75" s="34">
        <f>(C49-MAX(C50:C69))/C49</f>
        <v>1</v>
      </c>
      <c r="D75" s="40">
        <f t="shared" ref="D75:G75" si="5">(D49-MAX(D50:D69))/D49</f>
        <v>0.01</v>
      </c>
      <c r="E75" s="40">
        <f t="shared" si="5"/>
        <v>1E-3</v>
      </c>
      <c r="F75" s="40">
        <f t="shared" si="5"/>
        <v>0.999</v>
      </c>
      <c r="G75" s="41">
        <f t="shared" si="5"/>
        <v>0.99868000000000001</v>
      </c>
    </row>
    <row r="76" spans="1:7" ht="15.75" thickBot="1" x14ac:dyDescent="0.3">
      <c r="A76" s="6"/>
      <c r="B76" s="25"/>
      <c r="C76" s="35"/>
      <c r="D76" s="42"/>
      <c r="E76" s="42"/>
      <c r="F76" s="42"/>
      <c r="G76" s="43"/>
    </row>
  </sheetData>
  <mergeCells count="46">
    <mergeCell ref="A48:B48"/>
    <mergeCell ref="A49:B49"/>
    <mergeCell ref="A1:B1"/>
    <mergeCell ref="A2:B2"/>
    <mergeCell ref="B75:B76"/>
    <mergeCell ref="C75:C76"/>
    <mergeCell ref="D75:D76"/>
    <mergeCell ref="E75:E76"/>
    <mergeCell ref="F75:F76"/>
    <mergeCell ref="G75:G76"/>
    <mergeCell ref="G71:G72"/>
    <mergeCell ref="B73:B74"/>
    <mergeCell ref="C73:C74"/>
    <mergeCell ref="D73:D74"/>
    <mergeCell ref="E73:E74"/>
    <mergeCell ref="F73:F74"/>
    <mergeCell ref="G73:G74"/>
    <mergeCell ref="C48:G48"/>
    <mergeCell ref="A50:A69"/>
    <mergeCell ref="A71:A76"/>
    <mergeCell ref="B71:B72"/>
    <mergeCell ref="C71:C72"/>
    <mergeCell ref="D71:D72"/>
    <mergeCell ref="E71:E72"/>
    <mergeCell ref="F71:F72"/>
    <mergeCell ref="E24:E25"/>
    <mergeCell ref="F24:F25"/>
    <mergeCell ref="G24:G25"/>
    <mergeCell ref="C28:C29"/>
    <mergeCell ref="D28:D29"/>
    <mergeCell ref="E28:E29"/>
    <mergeCell ref="F28:F29"/>
    <mergeCell ref="G28:G29"/>
    <mergeCell ref="D26:D27"/>
    <mergeCell ref="E26:E27"/>
    <mergeCell ref="F26:F27"/>
    <mergeCell ref="G26:G27"/>
    <mergeCell ref="A24:A29"/>
    <mergeCell ref="B24:B25"/>
    <mergeCell ref="B28:B29"/>
    <mergeCell ref="B26:B27"/>
    <mergeCell ref="C24:C25"/>
    <mergeCell ref="D24:D25"/>
    <mergeCell ref="A3:A22"/>
    <mergeCell ref="C1:G1"/>
    <mergeCell ref="C26:C27"/>
  </mergeCells>
  <pageMargins left="0.7" right="0.7" top="0.75" bottom="0.75" header="0.3" footer="0.3"/>
  <pageSetup paperSize="9"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Kopjar</dc:creator>
  <cp:lastModifiedBy>Mario Kopjar</cp:lastModifiedBy>
  <cp:lastPrinted>2022-11-13T11:39:34Z</cp:lastPrinted>
  <dcterms:created xsi:type="dcterms:W3CDTF">2022-11-13T10:16:34Z</dcterms:created>
  <dcterms:modified xsi:type="dcterms:W3CDTF">2022-11-13T11:39:38Z</dcterms:modified>
</cp:coreProperties>
</file>