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\Documents\EAGLE\projects\DC-DC\doc\"/>
    </mc:Choice>
  </mc:AlternateContent>
  <xr:revisionPtr revIDLastSave="0" documentId="13_ncr:1_{7370355D-6F58-4F5B-A563-FCBCEBC5EA5E}" xr6:coauthVersionLast="47" xr6:coauthVersionMax="47" xr10:uidLastSave="{00000000-0000-0000-0000-000000000000}"/>
  <bookViews>
    <workbookView xWindow="1140" yWindow="1050" windowWidth="17320" windowHeight="19950" xr2:uid="{D6F40B62-0C07-4D06-9576-817CE55B7C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E9" i="1"/>
  <c r="E7" i="1"/>
  <c r="E8" i="1"/>
  <c r="E6" i="1"/>
  <c r="E5" i="1"/>
</calcChain>
</file>

<file path=xl/sharedStrings.xml><?xml version="1.0" encoding="utf-8"?>
<sst xmlns="http://schemas.openxmlformats.org/spreadsheetml/2006/main" count="45" uniqueCount="9">
  <si>
    <t>V</t>
  </si>
  <si>
    <t>Ohm</t>
  </si>
  <si>
    <t>Vout (calc)</t>
  </si>
  <si>
    <t>Vout (sel)</t>
  </si>
  <si>
    <t>R1 (calc)</t>
  </si>
  <si>
    <t>R1 (sel)</t>
  </si>
  <si>
    <t>TPS63020 Calculator</t>
  </si>
  <si>
    <t>R2 (sel)</t>
  </si>
  <si>
    <t>Vfb (fix)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</si>
</sst>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3E75-3625-4237-82B0-3A63F73F1B04}">
  <dimension ref="A1:L9"/>
  <sheetViews>
    <sheetView tabSelected="1" workbookViewId="0">
      <selection activeCell="K7" sqref="K7"/>
    </sheetView>
  </sheetViews>
  <sheetFormatPr defaultRowHeight="14.5" x14ac:dyDescent="0.35"/>
  <sheetData>
    <row r="1" spans="1:12" ht="26" x14ac:dyDescent="0.6">
      <c r="A1" s="1" t="s">
        <v>6</v>
      </c>
    </row>
    <row r="3" spans="1:12" x14ac:dyDescent="0.35">
      <c r="A3" t="s">
        <v>8</v>
      </c>
      <c r="B3">
        <v>0.5</v>
      </c>
      <c r="C3" t="s">
        <v>0</v>
      </c>
    </row>
    <row r="4" spans="1:12" x14ac:dyDescent="0.35">
      <c r="A4" t="s">
        <v>7</v>
      </c>
      <c r="B4" s="2">
        <v>180000</v>
      </c>
      <c r="C4" t="s">
        <v>1</v>
      </c>
    </row>
    <row r="5" spans="1:12" x14ac:dyDescent="0.35">
      <c r="A5" t="s">
        <v>3</v>
      </c>
      <c r="B5" s="2">
        <v>2.5</v>
      </c>
      <c r="C5" t="s">
        <v>0</v>
      </c>
      <c r="D5" t="s">
        <v>4</v>
      </c>
      <c r="E5">
        <f>$B$4*($B5/$B$3-1)</f>
        <v>720000</v>
      </c>
      <c r="F5" t="s">
        <v>1</v>
      </c>
      <c r="G5" t="s">
        <v>5</v>
      </c>
      <c r="H5" s="2">
        <v>750000</v>
      </c>
      <c r="I5" t="s">
        <v>1</v>
      </c>
      <c r="J5" t="s">
        <v>2</v>
      </c>
      <c r="K5">
        <f>($H5/$B$4+1)*$B$3</f>
        <v>2.5833333333333335</v>
      </c>
      <c r="L5" t="s">
        <v>0</v>
      </c>
    </row>
    <row r="6" spans="1:12" x14ac:dyDescent="0.35">
      <c r="A6" t="s">
        <v>3</v>
      </c>
      <c r="B6" s="2">
        <v>3.3</v>
      </c>
      <c r="C6" t="s">
        <v>0</v>
      </c>
      <c r="D6" t="s">
        <v>4</v>
      </c>
      <c r="E6">
        <f>$B$4*($B6/$B$3-1)</f>
        <v>1007999.9999999999</v>
      </c>
      <c r="F6" t="s">
        <v>1</v>
      </c>
      <c r="G6" t="s">
        <v>5</v>
      </c>
      <c r="H6" s="2">
        <v>1000000</v>
      </c>
      <c r="I6" t="s">
        <v>1</v>
      </c>
      <c r="J6" t="s">
        <v>2</v>
      </c>
      <c r="K6">
        <f>($H6/$B$4+1)*$B$3</f>
        <v>3.2777777777777777</v>
      </c>
      <c r="L6" t="s">
        <v>0</v>
      </c>
    </row>
    <row r="7" spans="1:12" x14ac:dyDescent="0.35">
      <c r="A7" t="s">
        <v>3</v>
      </c>
      <c r="B7" s="2">
        <v>3.6</v>
      </c>
      <c r="C7" t="s">
        <v>0</v>
      </c>
      <c r="D7" t="s">
        <v>4</v>
      </c>
      <c r="E7">
        <f>$B$4*($B7/$B$3-1)</f>
        <v>1116000</v>
      </c>
      <c r="F7" t="s">
        <v>1</v>
      </c>
      <c r="G7" t="s">
        <v>5</v>
      </c>
      <c r="H7" s="2">
        <v>1100000</v>
      </c>
      <c r="I7" t="s">
        <v>1</v>
      </c>
      <c r="J7" t="s">
        <v>2</v>
      </c>
      <c r="K7">
        <f>($H7/$B$4+1)*$B$3</f>
        <v>3.5555555555555554</v>
      </c>
      <c r="L7" t="s">
        <v>0</v>
      </c>
    </row>
    <row r="8" spans="1:12" x14ac:dyDescent="0.35">
      <c r="A8" t="s">
        <v>3</v>
      </c>
      <c r="B8" s="2">
        <v>4.5</v>
      </c>
      <c r="C8" t="s">
        <v>0</v>
      </c>
      <c r="D8" t="s">
        <v>4</v>
      </c>
      <c r="E8">
        <f>$B$4*($B8/$B$3-1)</f>
        <v>1440000</v>
      </c>
      <c r="F8" t="s">
        <v>1</v>
      </c>
      <c r="G8" t="s">
        <v>5</v>
      </c>
      <c r="H8" s="2">
        <v>1430000</v>
      </c>
      <c r="I8" t="s">
        <v>1</v>
      </c>
      <c r="J8" t="s">
        <v>2</v>
      </c>
      <c r="K8">
        <f>($H8/$B$4+1)*$B$3</f>
        <v>4.4722222222222223</v>
      </c>
      <c r="L8" t="s">
        <v>0</v>
      </c>
    </row>
    <row r="9" spans="1:12" x14ac:dyDescent="0.35">
      <c r="A9" t="s">
        <v>3</v>
      </c>
      <c r="B9" s="2">
        <v>5</v>
      </c>
      <c r="C9" t="s">
        <v>0</v>
      </c>
      <c r="D9" t="s">
        <v>4</v>
      </c>
      <c r="E9">
        <f>$B$4*($B9/$B$3-1)</f>
        <v>1620000</v>
      </c>
      <c r="F9" t="s">
        <v>1</v>
      </c>
      <c r="G9" t="s">
        <v>5</v>
      </c>
      <c r="H9" s="2">
        <v>1600000</v>
      </c>
      <c r="I9" t="s">
        <v>1</v>
      </c>
      <c r="J9" t="s">
        <v>2</v>
      </c>
      <c r="K9">
        <f>($H9/$B$4+1)*$B$3</f>
        <v>4.9444444444444446</v>
      </c>
      <c r="L9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AG</cp:lastModifiedBy>
  <dcterms:created xsi:type="dcterms:W3CDTF">2021-09-09T16:27:48Z</dcterms:created>
  <dcterms:modified xsi:type="dcterms:W3CDTF">2021-09-09T17:56:10Z</dcterms:modified>
</cp:coreProperties>
</file>