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6835" windowHeight="12525" activeTab="1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C6" i="3" l="1"/>
  <c r="E23" i="1" l="1"/>
  <c r="E24" i="1" l="1"/>
</calcChain>
</file>

<file path=xl/sharedStrings.xml><?xml version="1.0" encoding="utf-8"?>
<sst xmlns="http://schemas.openxmlformats.org/spreadsheetml/2006/main" count="131" uniqueCount="81">
  <si>
    <t>pst</t>
  </si>
  <si>
    <t>requirement</t>
  </si>
  <si>
    <t>par</t>
  </si>
  <si>
    <t>rrf</t>
  </si>
  <si>
    <t>unc</t>
  </si>
  <si>
    <t>extension</t>
  </si>
  <si>
    <t>completed</t>
  </si>
  <si>
    <t>PEST control file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</si>
  <si>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</si>
  <si>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</si>
  <si>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</si>
  <si>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</si>
  <si>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</si>
  <si>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</si>
  <si>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</si>
  <si>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</si>
  <si>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</si>
  <si>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</si>
  <si>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</si>
  <si>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</si>
  <si>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</si>
  <si>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</si>
  <si>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</si>
  <si>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</si>
  <si>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</si>
  <si>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</si>
  <si>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</si>
  <si>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</si>
  <si>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</si>
  <si>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</si>
  <si>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</si>
  <si>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</si>
  <si>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</si>
  <si>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</si>
  <si>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</si>
  <si>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</si>
  <si>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</si>
  <si>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</si>
  <si>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</si>
  <si>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</si>
  <si>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</si>
  <si>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</si>
  <si>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</si>
  <si>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</si>
  <si>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</si>
  <si>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</si>
  <si>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</si>
  <si>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</si>
  <si>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</si>
  <si>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</si>
  <si>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</si>
  <si>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</si>
  <si>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</si>
  <si>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</si>
  <si>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</si>
  <si>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</si>
  <si>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</si>
  <si>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</si>
  <si>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</si>
  <si>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</si>
  <si>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Observation Table</t>
  </si>
  <si>
    <t>FePEST output file</t>
  </si>
  <si>
    <t>Proxy Model Calibration</t>
  </si>
  <si>
    <t>Uncertainty File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</si>
  <si>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</si>
  <si>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</si>
  <si>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</si>
  <si>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</si>
  <si>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</si>
  <si>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</si>
  <si>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</si>
  <si>
    <t xml:space="preserve"> - general -</t>
  </si>
  <si>
    <t>(writing not tested yet)</t>
  </si>
  <si>
    <t>drawdown corrected output</t>
  </si>
  <si>
    <t>(should be superceeded by fpo-save routine)</t>
  </si>
  <si>
    <t>PyST Package</t>
  </si>
  <si>
    <t>PyST.feflow Package</t>
  </si>
  <si>
    <t>ProxyModel</t>
  </si>
  <si>
    <t xml:space="preserve"> -- general --</t>
  </si>
  <si>
    <t>Structure File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</si>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</sst>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4" sqref="E4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25.85546875" bestFit="1" customWidth="1"/>
    <col min="5" max="5" width="13.140625" customWidth="1"/>
  </cols>
  <sheetData>
    <row r="1" spans="1:5" ht="26.25" x14ac:dyDescent="0.4">
      <c r="A1" s="4" t="s">
        <v>31</v>
      </c>
    </row>
    <row r="4" spans="1:5" ht="18.75" x14ac:dyDescent="0.3">
      <c r="A4" s="3" t="s">
        <v>12</v>
      </c>
      <c r="E4" s="2"/>
    </row>
    <row r="6" spans="1:5" x14ac:dyDescent="0.25">
      <c r="A6" s="1" t="s">
        <v>15</v>
      </c>
      <c r="B6" s="1" t="s">
        <v>5</v>
      </c>
      <c r="C6" s="1" t="s">
        <v>1</v>
      </c>
      <c r="D6" s="1" t="s">
        <v>20</v>
      </c>
      <c r="E6" s="1" t="s">
        <v>6</v>
      </c>
    </row>
    <row r="7" spans="1:5" x14ac:dyDescent="0.25">
      <c r="A7" t="s">
        <v>65</v>
      </c>
      <c r="B7" t="s">
        <v>0</v>
      </c>
      <c r="C7" t="s">
        <v>11</v>
      </c>
      <c r="E7" s="2">
        <v>1</v>
      </c>
    </row>
    <row r="8" spans="1:5" x14ac:dyDescent="0.25">
      <c r="A8" t="s">
        <v>13</v>
      </c>
      <c r="B8" t="s">
        <v>0</v>
      </c>
      <c r="C8" t="s">
        <v>11</v>
      </c>
      <c r="E8" s="2">
        <v>1</v>
      </c>
    </row>
    <row r="9" spans="1:5" x14ac:dyDescent="0.25">
      <c r="A9" t="s">
        <v>29</v>
      </c>
      <c r="B9" t="s">
        <v>2</v>
      </c>
      <c r="C9" t="s">
        <v>10</v>
      </c>
      <c r="E9" s="2">
        <v>1</v>
      </c>
    </row>
    <row r="10" spans="1:5" x14ac:dyDescent="0.25">
      <c r="A10" t="s">
        <v>8</v>
      </c>
      <c r="B10" t="s">
        <v>3</v>
      </c>
      <c r="C10" t="s">
        <v>11</v>
      </c>
      <c r="E10" s="2">
        <v>1</v>
      </c>
    </row>
    <row r="11" spans="1:5" x14ac:dyDescent="0.25">
      <c r="A11" t="s">
        <v>9</v>
      </c>
      <c r="B11" t="s">
        <v>28</v>
      </c>
      <c r="C11" t="s">
        <v>10</v>
      </c>
      <c r="E11" s="2">
        <v>1</v>
      </c>
    </row>
    <row r="12" spans="1:5" x14ac:dyDescent="0.25">
      <c r="E12" s="2"/>
    </row>
    <row r="13" spans="1:5" x14ac:dyDescent="0.25">
      <c r="A13" s="1" t="s">
        <v>32</v>
      </c>
      <c r="E13" s="2">
        <v>0.75</v>
      </c>
    </row>
    <row r="16" spans="1:5" ht="18.75" x14ac:dyDescent="0.3">
      <c r="A16" s="3" t="s">
        <v>14</v>
      </c>
    </row>
    <row r="18" spans="1:5" x14ac:dyDescent="0.25">
      <c r="A18" s="1" t="s">
        <v>15</v>
      </c>
      <c r="B18" s="1" t="s">
        <v>5</v>
      </c>
      <c r="C18" s="1" t="s">
        <v>1</v>
      </c>
      <c r="D18" s="1" t="s">
        <v>20</v>
      </c>
      <c r="E18" s="1" t="s">
        <v>6</v>
      </c>
    </row>
    <row r="19" spans="1:5" x14ac:dyDescent="0.25">
      <c r="A19" t="s">
        <v>16</v>
      </c>
      <c r="B19" t="s">
        <v>17</v>
      </c>
      <c r="C19" t="s">
        <v>18</v>
      </c>
      <c r="E19" s="2">
        <v>0</v>
      </c>
    </row>
    <row r="20" spans="1:5" x14ac:dyDescent="0.25">
      <c r="A20" t="s">
        <v>19</v>
      </c>
      <c r="B20" t="s">
        <v>23</v>
      </c>
      <c r="C20" t="s">
        <v>11</v>
      </c>
      <c r="D20" t="s">
        <v>30</v>
      </c>
      <c r="E20" s="2"/>
    </row>
    <row r="21" spans="1:5" x14ac:dyDescent="0.25">
      <c r="A21" t="s">
        <v>22</v>
      </c>
      <c r="B21" t="s">
        <v>0</v>
      </c>
      <c r="C21" t="s">
        <v>11</v>
      </c>
      <c r="E21" s="2">
        <v>0</v>
      </c>
    </row>
    <row r="22" spans="1:5" x14ac:dyDescent="0.25">
      <c r="A22" t="s">
        <v>21</v>
      </c>
      <c r="B22" t="s">
        <v>0</v>
      </c>
      <c r="C22" t="s">
        <v>11</v>
      </c>
      <c r="E22" s="2">
        <v>0</v>
      </c>
    </row>
    <row r="23" spans="1:5" x14ac:dyDescent="0.25">
      <c r="A23" t="s">
        <v>29</v>
      </c>
      <c r="B23" t="s">
        <v>2</v>
      </c>
      <c r="C23" t="s">
        <v>10</v>
      </c>
      <c r="E23" s="2">
        <f>E9</f>
        <v>1</v>
      </c>
    </row>
    <row r="24" spans="1:5" x14ac:dyDescent="0.25">
      <c r="A24" t="s">
        <v>8</v>
      </c>
      <c r="B24" t="s">
        <v>3</v>
      </c>
      <c r="C24" t="s">
        <v>11</v>
      </c>
      <c r="E24" s="2">
        <f>E10</f>
        <v>1</v>
      </c>
    </row>
    <row r="25" spans="1:5" x14ac:dyDescent="0.25">
      <c r="A25" t="s">
        <v>24</v>
      </c>
      <c r="B25" t="s">
        <v>27</v>
      </c>
      <c r="C25" t="s">
        <v>10</v>
      </c>
      <c r="E25" s="2">
        <v>0</v>
      </c>
    </row>
    <row r="26" spans="1:5" x14ac:dyDescent="0.25">
      <c r="A26" t="s">
        <v>25</v>
      </c>
      <c r="B26" t="s">
        <v>27</v>
      </c>
      <c r="C26" t="s">
        <v>10</v>
      </c>
      <c r="E26" s="2">
        <v>0</v>
      </c>
    </row>
    <row r="27" spans="1:5" x14ac:dyDescent="0.25">
      <c r="A27" t="s">
        <v>26</v>
      </c>
      <c r="B27" t="s">
        <v>27</v>
      </c>
      <c r="C27" t="s">
        <v>10</v>
      </c>
      <c r="E27" s="2">
        <v>0</v>
      </c>
    </row>
    <row r="29" spans="1:5" x14ac:dyDescent="0.25">
      <c r="A29" s="1" t="s">
        <v>32</v>
      </c>
      <c r="E29" s="2">
        <v>0</v>
      </c>
    </row>
    <row r="30" spans="1:5" x14ac:dyDescent="0.25">
      <c r="E30" s="2"/>
    </row>
    <row r="31" spans="1:5" ht="18.75" x14ac:dyDescent="0.3">
      <c r="A31" s="3" t="s">
        <v>62</v>
      </c>
      <c r="E31" s="2"/>
    </row>
    <row r="32" spans="1:5" x14ac:dyDescent="0.25">
      <c r="A32" t="s">
        <v>63</v>
      </c>
      <c r="B32" t="s">
        <v>4</v>
      </c>
      <c r="C32" t="s">
        <v>10</v>
      </c>
      <c r="E32" s="2">
        <v>0</v>
      </c>
    </row>
    <row r="33" spans="5:5" x14ac:dyDescent="0.25">
      <c r="E33" s="2"/>
    </row>
    <row r="34" spans="5:5" x14ac:dyDescent="0.25">
      <c r="E34" s="2"/>
    </row>
    <row r="35" spans="5:5" x14ac:dyDescent="0.25">
      <c r="E35" s="2"/>
    </row>
  </sheetData>
  <conditionalFormatting sqref="E8">
    <cfRule type="iconSet" priority="11">
      <iconSet>
        <cfvo type="percent" val="0"/>
        <cfvo type="num" val="0.33"/>
        <cfvo type="num" val="0.66"/>
      </iconSet>
    </cfRule>
  </conditionalFormatting>
  <conditionalFormatting sqref="E9:E13">
    <cfRule type="iconSet" priority="9">
      <iconSet>
        <cfvo type="percent" val="0"/>
        <cfvo type="num" val="0.33"/>
        <cfvo type="num" val="0.66"/>
      </iconSet>
    </cfRule>
  </conditionalFormatting>
  <conditionalFormatting sqref="E19">
    <cfRule type="iconSet" priority="7">
      <iconSet>
        <cfvo type="percent" val="0"/>
        <cfvo type="num" val="0.33"/>
        <cfvo type="num" val="0.66"/>
      </iconSet>
    </cfRule>
  </conditionalFormatting>
  <conditionalFormatting sqref="E21:E27">
    <cfRule type="iconSet" priority="5">
      <iconSet>
        <cfvo type="percent" val="0"/>
        <cfvo type="num" val="0.33"/>
        <cfvo type="num" val="0.66"/>
      </iconSet>
    </cfRule>
  </conditionalFormatting>
  <conditionalFormatting sqref="E29:E35">
    <cfRule type="iconSet" priority="3">
      <iconSet>
        <cfvo type="percent" val="0"/>
        <cfvo type="num" val="0.33"/>
        <cfvo type="num" val="0.66"/>
      </iconSet>
    </cfRule>
  </conditionalFormatting>
  <conditionalFormatting sqref="E7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E8</xm:sqref>
        </x14:conditionalFormatting>
        <x14:conditionalFormatting xmlns:xm="http://schemas.microsoft.com/office/excel/2006/main">
          <x14:cfRule type="iconSet" priority="18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E20</xm:sqref>
        </x14:conditionalFormatting>
        <x14:conditionalFormatting xmlns:xm="http://schemas.microsoft.com/office/excel/2006/main">
          <x14:cfRule type="iconSet" priority="10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E9:E13</xm:sqref>
        </x14:conditionalFormatting>
        <x14:conditionalFormatting xmlns:xm="http://schemas.microsoft.com/office/excel/2006/main">
          <x14:cfRule type="iconSet" priority="8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E19</xm:sqref>
        </x14:conditionalFormatting>
        <x14:conditionalFormatting xmlns:xm="http://schemas.microsoft.com/office/excel/2006/main">
          <x14:cfRule type="iconSet" priority="6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E21:E27</xm:sqref>
        </x14:conditionalFormatting>
        <x14:conditionalFormatting xmlns:xm="http://schemas.microsoft.com/office/excel/2006/main">
          <x14:cfRule type="iconSet" priority="4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E29:E35</xm:sqref>
        </x14:conditionalFormatting>
        <x14:conditionalFormatting xmlns:xm="http://schemas.microsoft.com/office/excel/2006/main">
          <x14:cfRule type="iconSet" priority="2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11" sqref="E11"/>
    </sheetView>
  </sheetViews>
  <sheetFormatPr defaultRowHeight="15" x14ac:dyDescent="0.25"/>
  <cols>
    <col min="1" max="1" width="28.28515625" customWidth="1"/>
    <col min="2" max="3" width="9.85546875" bestFit="1" customWidth="1"/>
    <col min="5" max="5" width="20.140625" bestFit="1" customWidth="1"/>
  </cols>
  <sheetData>
    <row r="1" spans="1:5" ht="26.25" x14ac:dyDescent="0.4">
      <c r="A1" s="4" t="s">
        <v>53</v>
      </c>
    </row>
    <row r="3" spans="1:5" ht="18.75" x14ac:dyDescent="0.3">
      <c r="A3" s="3" t="s">
        <v>75</v>
      </c>
    </row>
    <row r="5" spans="1:5" x14ac:dyDescent="0.25">
      <c r="A5" s="1" t="s">
        <v>55</v>
      </c>
      <c r="B5" s="1" t="s">
        <v>5</v>
      </c>
      <c r="C5" s="1" t="s">
        <v>56</v>
      </c>
      <c r="D5" s="1" t="s">
        <v>57</v>
      </c>
      <c r="E5" s="1" t="s">
        <v>43</v>
      </c>
    </row>
    <row r="6" spans="1:5" x14ac:dyDescent="0.25">
      <c r="A6" t="s">
        <v>7</v>
      </c>
      <c r="B6" t="s">
        <v>0</v>
      </c>
      <c r="C6" s="2">
        <f>AVERAGE('PST file'!B7:B23)</f>
        <v>0.29411764705882354</v>
      </c>
      <c r="D6" s="2">
        <v>0</v>
      </c>
      <c r="E6" t="s">
        <v>78</v>
      </c>
    </row>
    <row r="7" spans="1:5" x14ac:dyDescent="0.25">
      <c r="A7" s="5" t="s">
        <v>67</v>
      </c>
      <c r="B7" t="s">
        <v>28</v>
      </c>
      <c r="C7" s="2">
        <v>1</v>
      </c>
      <c r="D7" s="2"/>
      <c r="E7" t="s">
        <v>12</v>
      </c>
    </row>
    <row r="8" spans="1:5" x14ac:dyDescent="0.25">
      <c r="A8" s="5" t="s">
        <v>68</v>
      </c>
      <c r="B8" t="s">
        <v>3</v>
      </c>
      <c r="C8" s="2">
        <v>1</v>
      </c>
      <c r="D8" s="2">
        <v>1</v>
      </c>
      <c r="E8" t="s">
        <v>66</v>
      </c>
    </row>
    <row r="9" spans="1:5" x14ac:dyDescent="0.25">
      <c r="A9" s="5" t="s">
        <v>69</v>
      </c>
      <c r="B9" t="s">
        <v>2</v>
      </c>
      <c r="C9" s="2"/>
      <c r="D9" s="2">
        <v>1</v>
      </c>
      <c r="E9" t="s">
        <v>12</v>
      </c>
    </row>
    <row r="10" spans="1:5" x14ac:dyDescent="0.25">
      <c r="A10" s="5" t="s">
        <v>63</v>
      </c>
      <c r="B10" t="s">
        <v>4</v>
      </c>
      <c r="C10" s="2"/>
      <c r="D10" s="2">
        <v>0</v>
      </c>
      <c r="E10" t="s">
        <v>77</v>
      </c>
    </row>
    <row r="11" spans="1:5" x14ac:dyDescent="0.25">
      <c r="A11" s="5" t="s">
        <v>79</v>
      </c>
      <c r="B11" t="s">
        <v>80</v>
      </c>
    </row>
    <row r="15" spans="1:5" ht="18.75" x14ac:dyDescent="0.3">
      <c r="A15" s="3" t="s">
        <v>76</v>
      </c>
      <c r="C15" s="2"/>
      <c r="D15" s="2"/>
    </row>
    <row r="17" spans="1:6" x14ac:dyDescent="0.25">
      <c r="A17" s="1" t="s">
        <v>55</v>
      </c>
      <c r="B17" s="1" t="s">
        <v>5</v>
      </c>
      <c r="C17" s="1" t="s">
        <v>56</v>
      </c>
      <c r="D17" s="1" t="s">
        <v>57</v>
      </c>
    </row>
    <row r="19" spans="1:6" x14ac:dyDescent="0.25">
      <c r="A19" t="s">
        <v>61</v>
      </c>
      <c r="B19" t="s">
        <v>58</v>
      </c>
      <c r="C19" s="2">
        <v>1</v>
      </c>
      <c r="D19" s="2">
        <v>1</v>
      </c>
      <c r="E19" t="s">
        <v>64</v>
      </c>
      <c r="F19" t="s">
        <v>72</v>
      </c>
    </row>
    <row r="20" spans="1:6" x14ac:dyDescent="0.25">
      <c r="A20" t="s">
        <v>73</v>
      </c>
      <c r="B20" t="s">
        <v>59</v>
      </c>
      <c r="C20" s="2"/>
      <c r="D20" s="2">
        <v>1</v>
      </c>
      <c r="E20" t="s">
        <v>64</v>
      </c>
      <c r="F20" t="s">
        <v>74</v>
      </c>
    </row>
    <row r="21" spans="1:6" x14ac:dyDescent="0.25">
      <c r="A21" t="s">
        <v>60</v>
      </c>
      <c r="B21" t="s">
        <v>27</v>
      </c>
      <c r="C21" s="2">
        <v>1</v>
      </c>
      <c r="D21" s="2"/>
      <c r="E21" t="s">
        <v>64</v>
      </c>
    </row>
    <row r="22" spans="1:6" x14ac:dyDescent="0.25">
      <c r="C22" s="2"/>
      <c r="D22" s="2"/>
    </row>
    <row r="23" spans="1:6" x14ac:dyDescent="0.25">
      <c r="C23" s="2"/>
      <c r="D23" s="2"/>
    </row>
  </sheetData>
  <conditionalFormatting sqref="C19:D21">
    <cfRule type="iconSet" priority="2">
      <iconSet>
        <cfvo type="percent" val="0"/>
        <cfvo type="percent" val="33"/>
        <cfvo type="percent" val="67"/>
      </iconSet>
    </cfRule>
  </conditionalFormatting>
  <conditionalFormatting sqref="C19:D30 C15:D15 C6:D10">
    <cfRule type="iconSet" priority="54">
      <iconSet>
        <cfvo type="percent" val="0"/>
        <cfvo type="percent" val="33"/>
        <cfvo type="percent" val="67"/>
      </iconSet>
    </cfRule>
  </conditionalFormatting>
  <conditionalFormatting sqref="C19:D23 C15:D15 C6:D10">
    <cfRule type="iconSet" priority="62">
      <iconSet>
        <cfvo type="percent" val="0"/>
        <cfvo type="num" val="0.33"/>
        <cfvo type="num" val="0.66"/>
      </iconSet>
    </cfRule>
  </conditionalFormatting>
  <conditionalFormatting sqref="C19:D23 C15:D15 C6:D10">
    <cfRule type="iconSet" priority="66">
      <iconSet>
        <cfvo type="percent" val="0"/>
        <cfvo type="percent" val="33"/>
        <cfvo type="percent" val="67"/>
      </iconSet>
    </cfRule>
    <cfRule type="iconSet" priority="67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C19:D23 C15:D15 C6:D10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2" sqref="C22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54</v>
      </c>
    </row>
    <row r="3" spans="1:3" x14ac:dyDescent="0.25">
      <c r="A3" s="1" t="s">
        <v>33</v>
      </c>
      <c r="B3" s="1" t="s">
        <v>6</v>
      </c>
      <c r="C3" s="1" t="s">
        <v>43</v>
      </c>
    </row>
    <row r="5" spans="1:3" x14ac:dyDescent="0.25">
      <c r="A5" t="s">
        <v>70</v>
      </c>
      <c r="B5" s="2">
        <v>1</v>
      </c>
      <c r="C5" t="s">
        <v>71</v>
      </c>
    </row>
    <row r="7" spans="1:3" x14ac:dyDescent="0.25">
      <c r="A7" t="s">
        <v>34</v>
      </c>
      <c r="B7" s="2">
        <v>1</v>
      </c>
      <c r="C7" t="s">
        <v>12</v>
      </c>
    </row>
    <row r="8" spans="1:3" x14ac:dyDescent="0.25">
      <c r="A8" t="s">
        <v>45</v>
      </c>
      <c r="B8" s="2">
        <v>0</v>
      </c>
    </row>
    <row r="9" spans="1:3" x14ac:dyDescent="0.25">
      <c r="A9" t="s">
        <v>35</v>
      </c>
      <c r="B9" s="2">
        <v>0</v>
      </c>
    </row>
    <row r="10" spans="1:3" x14ac:dyDescent="0.25">
      <c r="A10" t="s">
        <v>46</v>
      </c>
      <c r="B10" s="2">
        <v>0</v>
      </c>
    </row>
    <row r="11" spans="1:3" x14ac:dyDescent="0.25">
      <c r="A11" t="s">
        <v>47</v>
      </c>
      <c r="B11" s="2">
        <v>0</v>
      </c>
    </row>
    <row r="12" spans="1:3" x14ac:dyDescent="0.25">
      <c r="A12" t="s">
        <v>48</v>
      </c>
      <c r="B12" s="2">
        <v>0</v>
      </c>
    </row>
    <row r="13" spans="1:3" x14ac:dyDescent="0.25">
      <c r="A13" t="s">
        <v>36</v>
      </c>
      <c r="B13" s="2">
        <v>1</v>
      </c>
      <c r="C13" t="s">
        <v>12</v>
      </c>
    </row>
    <row r="14" spans="1:3" x14ac:dyDescent="0.25">
      <c r="A14" t="s">
        <v>37</v>
      </c>
      <c r="B14" s="2">
        <v>1</v>
      </c>
      <c r="C14" t="s">
        <v>12</v>
      </c>
    </row>
    <row r="15" spans="1:3" x14ac:dyDescent="0.25">
      <c r="A15" t="s">
        <v>38</v>
      </c>
      <c r="B15" s="2">
        <v>1</v>
      </c>
    </row>
    <row r="16" spans="1:3" x14ac:dyDescent="0.25">
      <c r="A16" t="s">
        <v>39</v>
      </c>
      <c r="B16" s="2">
        <v>1</v>
      </c>
      <c r="C16" t="s">
        <v>44</v>
      </c>
    </row>
    <row r="17" spans="1:3" x14ac:dyDescent="0.25">
      <c r="A17" t="s">
        <v>49</v>
      </c>
      <c r="B17" s="2">
        <v>0</v>
      </c>
    </row>
    <row r="18" spans="1:3" x14ac:dyDescent="0.25">
      <c r="A18" t="s">
        <v>40</v>
      </c>
      <c r="B18" s="2">
        <v>0</v>
      </c>
      <c r="C18" t="s">
        <v>14</v>
      </c>
    </row>
    <row r="19" spans="1:3" x14ac:dyDescent="0.25">
      <c r="A19" t="s">
        <v>41</v>
      </c>
      <c r="B19" s="2">
        <v>0</v>
      </c>
      <c r="C19" t="s">
        <v>14</v>
      </c>
    </row>
    <row r="20" spans="1:3" x14ac:dyDescent="0.25">
      <c r="A20" t="s">
        <v>50</v>
      </c>
      <c r="B20" s="2">
        <v>0</v>
      </c>
    </row>
    <row r="21" spans="1:3" x14ac:dyDescent="0.25">
      <c r="A21" t="s">
        <v>51</v>
      </c>
      <c r="B21" s="2">
        <v>0</v>
      </c>
    </row>
    <row r="22" spans="1:3" x14ac:dyDescent="0.25">
      <c r="A22" t="s">
        <v>52</v>
      </c>
      <c r="B22" s="2">
        <v>0</v>
      </c>
    </row>
    <row r="23" spans="1:3" x14ac:dyDescent="0.25">
      <c r="A23" t="s">
        <v>42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2014-05-02T18:17:23Z</dcterms:modified>
</cp:coreProperties>
</file>