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  <sheet state="visible" name="Dataset3" sheetId="4" r:id="rId6"/>
    <sheet state="visible" name="Dataset4" sheetId="5" r:id="rId7"/>
    <sheet state="visible" name="Dataset5" sheetId="6" r:id="rId8"/>
    <sheet state="visible" name="Dataset6" sheetId="7" r:id="rId9"/>
    <sheet state="visible" name="Dataset7" sheetId="8" r:id="rId10"/>
    <sheet state="visible" name="Dataset8" sheetId="9" r:id="rId11"/>
    <sheet state="visible" name="Dataset9" sheetId="10" r:id="rId12"/>
    <sheet state="visible" name="Dataset10" sheetId="11" r:id="rId13"/>
    <sheet state="visible" name="Dataset11" sheetId="12" r:id="rId14"/>
    <sheet state="visible" name="Dataset12" sheetId="13" r:id="rId15"/>
  </sheets>
  <definedNames/>
  <calcPr/>
</workbook>
</file>

<file path=xl/sharedStrings.xml><?xml version="1.0" encoding="utf-8"?>
<sst xmlns="http://schemas.openxmlformats.org/spreadsheetml/2006/main" count="166" uniqueCount="45">
  <si>
    <t>All Web Site Data</t>
  </si>
  <si>
    <t>Interests: Overview</t>
  </si>
  <si>
    <t>20221101-20230419 20220323-20220419</t>
  </si>
  <si>
    <t>Links to data:</t>
  </si>
  <si>
    <t>Affinity Category (reach)</t>
  </si>
  <si>
    <t>Date Range</t>
  </si>
  <si>
    <t>Users</t>
  </si>
  <si>
    <t>Lifestyles &amp; Hobbies/Business Professionals</t>
  </si>
  <si>
    <t>1 Nov 2022 - 19 Apr 2023</t>
  </si>
  <si>
    <t>23 Mar 2022 - 19 Apr 2022</t>
  </si>
  <si>
    <t>Travel/Travel Buffs</t>
  </si>
  <si>
    <t>Beauty &amp; Wellness/Frequently Visits Salons</t>
  </si>
  <si>
    <t>News &amp; Politics/Avid News Readers</t>
  </si>
  <si>
    <t>Shoppers/Value Shoppers</t>
  </si>
  <si>
    <t>Banking &amp; Finance/Avid Investors</t>
  </si>
  <si>
    <t>Lifestyles &amp; Hobbies/Shutterbugs</t>
  </si>
  <si>
    <t>Lifestyles &amp; Hobbies/Art &amp; Theater Aficionados</t>
  </si>
  <si>
    <t>Travel/Business Travelers</t>
  </si>
  <si>
    <t>Food &amp; Dining/Frequently Dines Out/Diners by Meal/Frequently Eats Dinner Out</t>
  </si>
  <si>
    <t>Has Affinity Category</t>
  </si>
  <si>
    <t>Yes</t>
  </si>
  <si>
    <t>In-Market Segment</t>
  </si>
  <si>
    <t>Travel/Trips by Destination/Trips to Asia-Pacific/Trips to India</t>
  </si>
  <si>
    <t>Travel/Air Travel</t>
  </si>
  <si>
    <t>Travel/Hotels &amp; Accommodations</t>
  </si>
  <si>
    <t>Travel/Vacation Packages</t>
  </si>
  <si>
    <t>Travel/Trips by Destination/Trips to Asia-Pacific</t>
  </si>
  <si>
    <t>Travel/Sightseeing Tours &amp; Tourist Attractions</t>
  </si>
  <si>
    <t>Travel/Bus &amp; Rail Travel</t>
  </si>
  <si>
    <t>Software/Business &amp; Productivity Software</t>
  </si>
  <si>
    <t>Software/Design Software</t>
  </si>
  <si>
    <t>Financial Services/Investment Services</t>
  </si>
  <si>
    <t>Has In-market Segment</t>
  </si>
  <si>
    <t>Other Category</t>
  </si>
  <si>
    <t>Travel &amp; Transportation/Transportation/Air Travel</t>
  </si>
  <si>
    <t>Travel &amp; Transportation/Hotels &amp; Accommodations</t>
  </si>
  <si>
    <t>Travel &amp; Transportation/Transportation/Long Distance Bus &amp; Rail</t>
  </si>
  <si>
    <t>Arts &amp; Entertainment/Movies/Bollywood &amp; South Asian Film</t>
  </si>
  <si>
    <t>Computers &amp; Electronics/Software/Software Utilities</t>
  </si>
  <si>
    <t>Sports/Team Sports/Cricket</t>
  </si>
  <si>
    <t>Computers &amp; Electronics/Software/Business &amp; Productivity Software</t>
  </si>
  <si>
    <t>Arts &amp; Entertainment/TV &amp; Video/Online Video</t>
  </si>
  <si>
    <t>Arts &amp; Entertainment/Celebrities &amp; Entertainment News</t>
  </si>
  <si>
    <t>Arts &amp; Entertainment/Music &amp; Audio/World Music/South Asian Music</t>
  </si>
  <si>
    <t>Has Other Category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</si>
</sst>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  <row>
      <c r="A8" t="str">
        <f>HYPERLINK("#'Dataset3'!A1", "Dataset3")</f>
      </c>
    </row>
    <row>
      <c r="A9" t="str">
        <f>HYPERLINK("#'Dataset4'!A1", "Dataset4")</f>
      </c>
    </row>
    <row>
      <c r="A10" t="str">
        <f>HYPERLINK("#'Dataset5'!A1", "Dataset5")</f>
      </c>
    </row>
    <row>
      <c r="A11" t="str">
        <f>HYPERLINK("#'Dataset6'!A1", "Dataset6")</f>
      </c>
    </row>
    <row>
      <c r="A12" t="str">
        <f>HYPERLINK("#'Dataset7'!A1", "Dataset7")</f>
      </c>
    </row>
    <row>
      <c r="A13" t="str">
        <f>HYPERLINK("#'Dataset8'!A1", "Dataset8")</f>
      </c>
    </row>
    <row>
      <c r="A14" t="str">
        <f>HYPERLINK("#'Dataset9'!A1", "Dataset9")</f>
      </c>
    </row>
    <row>
      <c r="A15" t="str">
        <f>HYPERLINK("#'Dataset10'!A1", "Dataset10")</f>
      </c>
    </row>
    <row>
      <c r="A16" t="str">
        <f>HYPERLINK("#'Dataset11'!A1", "Dataset11")</f>
      </c>
    </row>
    <row>
      <c r="A17" t="str">
        <f>HYPERLINK("#'Dataset12'!A1", "Dataset12")</f>
      </c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33</v>
      </c>
      <c r="B1" t="s">
        <v>5</v>
      </c>
      <c r="C1" t="s">
        <v>6</v>
      </c>
    </row>
    <row>
      <c r="A2" t="s">
        <v>34</v>
      </c>
      <c r="B2" t="s">
        <v>8</v>
      </c>
      <c r="C2">
        <v>263</v>
      </c>
    </row>
    <row>
      <c r="A3" t="s">
        <v>34</v>
      </c>
      <c r="B3" t="s">
        <v>9</v>
      </c>
      <c r="C3">
        <v>29</v>
      </c>
    </row>
    <row>
      <c r="A4" t="s">
        <v>35</v>
      </c>
      <c r="B4" t="s">
        <v>8</v>
      </c>
      <c r="C4">
        <v>235</v>
      </c>
    </row>
    <row>
      <c r="A5" t="s">
        <v>35</v>
      </c>
      <c r="B5" t="s">
        <v>9</v>
      </c>
      <c r="C5">
        <v>41</v>
      </c>
    </row>
    <row>
      <c r="A6" t="s">
        <v>36</v>
      </c>
      <c r="B6" t="s">
        <v>8</v>
      </c>
      <c r="C6">
        <v>231</v>
      </c>
    </row>
    <row>
      <c r="A7" t="s">
        <v>36</v>
      </c>
      <c r="B7" t="s">
        <v>9</v>
      </c>
      <c r="C7">
        <v>17</v>
      </c>
    </row>
    <row>
      <c r="A8" t="s">
        <v>37</v>
      </c>
      <c r="B8" t="s">
        <v>8</v>
      </c>
      <c r="C8">
        <v>209</v>
      </c>
    </row>
    <row>
      <c r="A9" t="s">
        <v>37</v>
      </c>
      <c r="B9" t="s">
        <v>9</v>
      </c>
      <c r="C9">
        <v>26</v>
      </c>
    </row>
    <row>
      <c r="A10" t="s">
        <v>38</v>
      </c>
      <c r="B10" t="s">
        <v>8</v>
      </c>
      <c r="C10">
        <v>205</v>
      </c>
    </row>
    <row>
      <c r="A11" t="s">
        <v>38</v>
      </c>
      <c r="B11" t="s">
        <v>9</v>
      </c>
      <c r="C11">
        <v>24</v>
      </c>
    </row>
    <row>
      <c r="A12" t="s">
        <v>39</v>
      </c>
      <c r="B12" t="s">
        <v>8</v>
      </c>
      <c r="C12">
        <v>182</v>
      </c>
    </row>
    <row>
      <c r="A13" t="s">
        <v>39</v>
      </c>
      <c r="B13" t="s">
        <v>9</v>
      </c>
      <c r="C13">
        <v>24</v>
      </c>
    </row>
    <row>
      <c r="A14" t="s">
        <v>40</v>
      </c>
      <c r="B14" t="s">
        <v>8</v>
      </c>
      <c r="C14">
        <v>180</v>
      </c>
    </row>
    <row>
      <c r="A15" t="s">
        <v>40</v>
      </c>
      <c r="B15" t="s">
        <v>9</v>
      </c>
      <c r="C15">
        <v>21</v>
      </c>
    </row>
    <row>
      <c r="A16" t="s">
        <v>41</v>
      </c>
      <c r="B16" t="s">
        <v>8</v>
      </c>
      <c r="C16">
        <v>157</v>
      </c>
    </row>
    <row>
      <c r="A17" t="s">
        <v>41</v>
      </c>
      <c r="B17" t="s">
        <v>9</v>
      </c>
      <c r="C17">
        <v>25</v>
      </c>
    </row>
    <row>
      <c r="A18" t="s">
        <v>42</v>
      </c>
      <c r="B18" t="s">
        <v>8</v>
      </c>
      <c r="C18">
        <v>123</v>
      </c>
    </row>
    <row>
      <c r="A19" t="s">
        <v>42</v>
      </c>
      <c r="B19" t="s">
        <v>9</v>
      </c>
      <c r="C19">
        <v>19</v>
      </c>
    </row>
    <row>
      <c r="A20" t="s">
        <v>43</v>
      </c>
      <c r="B20" t="s">
        <v>8</v>
      </c>
      <c r="C20">
        <v>119</v>
      </c>
    </row>
    <row>
      <c r="A21" t="s">
        <v>43</v>
      </c>
      <c r="B21" t="s">
        <v>9</v>
      </c>
      <c r="C21">
        <v>18</v>
      </c>
    </row>
    <row>
      <c r="B22" t="s">
        <v>8</v>
      </c>
      <c r="C22">
        <v>2207</v>
      </c>
    </row>
    <row>
      <c r="B23" t="s">
        <v>9</v>
      </c>
      <c r="C23">
        <v>299</v>
      </c>
    </row>
  </sheetData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44</v>
      </c>
      <c r="B1" t="s">
        <v>5</v>
      </c>
      <c r="C1" t="s">
        <v>6</v>
      </c>
    </row>
    <row>
      <c r="A2" t="s">
        <v>20</v>
      </c>
      <c r="B2" t="s">
        <v>8</v>
      </c>
      <c r="C2">
        <v>1092</v>
      </c>
    </row>
    <row>
      <c r="A3" t="s">
        <v>20</v>
      </c>
      <c r="B3" t="s">
        <v>9</v>
      </c>
      <c r="C3">
        <v>152</v>
      </c>
    </row>
    <row>
      <c r="B4" t="s">
        <v>8</v>
      </c>
      <c r="C4">
        <v>1092</v>
      </c>
    </row>
    <row>
      <c r="B5" t="s">
        <v>9</v>
      </c>
      <c r="C5">
        <v>152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</row>
    <row>
      <c r="A2" t="s">
        <v>7</v>
      </c>
      <c r="B2" t="s">
        <v>8</v>
      </c>
      <c r="C2">
        <v>464</v>
      </c>
    </row>
    <row>
      <c r="A3" t="s">
        <v>7</v>
      </c>
      <c r="B3" t="s">
        <v>9</v>
      </c>
      <c r="C3">
        <v>123</v>
      </c>
    </row>
    <row>
      <c r="A4" t="s">
        <v>10</v>
      </c>
      <c r="B4" t="s">
        <v>8</v>
      </c>
      <c r="C4">
        <v>454</v>
      </c>
    </row>
    <row>
      <c r="A5" t="s">
        <v>10</v>
      </c>
      <c r="B5" t="s">
        <v>9</v>
      </c>
      <c r="C5">
        <v>141</v>
      </c>
    </row>
    <row>
      <c r="A6" t="s">
        <v>11</v>
      </c>
      <c r="B6" t="s">
        <v>8</v>
      </c>
      <c r="C6">
        <v>414</v>
      </c>
    </row>
    <row>
      <c r="A7" t="s">
        <v>11</v>
      </c>
      <c r="B7" t="s">
        <v>9</v>
      </c>
      <c r="C7">
        <v>133</v>
      </c>
    </row>
    <row>
      <c r="A8" t="s">
        <v>12</v>
      </c>
      <c r="B8" t="s">
        <v>8</v>
      </c>
      <c r="C8">
        <v>407</v>
      </c>
    </row>
    <row>
      <c r="A9" t="s">
        <v>12</v>
      </c>
      <c r="B9" t="s">
        <v>9</v>
      </c>
      <c r="C9">
        <v>123</v>
      </c>
    </row>
    <row>
      <c r="A10" t="s">
        <v>13</v>
      </c>
      <c r="B10" t="s">
        <v>8</v>
      </c>
      <c r="C10">
        <v>396</v>
      </c>
    </row>
    <row>
      <c r="A11" t="s">
        <v>13</v>
      </c>
      <c r="B11" t="s">
        <v>9</v>
      </c>
      <c r="C11">
        <v>122</v>
      </c>
    </row>
    <row>
      <c r="A12" t="s">
        <v>14</v>
      </c>
      <c r="B12" t="s">
        <v>8</v>
      </c>
      <c r="C12">
        <v>355</v>
      </c>
    </row>
    <row>
      <c r="A13" t="s">
        <v>14</v>
      </c>
      <c r="B13" t="s">
        <v>9</v>
      </c>
      <c r="C13">
        <v>107</v>
      </c>
    </row>
    <row>
      <c r="A14" t="s">
        <v>15</v>
      </c>
      <c r="B14" t="s">
        <v>8</v>
      </c>
      <c r="C14">
        <v>349</v>
      </c>
    </row>
    <row>
      <c r="A15" t="s">
        <v>15</v>
      </c>
      <c r="B15" t="s">
        <v>9</v>
      </c>
      <c r="C15">
        <v>76</v>
      </c>
    </row>
    <row>
      <c r="A16" t="s">
        <v>16</v>
      </c>
      <c r="B16" t="s">
        <v>8</v>
      </c>
      <c r="C16">
        <v>344</v>
      </c>
    </row>
    <row>
      <c r="A17" t="s">
        <v>16</v>
      </c>
      <c r="B17" t="s">
        <v>9</v>
      </c>
      <c r="C17">
        <v>80</v>
      </c>
    </row>
    <row>
      <c r="A18" t="s">
        <v>17</v>
      </c>
      <c r="B18" t="s">
        <v>8</v>
      </c>
      <c r="C18">
        <v>340</v>
      </c>
    </row>
    <row>
      <c r="A19" t="s">
        <v>17</v>
      </c>
      <c r="B19" t="s">
        <v>9</v>
      </c>
      <c r="C19">
        <v>103</v>
      </c>
    </row>
    <row>
      <c r="A20" t="s">
        <v>18</v>
      </c>
      <c r="B20" t="s">
        <v>8</v>
      </c>
      <c r="C20">
        <v>316</v>
      </c>
    </row>
    <row>
      <c r="A21" t="s">
        <v>18</v>
      </c>
      <c r="B21" t="s">
        <v>9</v>
      </c>
      <c r="C21">
        <v>86</v>
      </c>
    </row>
    <row>
      <c r="B22" t="s">
        <v>8</v>
      </c>
      <c r="C22">
        <v>11311</v>
      </c>
    </row>
    <row>
      <c r="B23" t="s">
        <v>9</v>
      </c>
      <c r="C23">
        <v>2995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19</v>
      </c>
      <c r="B1" t="s">
        <v>5</v>
      </c>
      <c r="C1" t="s">
        <v>6</v>
      </c>
    </row>
    <row>
      <c r="A2" t="s">
        <v>20</v>
      </c>
      <c r="B2" t="s">
        <v>8</v>
      </c>
      <c r="C2">
        <v>835</v>
      </c>
    </row>
    <row>
      <c r="A3" t="s">
        <v>20</v>
      </c>
      <c r="B3" t="s">
        <v>9</v>
      </c>
      <c r="C3">
        <v>176</v>
      </c>
    </row>
    <row>
      <c r="B4" t="s">
        <v>8</v>
      </c>
      <c r="C4">
        <v>835</v>
      </c>
    </row>
    <row>
      <c r="B5" t="s">
        <v>9</v>
      </c>
      <c r="C5">
        <v>176</v>
      </c>
    </row>
  </sheetData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21</v>
      </c>
      <c r="B1" t="s">
        <v>5</v>
      </c>
      <c r="C1" t="s">
        <v>6</v>
      </c>
    </row>
    <row>
      <c r="A2" t="s">
        <v>22</v>
      </c>
      <c r="B2" t="s">
        <v>8</v>
      </c>
      <c r="C2">
        <v>692</v>
      </c>
    </row>
    <row>
      <c r="A3" t="s">
        <v>22</v>
      </c>
      <c r="B3" t="s">
        <v>9</v>
      </c>
      <c r="C3">
        <v>66</v>
      </c>
    </row>
    <row>
      <c r="A4" t="s">
        <v>23</v>
      </c>
      <c r="B4" t="s">
        <v>8</v>
      </c>
      <c r="C4">
        <v>562</v>
      </c>
    </row>
    <row>
      <c r="A5" t="s">
        <v>23</v>
      </c>
      <c r="B5" t="s">
        <v>9</v>
      </c>
      <c r="C5">
        <v>68</v>
      </c>
    </row>
    <row>
      <c r="A6" t="s">
        <v>24</v>
      </c>
      <c r="B6" t="s">
        <v>8</v>
      </c>
      <c r="C6">
        <v>530</v>
      </c>
    </row>
    <row>
      <c r="A7" t="s">
        <v>24</v>
      </c>
      <c r="B7" t="s">
        <v>9</v>
      </c>
      <c r="C7">
        <v>68</v>
      </c>
    </row>
    <row>
      <c r="A8" t="s">
        <v>25</v>
      </c>
      <c r="B8" t="s">
        <v>8</v>
      </c>
      <c r="C8">
        <v>429</v>
      </c>
    </row>
    <row>
      <c r="A9" t="s">
        <v>25</v>
      </c>
      <c r="B9" t="s">
        <v>9</v>
      </c>
      <c r="C9">
        <v>28</v>
      </c>
    </row>
    <row>
      <c r="A10" t="s">
        <v>26</v>
      </c>
      <c r="B10" t="s">
        <v>8</v>
      </c>
      <c r="C10">
        <v>351</v>
      </c>
    </row>
    <row>
      <c r="A11" t="s">
        <v>26</v>
      </c>
      <c r="B11" t="s">
        <v>9</v>
      </c>
      <c r="C11">
        <v>22</v>
      </c>
    </row>
    <row>
      <c r="A12" t="s">
        <v>27</v>
      </c>
      <c r="B12" t="s">
        <v>8</v>
      </c>
      <c r="C12">
        <v>348</v>
      </c>
    </row>
    <row>
      <c r="A13" t="s">
        <v>27</v>
      </c>
      <c r="B13" t="s">
        <v>9</v>
      </c>
      <c r="C13">
        <v>14</v>
      </c>
    </row>
    <row>
      <c r="A14" t="s">
        <v>28</v>
      </c>
      <c r="B14" t="s">
        <v>8</v>
      </c>
      <c r="C14">
        <v>303</v>
      </c>
    </row>
    <row>
      <c r="A15" t="s">
        <v>28</v>
      </c>
      <c r="B15" t="s">
        <v>9</v>
      </c>
      <c r="C15">
        <v>32</v>
      </c>
    </row>
    <row>
      <c r="A16" t="s">
        <v>29</v>
      </c>
      <c r="B16" t="s">
        <v>8</v>
      </c>
      <c r="C16">
        <v>286</v>
      </c>
    </row>
    <row>
      <c r="A17" t="s">
        <v>29</v>
      </c>
      <c r="B17" t="s">
        <v>9</v>
      </c>
      <c r="C17">
        <v>23</v>
      </c>
    </row>
    <row>
      <c r="A18" t="s">
        <v>30</v>
      </c>
      <c r="B18" t="s">
        <v>8</v>
      </c>
      <c r="C18">
        <v>197</v>
      </c>
    </row>
    <row>
      <c r="A19" t="s">
        <v>30</v>
      </c>
      <c r="B19" t="s">
        <v>9</v>
      </c>
      <c r="C19">
        <v>18</v>
      </c>
    </row>
    <row>
      <c r="A20" t="s">
        <v>31</v>
      </c>
      <c r="B20" t="s">
        <v>8</v>
      </c>
      <c r="C20">
        <v>194</v>
      </c>
    </row>
    <row>
      <c r="A21" t="s">
        <v>31</v>
      </c>
      <c r="B21" t="s">
        <v>9</v>
      </c>
      <c r="C21">
        <v>18</v>
      </c>
    </row>
    <row>
      <c r="B22" t="s">
        <v>8</v>
      </c>
      <c r="C22">
        <v>5114</v>
      </c>
    </row>
    <row>
      <c r="B23" t="s">
        <v>9</v>
      </c>
      <c r="C23">
        <v>547</v>
      </c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32</v>
      </c>
      <c r="B1" t="s">
        <v>5</v>
      </c>
      <c r="C1" t="s">
        <v>6</v>
      </c>
    </row>
    <row>
      <c r="A2" t="s">
        <v>20</v>
      </c>
      <c r="B2" t="s">
        <v>8</v>
      </c>
      <c r="C2">
        <v>1244</v>
      </c>
    </row>
    <row>
      <c r="A3" t="s">
        <v>20</v>
      </c>
      <c r="B3" t="s">
        <v>9</v>
      </c>
      <c r="C3">
        <v>158</v>
      </c>
    </row>
    <row>
      <c r="B4" t="s">
        <v>8</v>
      </c>
      <c r="C4">
        <v>1244</v>
      </c>
    </row>
    <row>
      <c r="B5" t="s">
        <v>9</v>
      </c>
      <c r="C5">
        <v>158</v>
      </c>
    </row>
  </sheetData>
</worksheet>
</file>