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74D5722C-0ECD-4DE5-9552-E33C785893A0}" xr6:coauthVersionLast="47" xr6:coauthVersionMax="47" xr10:uidLastSave="{00000000-0000-0000-0000-000000000000}"/>
  <bookViews>
    <workbookView xWindow="-108" yWindow="-108" windowWidth="23256" windowHeight="12456" xr2:uid="{4F2C0CD4-A646-4503-8895-B98AC94D3F0A}"/>
  </bookViews>
  <sheets>
    <sheet name="Sheet1" sheetId="1" r:id="rId1"/>
    <sheet name="Sheet3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3" i="1" l="1"/>
  <c r="T34" i="1"/>
  <c r="T32" i="1"/>
  <c r="Q33" i="1"/>
  <c r="R33" i="1"/>
  <c r="S33" i="1"/>
  <c r="Q34" i="1"/>
  <c r="R34" i="1"/>
  <c r="S34" i="1"/>
  <c r="R32" i="1"/>
  <c r="S32" i="1"/>
  <c r="Q32" i="1"/>
</calcChain>
</file>

<file path=xl/sharedStrings.xml><?xml version="1.0" encoding="utf-8"?>
<sst xmlns="http://schemas.openxmlformats.org/spreadsheetml/2006/main" count="149" uniqueCount="31">
  <si>
    <t>Price2</t>
  </si>
  <si>
    <t>Price3</t>
  </si>
  <si>
    <t>Name</t>
  </si>
  <si>
    <t>Type</t>
  </si>
  <si>
    <t>Price1</t>
  </si>
  <si>
    <t>苹果</t>
  </si>
  <si>
    <t>A</t>
  </si>
  <si>
    <t>B</t>
  </si>
  <si>
    <t>西瓜</t>
  </si>
  <si>
    <t>西红柿</t>
  </si>
  <si>
    <t>火龙果</t>
  </si>
  <si>
    <t>C</t>
  </si>
  <si>
    <t>Value</t>
    <phoneticPr fontId="1" type="noConversion"/>
  </si>
  <si>
    <t>总计</t>
  </si>
  <si>
    <t>平均值项:Price1</t>
  </si>
  <si>
    <t>平均值项:Price2</t>
  </si>
  <si>
    <t>平均值项:Price3</t>
  </si>
  <si>
    <t>Price1_mean</t>
    <phoneticPr fontId="1" type="noConversion"/>
  </si>
  <si>
    <t>Price2_mean</t>
  </si>
  <si>
    <t>Price3_mean</t>
  </si>
  <si>
    <t>1. 按照["Name", "Type"]分组，获取中位数，并将price1，price2, price3中的每个值分别与分组后的中位数相对比。如果&gt;平均值，则标记为0， 否则为1，最后每行计算的0和1相加，形成一个新列Value, Value列后续主要用于判断是否为异常值</t>
    <phoneticPr fontId="1" type="noConversion"/>
  </si>
  <si>
    <t>举例</t>
    <phoneticPr fontId="1" type="noConversion"/>
  </si>
  <si>
    <t>元数据</t>
    <phoneticPr fontId="1" type="noConversion"/>
  </si>
  <si>
    <t>每个price的平均值</t>
    <phoneticPr fontId="1" type="noConversion"/>
  </si>
  <si>
    <t>与price1平均值比较大小</t>
    <phoneticPr fontId="1" type="noConversion"/>
  </si>
  <si>
    <t>与price2平均值比较大小</t>
  </si>
  <si>
    <t>与price3平均值比较大小</t>
  </si>
  <si>
    <t>异常sum</t>
  </si>
  <si>
    <t>异常sum</t>
    <phoneticPr fontId="1" type="noConversion"/>
  </si>
  <si>
    <t>最终结果</t>
    <phoneticPr fontId="1" type="noConversion"/>
  </si>
  <si>
    <t>如果&gt;平均值，则标记为0， 否则为1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</si>
</sst>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华文楷体"/>
      <family val="2"/>
      <charset val="134"/>
    </font>
    <font>
      <sz val="9"/>
      <name val="华文楷体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pivotButton="1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9</xdr:row>
      <xdr:rowOff>68580</xdr:rowOff>
    </xdr:from>
    <xdr:to>
      <xdr:col>6</xdr:col>
      <xdr:colOff>525780</xdr:colOff>
      <xdr:row>11</xdr:row>
      <xdr:rowOff>38100</xdr:rowOff>
    </xdr:to>
    <xdr:sp macro="" textlink="">
      <xdr:nvSpPr>
        <xdr:cNvPr id="2" name="箭头: 右 1">
          <a:extLst>
            <a:ext uri="{FF2B5EF4-FFF2-40B4-BE49-F238E27FC236}">
              <a16:creationId xmlns:a16="http://schemas.microsoft.com/office/drawing/2014/main" id="{BD56CEE4-FAE8-00F3-64F6-9C889C67107D}"/>
            </a:ext>
          </a:extLst>
        </xdr:cNvPr>
        <xdr:cNvSpPr/>
      </xdr:nvSpPr>
      <xdr:spPr>
        <a:xfrm>
          <a:off x="2994660" y="1851660"/>
          <a:ext cx="822960" cy="36576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152.831036226853" createdVersion="8" refreshedVersion="8" minRefreshableVersion="3" recordCount="21" xr:uid="{71109BE4-3A4A-4CE5-A244-BE0DEF9C68D5}">
  <cacheSource type="worksheet">
    <worksheetSource ref="A1:E22" sheet="Sheet1"/>
  </cacheSource>
  <cacheFields count="5">
    <cacheField name="Name" numFmtId="0">
      <sharedItems count="4">
        <s v="苹果"/>
        <s v="西瓜"/>
        <s v="西红柿"/>
        <s v="火龙果"/>
      </sharedItems>
    </cacheField>
    <cacheField name="Type" numFmtId="0">
      <sharedItems count="3">
        <s v="A"/>
        <s v="B"/>
        <s v="C"/>
      </sharedItems>
    </cacheField>
    <cacheField name="Price1" numFmtId="0">
      <sharedItems containsSemiMixedTypes="0" containsString="0" containsNumber="1" containsInteger="1" minValue="3" maxValue="100"/>
    </cacheField>
    <cacheField name="Price2" numFmtId="0">
      <sharedItems containsSemiMixedTypes="0" containsString="0" containsNumber="1" containsInteger="1" minValue="4" maxValue="98"/>
    </cacheField>
    <cacheField name="Price3" numFmtId="0">
      <sharedItems containsSemiMixedTypes="0" containsString="0" containsNumber="1" containsInteger="1" minValue="2" maxValue="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40"/>
    <n v="39"/>
    <n v="76"/>
  </r>
  <r>
    <x v="0"/>
    <x v="0"/>
    <n v="45"/>
    <n v="16"/>
    <n v="35"/>
  </r>
  <r>
    <x v="0"/>
    <x v="0"/>
    <n v="8"/>
    <n v="63"/>
    <n v="39"/>
  </r>
  <r>
    <x v="0"/>
    <x v="1"/>
    <n v="3"/>
    <n v="92"/>
    <n v="65"/>
  </r>
  <r>
    <x v="0"/>
    <x v="1"/>
    <n v="87"/>
    <n v="88"/>
    <n v="29"/>
  </r>
  <r>
    <x v="0"/>
    <x v="1"/>
    <n v="99"/>
    <n v="19"/>
    <n v="62"/>
  </r>
  <r>
    <x v="0"/>
    <x v="1"/>
    <n v="99"/>
    <n v="90"/>
    <n v="21"/>
  </r>
  <r>
    <x v="1"/>
    <x v="0"/>
    <n v="89"/>
    <n v="8"/>
    <n v="41"/>
  </r>
  <r>
    <x v="1"/>
    <x v="0"/>
    <n v="64"/>
    <n v="75"/>
    <n v="87"/>
  </r>
  <r>
    <x v="1"/>
    <x v="0"/>
    <n v="41"/>
    <n v="28"/>
    <n v="98"/>
  </r>
  <r>
    <x v="2"/>
    <x v="0"/>
    <n v="63"/>
    <n v="78"/>
    <n v="82"/>
  </r>
  <r>
    <x v="3"/>
    <x v="0"/>
    <n v="13"/>
    <n v="10"/>
    <n v="54"/>
  </r>
  <r>
    <x v="3"/>
    <x v="0"/>
    <n v="36"/>
    <n v="9"/>
    <n v="43"/>
  </r>
  <r>
    <x v="3"/>
    <x v="0"/>
    <n v="7"/>
    <n v="50"/>
    <n v="2"/>
  </r>
  <r>
    <x v="3"/>
    <x v="1"/>
    <n v="53"/>
    <n v="21"/>
    <n v="16"/>
  </r>
  <r>
    <x v="3"/>
    <x v="1"/>
    <n v="34"/>
    <n v="52"/>
    <n v="45"/>
  </r>
  <r>
    <x v="3"/>
    <x v="1"/>
    <n v="42"/>
    <n v="4"/>
    <n v="82"/>
  </r>
  <r>
    <x v="3"/>
    <x v="1"/>
    <n v="95"/>
    <n v="98"/>
    <n v="31"/>
  </r>
  <r>
    <x v="3"/>
    <x v="2"/>
    <n v="100"/>
    <n v="86"/>
    <n v="16"/>
  </r>
  <r>
    <x v="3"/>
    <x v="2"/>
    <n v="73"/>
    <n v="87"/>
    <n v="68"/>
  </r>
  <r>
    <x v="3"/>
    <x v="2"/>
    <n v="35"/>
    <n v="15"/>
    <n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87E81-4139-4C2B-AB33-0A4F0349BA46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 chartFormat="1">
  <location ref="A1:E9" firstHeaderRow="0" firstDataRow="1" firstDataCol="2"/>
  <pivotFields count="5">
    <pivotField axis="axisRow" compact="0" outline="0" showAll="0" defaultSubtotal="0">
      <items count="4">
        <item x="3"/>
        <item x="0"/>
        <item x="1"/>
        <item x="2"/>
      </items>
    </pivotField>
    <pivotField axis="axisRow" compact="0" outline="0" showAll="0" defaultSubtotal="0">
      <items count="3">
        <item x="0"/>
        <item x="1"/>
        <item x="2"/>
      </items>
    </pivotField>
    <pivotField dataField="1" compact="0" outline="0" showAll="0" defaultSubtotal="0"/>
    <pivotField dataField="1" compact="0" outline="0" showAll="0" defaultSubtotal="0"/>
    <pivotField dataField="1" compact="0" outline="0" showAll="0" defaultSubtotal="0"/>
  </pivotFields>
  <rowFields count="2">
    <field x="0"/>
    <field x="1"/>
  </rowFields>
  <rowItems count="8">
    <i>
      <x/>
      <x/>
    </i>
    <i r="1">
      <x v="1"/>
    </i>
    <i r="1">
      <x v="2"/>
    </i>
    <i>
      <x v="1"/>
      <x/>
    </i>
    <i r="1">
      <x v="1"/>
    </i>
    <i>
      <x v="2"/>
      <x/>
    </i>
    <i>
      <x v="3"/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平均值项:Price1" fld="2" subtotal="average" baseField="0" baseItem="0"/>
    <dataField name="平均值项:Price2" fld="3" subtotal="average" baseField="0" baseItem="0"/>
    <dataField name="平均值项:Price3" fld="4" subtotal="average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0B0D-4853-454B-A397-C3043F04A13E}">
  <dimension ref="A1:T42"/>
  <sheetViews>
    <sheetView tabSelected="1" topLeftCell="A25" workbookViewId="0">
      <selection activeCell="Q27" sqref="Q27"/>
    </sheetView>
  </sheetViews>
  <sheetFormatPr defaultRowHeight="15.6" x14ac:dyDescent="0.35"/>
  <cols>
    <col min="14" max="19" width="13.125" bestFit="1" customWidth="1"/>
  </cols>
  <sheetData>
    <row r="1" spans="1:20" x14ac:dyDescent="0.35">
      <c r="A1" s="1" t="s">
        <v>2</v>
      </c>
      <c r="B1" s="1" t="s">
        <v>3</v>
      </c>
      <c r="C1" s="1" t="s">
        <v>4</v>
      </c>
      <c r="D1" s="1" t="s">
        <v>0</v>
      </c>
      <c r="E1" s="1" t="s">
        <v>1</v>
      </c>
      <c r="H1" s="1" t="s">
        <v>2</v>
      </c>
      <c r="I1" s="1" t="s">
        <v>3</v>
      </c>
      <c r="J1" s="1" t="s">
        <v>4</v>
      </c>
      <c r="K1" s="1" t="s">
        <v>0</v>
      </c>
      <c r="L1" s="1" t="s">
        <v>1</v>
      </c>
      <c r="M1" s="3" t="s">
        <v>12</v>
      </c>
    </row>
    <row r="2" spans="1:20" x14ac:dyDescent="0.35">
      <c r="A2" s="2" t="s">
        <v>5</v>
      </c>
      <c r="B2" s="2" t="s">
        <v>6</v>
      </c>
      <c r="C2" s="2">
        <v>40</v>
      </c>
      <c r="D2" s="2">
        <v>39</v>
      </c>
      <c r="E2" s="2">
        <v>76</v>
      </c>
      <c r="H2" s="2" t="s">
        <v>5</v>
      </c>
      <c r="I2" s="2" t="s">
        <v>6</v>
      </c>
      <c r="J2" s="2">
        <v>40</v>
      </c>
      <c r="K2" s="2">
        <v>39</v>
      </c>
      <c r="L2" s="2">
        <v>76</v>
      </c>
      <c r="M2" s="4">
        <v>0</v>
      </c>
      <c r="O2" s="11" t="s">
        <v>20</v>
      </c>
      <c r="P2" s="11"/>
      <c r="Q2" s="11"/>
      <c r="R2" s="11"/>
      <c r="S2" s="11"/>
      <c r="T2" s="11"/>
    </row>
    <row r="3" spans="1:20" x14ac:dyDescent="0.35">
      <c r="A3" s="2" t="s">
        <v>5</v>
      </c>
      <c r="B3" s="2" t="s">
        <v>6</v>
      </c>
      <c r="C3" s="2">
        <v>45</v>
      </c>
      <c r="D3" s="2">
        <v>16</v>
      </c>
      <c r="E3" s="2">
        <v>35</v>
      </c>
      <c r="H3" s="2" t="s">
        <v>5</v>
      </c>
      <c r="I3" s="2" t="s">
        <v>6</v>
      </c>
      <c r="J3" s="2">
        <v>45</v>
      </c>
      <c r="K3" s="2">
        <v>16</v>
      </c>
      <c r="L3" s="2">
        <v>35</v>
      </c>
      <c r="M3" s="4">
        <v>2</v>
      </c>
      <c r="O3" s="11"/>
      <c r="P3" s="11"/>
      <c r="Q3" s="11"/>
      <c r="R3" s="11"/>
      <c r="S3" s="11"/>
      <c r="T3" s="11"/>
    </row>
    <row r="4" spans="1:20" x14ac:dyDescent="0.35">
      <c r="A4" s="2" t="s">
        <v>5</v>
      </c>
      <c r="B4" s="2" t="s">
        <v>6</v>
      </c>
      <c r="C4" s="2">
        <v>8</v>
      </c>
      <c r="D4" s="2">
        <v>63</v>
      </c>
      <c r="E4" s="2">
        <v>39</v>
      </c>
      <c r="H4" s="2" t="s">
        <v>5</v>
      </c>
      <c r="I4" s="2" t="s">
        <v>6</v>
      </c>
      <c r="J4" s="2">
        <v>8</v>
      </c>
      <c r="K4" s="2">
        <v>63</v>
      </c>
      <c r="L4" s="2">
        <v>35</v>
      </c>
      <c r="M4" s="4">
        <v>0</v>
      </c>
      <c r="O4" s="11"/>
      <c r="P4" s="11"/>
      <c r="Q4" s="11"/>
      <c r="R4" s="11"/>
      <c r="S4" s="11"/>
      <c r="T4" s="11"/>
    </row>
    <row r="5" spans="1:20" x14ac:dyDescent="0.35">
      <c r="A5" s="2" t="s">
        <v>5</v>
      </c>
      <c r="B5" s="2" t="s">
        <v>7</v>
      </c>
      <c r="C5" s="2">
        <v>3</v>
      </c>
      <c r="D5" s="2">
        <v>92</v>
      </c>
      <c r="E5" s="2">
        <v>65</v>
      </c>
      <c r="H5" s="2" t="s">
        <v>5</v>
      </c>
      <c r="I5" s="2" t="s">
        <v>7</v>
      </c>
      <c r="J5" s="2">
        <v>3</v>
      </c>
      <c r="K5" s="2">
        <v>92</v>
      </c>
      <c r="L5" s="2">
        <v>35</v>
      </c>
      <c r="M5" s="4">
        <v>2</v>
      </c>
      <c r="O5" s="11"/>
      <c r="P5" s="11"/>
      <c r="Q5" s="11"/>
      <c r="R5" s="11"/>
      <c r="S5" s="11"/>
      <c r="T5" s="11"/>
    </row>
    <row r="6" spans="1:20" x14ac:dyDescent="0.35">
      <c r="A6" s="2" t="s">
        <v>5</v>
      </c>
      <c r="B6" s="2" t="s">
        <v>7</v>
      </c>
      <c r="C6" s="2">
        <v>87</v>
      </c>
      <c r="D6" s="2">
        <v>88</v>
      </c>
      <c r="E6" s="2">
        <v>29</v>
      </c>
      <c r="H6" s="2" t="s">
        <v>5</v>
      </c>
      <c r="I6" s="2" t="s">
        <v>7</v>
      </c>
      <c r="J6" s="2">
        <v>87</v>
      </c>
      <c r="K6" s="2">
        <v>88</v>
      </c>
      <c r="L6" s="2">
        <v>35</v>
      </c>
      <c r="M6" s="4">
        <v>3</v>
      </c>
      <c r="O6" s="11"/>
      <c r="P6" s="11"/>
      <c r="Q6" s="11"/>
      <c r="R6" s="11"/>
      <c r="S6" s="11"/>
      <c r="T6" s="11"/>
    </row>
    <row r="7" spans="1:20" x14ac:dyDescent="0.35">
      <c r="A7" s="2" t="s">
        <v>5</v>
      </c>
      <c r="B7" s="2" t="s">
        <v>7</v>
      </c>
      <c r="C7" s="2">
        <v>99</v>
      </c>
      <c r="D7" s="2">
        <v>19</v>
      </c>
      <c r="E7" s="2">
        <v>62</v>
      </c>
      <c r="H7" s="2" t="s">
        <v>5</v>
      </c>
      <c r="I7" s="2" t="s">
        <v>7</v>
      </c>
      <c r="J7" s="2">
        <v>99</v>
      </c>
      <c r="K7" s="2">
        <v>19</v>
      </c>
      <c r="L7" s="2">
        <v>35</v>
      </c>
      <c r="M7" s="4">
        <v>0</v>
      </c>
    </row>
    <row r="8" spans="1:20" x14ac:dyDescent="0.35">
      <c r="A8" s="2" t="s">
        <v>5</v>
      </c>
      <c r="B8" s="2" t="s">
        <v>7</v>
      </c>
      <c r="C8" s="2">
        <v>99</v>
      </c>
      <c r="D8" s="2">
        <v>90</v>
      </c>
      <c r="E8" s="2">
        <v>21</v>
      </c>
      <c r="H8" s="2" t="s">
        <v>5</v>
      </c>
      <c r="I8" s="2" t="s">
        <v>7</v>
      </c>
      <c r="J8" s="2">
        <v>99</v>
      </c>
      <c r="K8" s="2">
        <v>90</v>
      </c>
      <c r="L8" s="2">
        <v>35</v>
      </c>
      <c r="M8" s="4">
        <v>2</v>
      </c>
    </row>
    <row r="9" spans="1:20" x14ac:dyDescent="0.35">
      <c r="A9" s="2" t="s">
        <v>8</v>
      </c>
      <c r="B9" s="2" t="s">
        <v>6</v>
      </c>
      <c r="C9" s="2">
        <v>89</v>
      </c>
      <c r="D9" s="2">
        <v>8</v>
      </c>
      <c r="E9" s="2">
        <v>41</v>
      </c>
      <c r="H9" s="2" t="s">
        <v>8</v>
      </c>
      <c r="I9" s="2" t="s">
        <v>6</v>
      </c>
      <c r="J9" s="2">
        <v>89</v>
      </c>
      <c r="K9" s="2">
        <v>8</v>
      </c>
      <c r="L9" s="2">
        <v>35</v>
      </c>
      <c r="M9" s="10">
        <v>2</v>
      </c>
    </row>
    <row r="10" spans="1:20" x14ac:dyDescent="0.35">
      <c r="A10" s="2" t="s">
        <v>8</v>
      </c>
      <c r="B10" s="2" t="s">
        <v>6</v>
      </c>
      <c r="C10" s="2">
        <v>64</v>
      </c>
      <c r="D10" s="2">
        <v>75</v>
      </c>
      <c r="E10" s="2">
        <v>87</v>
      </c>
      <c r="H10" s="2" t="s">
        <v>8</v>
      </c>
      <c r="I10" s="2" t="s">
        <v>6</v>
      </c>
      <c r="J10" s="2">
        <v>64</v>
      </c>
      <c r="K10" s="2">
        <v>75</v>
      </c>
      <c r="L10" s="2">
        <v>35</v>
      </c>
      <c r="M10" s="10">
        <v>2</v>
      </c>
    </row>
    <row r="11" spans="1:20" x14ac:dyDescent="0.35">
      <c r="A11" s="2" t="s">
        <v>8</v>
      </c>
      <c r="B11" s="2" t="s">
        <v>6</v>
      </c>
      <c r="C11" s="2">
        <v>41</v>
      </c>
      <c r="D11" s="2">
        <v>28</v>
      </c>
      <c r="E11" s="2">
        <v>98</v>
      </c>
      <c r="H11" s="2" t="s">
        <v>8</v>
      </c>
      <c r="I11" s="2" t="s">
        <v>6</v>
      </c>
      <c r="J11" s="2">
        <v>41</v>
      </c>
      <c r="K11" s="2">
        <v>28</v>
      </c>
      <c r="L11" s="2">
        <v>35</v>
      </c>
      <c r="M11" s="10">
        <v>3</v>
      </c>
    </row>
    <row r="12" spans="1:20" x14ac:dyDescent="0.35">
      <c r="A12" s="2" t="s">
        <v>9</v>
      </c>
      <c r="B12" s="2" t="s">
        <v>6</v>
      </c>
      <c r="C12" s="2">
        <v>63</v>
      </c>
      <c r="D12" s="2">
        <v>78</v>
      </c>
      <c r="E12" s="2">
        <v>82</v>
      </c>
      <c r="H12" s="2" t="s">
        <v>9</v>
      </c>
      <c r="I12" s="2" t="s">
        <v>6</v>
      </c>
      <c r="J12" s="2">
        <v>63</v>
      </c>
      <c r="K12" s="2">
        <v>78</v>
      </c>
      <c r="L12" s="2">
        <v>35</v>
      </c>
      <c r="M12" s="4">
        <v>0</v>
      </c>
    </row>
    <row r="13" spans="1:20" x14ac:dyDescent="0.35">
      <c r="A13" s="2" t="s">
        <v>10</v>
      </c>
      <c r="B13" s="2" t="s">
        <v>6</v>
      </c>
      <c r="C13" s="2">
        <v>13</v>
      </c>
      <c r="D13" s="2">
        <v>10</v>
      </c>
      <c r="E13" s="2">
        <v>54</v>
      </c>
      <c r="H13" s="2" t="s">
        <v>10</v>
      </c>
      <c r="I13" s="2" t="s">
        <v>6</v>
      </c>
      <c r="J13" s="2">
        <v>13</v>
      </c>
      <c r="K13" s="2">
        <v>10</v>
      </c>
      <c r="L13" s="2">
        <v>35</v>
      </c>
      <c r="M13" s="4">
        <v>1</v>
      </c>
    </row>
    <row r="14" spans="1:20" x14ac:dyDescent="0.35">
      <c r="A14" s="2" t="s">
        <v>10</v>
      </c>
      <c r="B14" s="2" t="s">
        <v>6</v>
      </c>
      <c r="C14" s="2">
        <v>36</v>
      </c>
      <c r="D14" s="2">
        <v>9</v>
      </c>
      <c r="E14" s="2">
        <v>43</v>
      </c>
      <c r="H14" s="2" t="s">
        <v>10</v>
      </c>
      <c r="I14" s="2" t="s">
        <v>6</v>
      </c>
      <c r="J14" s="2">
        <v>36</v>
      </c>
      <c r="K14" s="2">
        <v>9</v>
      </c>
      <c r="L14" s="2">
        <v>35</v>
      </c>
      <c r="M14" s="4">
        <v>2</v>
      </c>
    </row>
    <row r="15" spans="1:20" x14ac:dyDescent="0.35">
      <c r="A15" s="2" t="s">
        <v>10</v>
      </c>
      <c r="B15" s="2" t="s">
        <v>6</v>
      </c>
      <c r="C15" s="2">
        <v>7</v>
      </c>
      <c r="D15" s="2">
        <v>50</v>
      </c>
      <c r="E15" s="2">
        <v>2</v>
      </c>
      <c r="H15" s="2" t="s">
        <v>10</v>
      </c>
      <c r="I15" s="2" t="s">
        <v>6</v>
      </c>
      <c r="J15" s="2">
        <v>7</v>
      </c>
      <c r="K15" s="2">
        <v>50</v>
      </c>
      <c r="L15" s="2">
        <v>35</v>
      </c>
      <c r="M15" s="4">
        <v>1</v>
      </c>
    </row>
    <row r="16" spans="1:20" x14ac:dyDescent="0.35">
      <c r="A16" s="2" t="s">
        <v>10</v>
      </c>
      <c r="B16" s="2" t="s">
        <v>7</v>
      </c>
      <c r="C16" s="2">
        <v>53</v>
      </c>
      <c r="D16" s="2">
        <v>21</v>
      </c>
      <c r="E16" s="2">
        <v>16</v>
      </c>
      <c r="H16" s="2" t="s">
        <v>10</v>
      </c>
      <c r="I16" s="2" t="s">
        <v>7</v>
      </c>
      <c r="J16" s="2">
        <v>53</v>
      </c>
      <c r="K16" s="2">
        <v>21</v>
      </c>
      <c r="L16" s="2">
        <v>35</v>
      </c>
      <c r="M16" s="4">
        <v>1</v>
      </c>
    </row>
    <row r="17" spans="1:20" x14ac:dyDescent="0.35">
      <c r="A17" s="2" t="s">
        <v>10</v>
      </c>
      <c r="B17" s="2" t="s">
        <v>7</v>
      </c>
      <c r="C17" s="2">
        <v>34</v>
      </c>
      <c r="D17" s="2">
        <v>52</v>
      </c>
      <c r="E17" s="2">
        <v>45</v>
      </c>
      <c r="H17" s="2" t="s">
        <v>10</v>
      </c>
      <c r="I17" s="2" t="s">
        <v>7</v>
      </c>
      <c r="J17" s="2">
        <v>34</v>
      </c>
      <c r="K17" s="2">
        <v>52</v>
      </c>
      <c r="L17" s="2">
        <v>35</v>
      </c>
      <c r="M17" s="4">
        <v>3</v>
      </c>
    </row>
    <row r="18" spans="1:20" x14ac:dyDescent="0.35">
      <c r="A18" s="2" t="s">
        <v>10</v>
      </c>
      <c r="B18" s="2" t="s">
        <v>7</v>
      </c>
      <c r="C18" s="2">
        <v>42</v>
      </c>
      <c r="D18" s="2">
        <v>4</v>
      </c>
      <c r="E18" s="2">
        <v>82</v>
      </c>
      <c r="H18" s="2" t="s">
        <v>10</v>
      </c>
      <c r="I18" s="2" t="s">
        <v>7</v>
      </c>
      <c r="J18" s="2">
        <v>42</v>
      </c>
      <c r="K18" s="2">
        <v>4</v>
      </c>
      <c r="L18" s="2">
        <v>35</v>
      </c>
      <c r="M18" s="4">
        <v>2</v>
      </c>
    </row>
    <row r="19" spans="1:20" x14ac:dyDescent="0.35">
      <c r="A19" s="2" t="s">
        <v>10</v>
      </c>
      <c r="B19" s="2" t="s">
        <v>7</v>
      </c>
      <c r="C19" s="2">
        <v>95</v>
      </c>
      <c r="D19" s="2">
        <v>98</v>
      </c>
      <c r="E19" s="2">
        <v>31</v>
      </c>
      <c r="H19" s="2" t="s">
        <v>10</v>
      </c>
      <c r="I19" s="2" t="s">
        <v>7</v>
      </c>
      <c r="J19" s="2">
        <v>95</v>
      </c>
      <c r="K19" s="2">
        <v>98</v>
      </c>
      <c r="L19" s="2">
        <v>35</v>
      </c>
      <c r="M19" s="4">
        <v>0</v>
      </c>
    </row>
    <row r="20" spans="1:20" x14ac:dyDescent="0.35">
      <c r="A20" s="2" t="s">
        <v>10</v>
      </c>
      <c r="B20" s="2" t="s">
        <v>11</v>
      </c>
      <c r="C20" s="2">
        <v>100</v>
      </c>
      <c r="D20" s="2">
        <v>86</v>
      </c>
      <c r="E20" s="2">
        <v>16</v>
      </c>
      <c r="H20" s="2" t="s">
        <v>10</v>
      </c>
      <c r="I20" s="2" t="s">
        <v>11</v>
      </c>
      <c r="J20" s="2">
        <v>100</v>
      </c>
      <c r="K20" s="2">
        <v>86</v>
      </c>
      <c r="L20" s="2">
        <v>35</v>
      </c>
      <c r="M20" s="4">
        <v>3</v>
      </c>
    </row>
    <row r="21" spans="1:20" x14ac:dyDescent="0.35">
      <c r="A21" s="2" t="s">
        <v>10</v>
      </c>
      <c r="B21" s="2" t="s">
        <v>11</v>
      </c>
      <c r="C21" s="2">
        <v>73</v>
      </c>
      <c r="D21" s="2">
        <v>87</v>
      </c>
      <c r="E21" s="2">
        <v>68</v>
      </c>
      <c r="H21" s="2" t="s">
        <v>10</v>
      </c>
      <c r="I21" s="2" t="s">
        <v>11</v>
      </c>
      <c r="J21" s="2">
        <v>73</v>
      </c>
      <c r="K21" s="2">
        <v>87</v>
      </c>
      <c r="L21" s="2">
        <v>35</v>
      </c>
      <c r="M21" s="4">
        <v>1</v>
      </c>
    </row>
    <row r="22" spans="1:20" x14ac:dyDescent="0.35">
      <c r="A22" s="2" t="s">
        <v>10</v>
      </c>
      <c r="B22" s="2" t="s">
        <v>11</v>
      </c>
      <c r="C22" s="2">
        <v>35</v>
      </c>
      <c r="D22" s="2">
        <v>15</v>
      </c>
      <c r="E22" s="2">
        <v>31</v>
      </c>
      <c r="H22" s="2" t="s">
        <v>10</v>
      </c>
      <c r="I22" s="2" t="s">
        <v>11</v>
      </c>
      <c r="J22" s="2">
        <v>35</v>
      </c>
      <c r="K22" s="2">
        <v>15</v>
      </c>
      <c r="L22" s="2">
        <v>35</v>
      </c>
      <c r="M22" s="4">
        <v>2</v>
      </c>
    </row>
    <row r="29" spans="1:20" x14ac:dyDescent="0.35">
      <c r="I29" t="s">
        <v>21</v>
      </c>
    </row>
    <row r="30" spans="1:20" x14ac:dyDescent="0.35">
      <c r="I30" s="12" t="s">
        <v>22</v>
      </c>
      <c r="J30" s="12"/>
      <c r="K30" s="12"/>
      <c r="L30" s="12"/>
      <c r="M30" s="12"/>
      <c r="N30" s="12" t="s">
        <v>23</v>
      </c>
      <c r="O30" s="12"/>
      <c r="P30" s="12"/>
      <c r="Q30" s="12" t="s">
        <v>30</v>
      </c>
      <c r="R30" s="12"/>
      <c r="S30" s="12"/>
      <c r="T30" s="7"/>
    </row>
    <row r="31" spans="1:20" ht="31.2" x14ac:dyDescent="0.35">
      <c r="I31" s="1" t="s">
        <v>2</v>
      </c>
      <c r="J31" s="1" t="s">
        <v>3</v>
      </c>
      <c r="K31" s="1" t="s">
        <v>4</v>
      </c>
      <c r="L31" s="1" t="s">
        <v>0</v>
      </c>
      <c r="M31" s="1" t="s">
        <v>1</v>
      </c>
      <c r="N31" s="4" t="s">
        <v>17</v>
      </c>
      <c r="O31" s="4" t="s">
        <v>18</v>
      </c>
      <c r="P31" s="4" t="s">
        <v>19</v>
      </c>
      <c r="Q31" s="9" t="s">
        <v>24</v>
      </c>
      <c r="R31" s="9" t="s">
        <v>25</v>
      </c>
      <c r="S31" s="9" t="s">
        <v>26</v>
      </c>
      <c r="T31" s="10" t="s">
        <v>28</v>
      </c>
    </row>
    <row r="32" spans="1:20" x14ac:dyDescent="0.35">
      <c r="I32" s="2" t="s">
        <v>8</v>
      </c>
      <c r="J32" s="2" t="s">
        <v>6</v>
      </c>
      <c r="K32" s="2">
        <v>89</v>
      </c>
      <c r="L32" s="2">
        <v>8</v>
      </c>
      <c r="M32" s="2">
        <v>35</v>
      </c>
      <c r="N32" s="8">
        <v>64.666666666666671</v>
      </c>
      <c r="O32" s="8">
        <v>37</v>
      </c>
      <c r="P32" s="8">
        <v>75.333333333333329</v>
      </c>
      <c r="Q32" s="2">
        <f>IF(K32&gt;N32,0,1)</f>
        <v>0</v>
      </c>
      <c r="R32" s="2">
        <f t="shared" ref="R32:S32" si="0">IF(L32&gt;O32,0,1)</f>
        <v>1</v>
      </c>
      <c r="S32" s="2">
        <f t="shared" si="0"/>
        <v>1</v>
      </c>
      <c r="T32" s="2">
        <f>SUM(Q32:S32)</f>
        <v>2</v>
      </c>
    </row>
    <row r="33" spans="7:20" x14ac:dyDescent="0.35">
      <c r="I33" s="2" t="s">
        <v>8</v>
      </c>
      <c r="J33" s="2" t="s">
        <v>6</v>
      </c>
      <c r="K33" s="2">
        <v>64</v>
      </c>
      <c r="L33" s="2">
        <v>75</v>
      </c>
      <c r="M33" s="2">
        <v>35</v>
      </c>
      <c r="N33" s="8">
        <v>64.666666666666671</v>
      </c>
      <c r="O33" s="8">
        <v>37</v>
      </c>
      <c r="P33" s="8">
        <v>75.333333333333329</v>
      </c>
      <c r="Q33" s="2">
        <f t="shared" ref="Q33:Q34" si="1">IF(K33&gt;N33,0,1)</f>
        <v>1</v>
      </c>
      <c r="R33" s="2">
        <f t="shared" ref="R33:R34" si="2">IF(L33&gt;O33,0,1)</f>
        <v>0</v>
      </c>
      <c r="S33" s="2">
        <f t="shared" ref="S33:S34" si="3">IF(M33&gt;P33,0,1)</f>
        <v>1</v>
      </c>
      <c r="T33" s="2">
        <f t="shared" ref="T33:T34" si="4">SUM(Q33:S33)</f>
        <v>2</v>
      </c>
    </row>
    <row r="34" spans="7:20" x14ac:dyDescent="0.35">
      <c r="I34" s="2" t="s">
        <v>8</v>
      </c>
      <c r="J34" s="2" t="s">
        <v>6</v>
      </c>
      <c r="K34" s="2">
        <v>41</v>
      </c>
      <c r="L34" s="2">
        <v>28</v>
      </c>
      <c r="M34" s="2">
        <v>35</v>
      </c>
      <c r="N34" s="8">
        <v>64.666666666666671</v>
      </c>
      <c r="O34" s="8">
        <v>37</v>
      </c>
      <c r="P34" s="8">
        <v>75.333333333333329</v>
      </c>
      <c r="Q34" s="2">
        <f t="shared" si="1"/>
        <v>1</v>
      </c>
      <c r="R34" s="2">
        <f t="shared" si="2"/>
        <v>1</v>
      </c>
      <c r="S34" s="2">
        <f t="shared" si="3"/>
        <v>1</v>
      </c>
      <c r="T34" s="2">
        <f t="shared" si="4"/>
        <v>3</v>
      </c>
    </row>
    <row r="38" spans="7:20" x14ac:dyDescent="0.35">
      <c r="G38" s="13" t="s">
        <v>29</v>
      </c>
      <c r="I38" s="13" t="s">
        <v>22</v>
      </c>
      <c r="J38" s="13"/>
      <c r="K38" s="13"/>
      <c r="L38" s="13"/>
      <c r="M38" s="13"/>
    </row>
    <row r="39" spans="7:20" x14ac:dyDescent="0.35">
      <c r="G39" s="13"/>
      <c r="I39" s="1" t="s">
        <v>2</v>
      </c>
      <c r="J39" s="1" t="s">
        <v>3</v>
      </c>
      <c r="K39" s="1" t="s">
        <v>4</v>
      </c>
      <c r="L39" s="1" t="s">
        <v>0</v>
      </c>
      <c r="M39" s="1" t="s">
        <v>1</v>
      </c>
      <c r="N39" s="4" t="s">
        <v>27</v>
      </c>
    </row>
    <row r="40" spans="7:20" x14ac:dyDescent="0.35">
      <c r="G40" s="13"/>
      <c r="I40" s="2" t="s">
        <v>8</v>
      </c>
      <c r="J40" s="2" t="s">
        <v>6</v>
      </c>
      <c r="K40" s="2">
        <v>89</v>
      </c>
      <c r="L40" s="2">
        <v>8</v>
      </c>
      <c r="M40" s="2">
        <v>35</v>
      </c>
      <c r="N40" s="4">
        <v>2</v>
      </c>
    </row>
    <row r="41" spans="7:20" x14ac:dyDescent="0.35">
      <c r="G41" s="13"/>
      <c r="I41" s="2" t="s">
        <v>8</v>
      </c>
      <c r="J41" s="2" t="s">
        <v>6</v>
      </c>
      <c r="K41" s="2">
        <v>64</v>
      </c>
      <c r="L41" s="2">
        <v>75</v>
      </c>
      <c r="M41" s="2">
        <v>35</v>
      </c>
      <c r="N41" s="4">
        <v>2</v>
      </c>
    </row>
    <row r="42" spans="7:20" x14ac:dyDescent="0.35">
      <c r="G42" s="13"/>
      <c r="I42" s="2" t="s">
        <v>8</v>
      </c>
      <c r="J42" s="2" t="s">
        <v>6</v>
      </c>
      <c r="K42" s="2">
        <v>41</v>
      </c>
      <c r="L42" s="2">
        <v>28</v>
      </c>
      <c r="M42" s="2">
        <v>35</v>
      </c>
      <c r="N42" s="4">
        <v>3</v>
      </c>
    </row>
  </sheetData>
  <mergeCells count="6">
    <mergeCell ref="G38:G42"/>
    <mergeCell ref="O2:T6"/>
    <mergeCell ref="I30:M30"/>
    <mergeCell ref="N30:P30"/>
    <mergeCell ref="I38:M38"/>
    <mergeCell ref="Q30:S30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77270-7849-4EE8-938B-B7E0323415CD}">
  <dimension ref="A1:E9"/>
  <sheetViews>
    <sheetView workbookViewId="0">
      <selection activeCell="C13" sqref="C13"/>
    </sheetView>
  </sheetViews>
  <sheetFormatPr defaultRowHeight="15.6" x14ac:dyDescent="0.35"/>
  <cols>
    <col min="1" max="1" width="11.375" bestFit="1" customWidth="1"/>
    <col min="2" max="2" width="9.25" bestFit="1" customWidth="1"/>
    <col min="3" max="5" width="19" bestFit="1" customWidth="1"/>
  </cols>
  <sheetData>
    <row r="1" spans="1:5" x14ac:dyDescent="0.35">
      <c r="A1" s="5" t="s">
        <v>2</v>
      </c>
      <c r="B1" s="5" t="s">
        <v>3</v>
      </c>
      <c r="C1" t="s">
        <v>14</v>
      </c>
      <c r="D1" t="s">
        <v>15</v>
      </c>
      <c r="E1" t="s">
        <v>16</v>
      </c>
    </row>
    <row r="2" spans="1:5" x14ac:dyDescent="0.35">
      <c r="A2" t="s">
        <v>10</v>
      </c>
      <c r="B2" t="s">
        <v>6</v>
      </c>
      <c r="C2" s="6">
        <v>18.666666666666668</v>
      </c>
      <c r="D2" s="6">
        <v>23</v>
      </c>
      <c r="E2" s="6">
        <v>33</v>
      </c>
    </row>
    <row r="3" spans="1:5" x14ac:dyDescent="0.35">
      <c r="B3" t="s">
        <v>7</v>
      </c>
      <c r="C3" s="6">
        <v>56</v>
      </c>
      <c r="D3" s="6">
        <v>43.75</v>
      </c>
      <c r="E3" s="6">
        <v>43.5</v>
      </c>
    </row>
    <row r="4" spans="1:5" x14ac:dyDescent="0.35">
      <c r="B4" t="s">
        <v>11</v>
      </c>
      <c r="C4" s="6">
        <v>69.333333333333329</v>
      </c>
      <c r="D4" s="6">
        <v>62.666666666666664</v>
      </c>
      <c r="E4" s="6">
        <v>38.333333333333336</v>
      </c>
    </row>
    <row r="5" spans="1:5" x14ac:dyDescent="0.35">
      <c r="A5" t="s">
        <v>5</v>
      </c>
      <c r="B5" t="s">
        <v>6</v>
      </c>
      <c r="C5" s="6">
        <v>31</v>
      </c>
      <c r="D5" s="6">
        <v>39.333333333333336</v>
      </c>
      <c r="E5" s="6">
        <v>50</v>
      </c>
    </row>
    <row r="6" spans="1:5" x14ac:dyDescent="0.35">
      <c r="B6" t="s">
        <v>7</v>
      </c>
      <c r="C6" s="6">
        <v>72</v>
      </c>
      <c r="D6" s="6">
        <v>72.25</v>
      </c>
      <c r="E6" s="6">
        <v>44.25</v>
      </c>
    </row>
    <row r="7" spans="1:5" x14ac:dyDescent="0.35">
      <c r="A7" t="s">
        <v>8</v>
      </c>
      <c r="B7" t="s">
        <v>6</v>
      </c>
      <c r="C7" s="6">
        <v>64.666666666666671</v>
      </c>
      <c r="D7" s="6">
        <v>37</v>
      </c>
      <c r="E7" s="6">
        <v>75.333333333333329</v>
      </c>
    </row>
    <row r="8" spans="1:5" x14ac:dyDescent="0.35">
      <c r="A8" t="s">
        <v>9</v>
      </c>
      <c r="B8" t="s">
        <v>6</v>
      </c>
      <c r="C8" s="6">
        <v>63</v>
      </c>
      <c r="D8" s="6">
        <v>78</v>
      </c>
      <c r="E8" s="6">
        <v>82</v>
      </c>
    </row>
    <row r="9" spans="1:5" x14ac:dyDescent="0.35">
      <c r="A9" t="s">
        <v>13</v>
      </c>
      <c r="C9" s="6">
        <v>53.61904761904762</v>
      </c>
      <c r="D9" s="6">
        <v>48.952380952380949</v>
      </c>
      <c r="E9" s="6">
        <v>48.714285714285715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2023-08-09T12:47:08Z</dcterms:created>
  <dcterms:modified xsi:type="dcterms:W3CDTF">2023-08-14T12:07:58Z</dcterms:modified>
</cp:coreProperties>
</file>