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89f50ce738b02c1/Desktop/excel/assignments/"/>
    </mc:Choice>
  </mc:AlternateContent>
  <xr:revisionPtr revIDLastSave="78" documentId="13_ncr:1_{5833BC97-0978-4A74-AA03-BDFEE5C2DE33}" xr6:coauthVersionLast="47" xr6:coauthVersionMax="47" xr10:uidLastSave="{A72A2AE5-AB43-4A3A-955E-7E49E4068D41}"/>
  <bookViews>
    <workbookView xWindow="-108" yWindow="-108" windowWidth="23256" windowHeight="12456" activeTab="1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Basic_Salary">Source!$F$6:$F$40</definedName>
    <definedName name="Birthdate">'Master Emp sheet'!$F$7:$F$44</definedName>
    <definedName name="Department">Source!$D$6:$D$40</definedName>
    <definedName name="FirstName">'Master Emp sheet'!$D$7:$D$44</definedName>
    <definedName name="Gender">'Master Emp sheet'!$G$7:$G$44</definedName>
    <definedName name="header">'Master Emp sheet'!$C$6:$K$6</definedName>
    <definedName name="LastName">'Master Emp sheet'!$E$7:$E$44</definedName>
    <definedName name="M_Status">'Master Emp sheet'!$H$7:$H$44</definedName>
    <definedName name="Region">Source!$E$6:$E$40</definedName>
    <definedName name="scode">Source!$C$5:$F$40</definedName>
    <definedName name="source_header">Source!$C$5:$F$5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O11" i="2" a="1"/>
  <c r="O11" i="2" s="1"/>
  <c r="O10" i="2" a="1"/>
  <c r="O10" i="2"/>
  <c r="N14" i="2"/>
  <c r="N13" i="2"/>
  <c r="N10" i="2"/>
  <c r="N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<sst xmlns="http://schemas.openxmlformats.org/spreadsheetml/2006/main" count="482" uniqueCount="107">
  <si>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</si>
  <si>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</si>
  <si>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</si>
  <si>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</si>
  <si>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</si>
  <si>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</si>
  <si>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</si>
  <si>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</si>
  <si>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</si>
  <si>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</si>
  <si>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</si>
  <si>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</si>
  <si>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</si>
  <si>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</si>
  <si>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</si>
  <si>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</si>
  <si>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</si>
  <si>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</si>
  <si>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</si>
  <si>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</si>
  <si>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</si>
  <si>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</si>
  <si>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</si>
  <si>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</si>
  <si>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</si>
  <si>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</si>
  <si>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</si>
  <si>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</si>
  <si>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</si>
  <si>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</si>
  <si>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</si>
  <si>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</si>
  <si>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</si>
  <si>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</si>
  <si>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</si>
  <si>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</si>
  <si>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</si>
  <si>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</si>
  <si>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</si>
  <si>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</si>
  <si>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</si>
  <si>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</si>
  <si>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</si>
  <si>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</si>
  <si>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</si>
  <si>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</si>
  <si>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</si>
  <si>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</si>
  <si>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</si>
  <si>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</si>
  <si>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</si>
  <si>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</si>
  <si>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</si>
  <si>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</si>
  <si>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</si>
  <si>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</si>
  <si>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</si>
  <si>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</si>
  <si>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</si>
  <si>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</si>
  <si>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</si>
  <si>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</si>
  <si>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</si>
  <si>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</si>
  <si>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</si>
  <si>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</si>
  <si>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</si>
  <si>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</si>
  <si>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</si>
  <si>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</si>
  <si>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</si>
  <si>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</si>
  <si>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</si>
  <si>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</si>
  <si>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</si>
  <si>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</si>
  <si>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</si>
  <si>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</si>
  <si>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</si>
  <si>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</si>
  <si>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</si>
  <si>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</si>
  <si>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</si>
  <si>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</si>
  <si>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</si>
  <si>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</si>
  <si>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</si>
  <si>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</si>
  <si>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</si>
  <si>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</si>
  <si>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</si>
  <si>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</si>
  <si>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</si>
  <si>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</si>
  <si>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</si>
  <si>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</si>
  <si>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</si>
  <si>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</si>
  <si>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</si>
  <si>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</si>
  <si>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</si>
  <si>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</si>
  <si>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</si>
  <si>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</si>
  <si>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</si>
  <si>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max_row</t>
  </si>
  <si>
    <t>min_row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</si>
</sst>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2" fillId="0" borderId="2" xfId="0" applyFont="1" applyBorder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tabSelected="1" workbookViewId="0">
      <selection activeCell="O10" sqref="O10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1" t="s">
        <v>30</v>
      </c>
      <c r="N9" s="12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 cm="1">
        <f t="array" ref="O10">INDEX($C$5:$K$42,N13,MATCH($D$4,$C$4:$K$4,0))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 cm="1">
        <f t="array" ref="O11">INDEX($C$5:$K$42,N14,MATCH($D$4,$C$4:$K$4,0))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  <c r="M13" s="10" t="s">
        <v>105</v>
      </c>
      <c r="N13">
        <f>MATCH(N10,$K$5:$K$42,0)</f>
        <v>9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  <c r="M14" s="10" t="s">
        <v>106</v>
      </c>
      <c r="N14">
        <f>MATCH(N11,$K$5:$K$42,0)</f>
        <v>19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workbookViewId="0">
      <selection activeCell="M27" sqref="M27"/>
    </sheetView>
  </sheetViews>
  <sheetFormatPr defaultColWidth="14.44140625" defaultRowHeight="15" customHeight="1"/>
  <cols>
    <col min="1" max="5" width="8.6640625" customWidth="1"/>
    <col min="6" max="6" width="9.88671875" customWidth="1"/>
    <col min="7" max="9" width="8.6640625" customWidth="1"/>
    <col min="10" max="10" width="21.33203125" bestFit="1" customWidth="1"/>
    <col min="11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IFERROR(VLOOKUP($C7,scode,MATCH(I$6,source_header,0),0),"retired")</f>
        <v>North</v>
      </c>
      <c r="J7" s="6" t="str">
        <f>IFERROR(VLOOKUP($C7,scode,MATCH(J$6,source_header,0),0),"retired")</f>
        <v>FLM</v>
      </c>
      <c r="K7" s="6">
        <f>IFERROR(VLOOKUP($C7,scode,MATCH(Source!F$5,source_header,0),0),"retired")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IFERROR(VLOOKUP($C8,scode,MATCH(I$6,source_header,0),0),"retired")</f>
        <v>North</v>
      </c>
      <c r="J8" s="6" t="str">
        <f>IFERROR(VLOOKUP($C8,scode,MATCH(J$6,source_header,0),0),"retired")</f>
        <v>Digital Marketing</v>
      </c>
      <c r="K8" s="6">
        <f>IFERROR(VLOOKUP($C8,scode,MATCH(Source!F$5,source_header,0),0),"retired")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IFERROR(VLOOKUP($C9,scode,MATCH(I$6,source_header,0),0),"retired")</f>
        <v>North</v>
      </c>
      <c r="J9" s="6" t="str">
        <f>IFERROR(VLOOKUP($C9,scode,MATCH(J$6,source_header,0),0),"retired")</f>
        <v>Digital Marketing</v>
      </c>
      <c r="K9" s="6">
        <f>IFERROR(VLOOKUP($C9,scode,MATCH(Source!F$5,source_header,0),0),"retired")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IFERROR(VLOOKUP($C10,scode,MATCH(I$6,source_header,0),0),"retired")</f>
        <v>South</v>
      </c>
      <c r="J10" s="6" t="str">
        <f>IFERROR(VLOOKUP($C10,scode,MATCH(J$6,source_header,0),0),"retired")</f>
        <v>Inside Sales</v>
      </c>
      <c r="K10" s="6">
        <f>IFERROR(VLOOKUP($C10,scode,MATCH(Source!F$5,source_header,0),0),"retired")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IFERROR(VLOOKUP($C11,scode,MATCH(I$6,source_header,0),0),"retired")</f>
        <v>North</v>
      </c>
      <c r="J11" s="6" t="str">
        <f>IFERROR(VLOOKUP($C11,scode,MATCH(J$6,source_header,0),0),"retired")</f>
        <v>Marketing</v>
      </c>
      <c r="K11" s="6">
        <f>IFERROR(VLOOKUP($C11,scode,MATCH(Source!F$5,source_header,0),0),"retired")</f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IFERROR(VLOOKUP($C12,scode,MATCH(I$6,source_header,0),0),"retired")</f>
        <v>North</v>
      </c>
      <c r="J12" s="6" t="str">
        <f>IFERROR(VLOOKUP($C12,scode,MATCH(J$6,source_header,0),0),"retired")</f>
        <v>Director</v>
      </c>
      <c r="K12" s="6">
        <f>IFERROR(VLOOKUP($C12,scode,MATCH(Source!F$5,source_header,0),0),"retired")</f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IFERROR(VLOOKUP($C13,scode,MATCH(I$6,source_header,0),0),"retired")</f>
        <v>Mid West</v>
      </c>
      <c r="J13" s="6" t="str">
        <f>IFERROR(VLOOKUP($C13,scode,MATCH(J$6,source_header,0),0),"retired")</f>
        <v>Learning &amp; Development</v>
      </c>
      <c r="K13" s="6">
        <f>IFERROR(VLOOKUP($C13,scode,MATCH(Source!F$5,source_header,0),0),"retired")</f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IFERROR(VLOOKUP($C14,scode,MATCH(I$6,source_header,0),0),"retired")</f>
        <v>Mid West</v>
      </c>
      <c r="J14" s="6" t="str">
        <f>IFERROR(VLOOKUP($C14,scode,MATCH(J$6,source_header,0),0),"retired")</f>
        <v>Digital Marketing</v>
      </c>
      <c r="K14" s="6">
        <f>IFERROR(VLOOKUP($C14,scode,MATCH(Source!F$5,source_header,0),0),"retired")</f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IFERROR(VLOOKUP($C15,scode,MATCH(I$6,source_header,0),0),"retired")</f>
        <v>East</v>
      </c>
      <c r="J15" s="6" t="str">
        <f>IFERROR(VLOOKUP($C15,scode,MATCH(J$6,source_header,0),0),"retired")</f>
        <v>Digital Marketing</v>
      </c>
      <c r="K15" s="6">
        <f>IFERROR(VLOOKUP($C15,scode,MATCH(Source!F$5,source_header,0),0),"retired")</f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IFERROR(VLOOKUP($C16,scode,MATCH(I$6,source_header,0),0),"retired")</f>
        <v>North</v>
      </c>
      <c r="J16" s="6" t="str">
        <f>IFERROR(VLOOKUP($C16,scode,MATCH(J$6,source_header,0),0),"retired")</f>
        <v>Inside Sales</v>
      </c>
      <c r="K16" s="6">
        <f>IFERROR(VLOOKUP($C16,scode,MATCH(Source!F$5,source_header,0),0),"retired")</f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IFERROR(VLOOKUP($C17,scode,MATCH(I$6,source_header,0),0),"retired")</f>
        <v>South</v>
      </c>
      <c r="J17" s="6" t="str">
        <f>IFERROR(VLOOKUP($C17,scode,MATCH(J$6,source_header,0),0),"retired")</f>
        <v>Learning &amp; Development</v>
      </c>
      <c r="K17" s="6">
        <f>IFERROR(VLOOKUP($C17,scode,MATCH(Source!F$5,source_header,0),0),"retired")</f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IFERROR(VLOOKUP($C18,scode,MATCH(I$6,source_header,0),0),"retired")</f>
        <v>East</v>
      </c>
      <c r="J18" s="6" t="str">
        <f>IFERROR(VLOOKUP($C18,scode,MATCH(J$6,source_header,0),0),"retired")</f>
        <v>Learning &amp; Development</v>
      </c>
      <c r="K18" s="6">
        <f>IFERROR(VLOOKUP($C18,scode,MATCH(Source!F$5,source_header,0),0),"retired")</f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IFERROR(VLOOKUP($C19,scode,MATCH(I$6,source_header,0),0),"retired")</f>
        <v>East</v>
      </c>
      <c r="J19" s="6" t="str">
        <f>IFERROR(VLOOKUP($C19,scode,MATCH(J$6,source_header,0),0),"retired")</f>
        <v>CEO</v>
      </c>
      <c r="K19" s="6">
        <f>IFERROR(VLOOKUP($C19,scode,MATCH(Source!F$5,source_header,0),0),"retired")</f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IFERROR(VLOOKUP($C20,scode,MATCH(I$6,source_header,0),0),"retired")</f>
        <v>retired</v>
      </c>
      <c r="J20" s="6" t="str">
        <f>IFERROR(VLOOKUP($C20,scode,MATCH(J$6,source_header,0),0),"retired")</f>
        <v>retired</v>
      </c>
      <c r="K20" s="6" t="str">
        <f>IFERROR(VLOOKUP($C20,scode,MATCH(Source!F$5,source_header,0),0),"retired")</f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IFERROR(VLOOKUP($C21,scode,MATCH(I$6,source_header,0),0),"retired")</f>
        <v>South</v>
      </c>
      <c r="J21" s="6" t="str">
        <f>IFERROR(VLOOKUP($C21,scode,MATCH(J$6,source_header,0),0),"retired")</f>
        <v>Digital Marketing</v>
      </c>
      <c r="K21" s="6">
        <f>IFERROR(VLOOKUP($C21,scode,MATCH(Source!F$5,source_header,0),0),"retired")</f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IFERROR(VLOOKUP($C22,scode,MATCH(I$6,source_header,0),0),"retired")</f>
        <v>South</v>
      </c>
      <c r="J22" s="6" t="str">
        <f>IFERROR(VLOOKUP($C22,scode,MATCH(J$6,source_header,0),0),"retired")</f>
        <v>Inside Sales</v>
      </c>
      <c r="K22" s="6">
        <f>IFERROR(VLOOKUP($C22,scode,MATCH(Source!F$5,source_header,0),0),"retired")</f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IFERROR(VLOOKUP($C23,scode,MATCH(I$6,source_header,0),0),"retired")</f>
        <v>South</v>
      </c>
      <c r="J23" s="6" t="str">
        <f>IFERROR(VLOOKUP($C23,scode,MATCH(J$6,source_header,0),0),"retired")</f>
        <v>CCD</v>
      </c>
      <c r="K23" s="6">
        <f>IFERROR(VLOOKUP($C23,scode,MATCH(Source!F$5,source_header,0),0),"retired")</f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IFERROR(VLOOKUP($C24,scode,MATCH(I$6,source_header,0),0),"retired")</f>
        <v>South</v>
      </c>
      <c r="J24" s="6" t="str">
        <f>IFERROR(VLOOKUP($C24,scode,MATCH(J$6,source_header,0),0),"retired")</f>
        <v>FLM</v>
      </c>
      <c r="K24" s="6">
        <f>IFERROR(VLOOKUP($C24,scode,MATCH(Source!F$5,source_header,0),0),"retired")</f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IFERROR(VLOOKUP($C25,scode,MATCH(I$6,source_header,0),0),"retired")</f>
        <v>Mid West</v>
      </c>
      <c r="J25" s="6" t="str">
        <f>IFERROR(VLOOKUP($C25,scode,MATCH(J$6,source_header,0),0),"retired")</f>
        <v>Inside Sales</v>
      </c>
      <c r="K25" s="6">
        <f>IFERROR(VLOOKUP($C25,scode,MATCH(Source!F$5,source_header,0),0),"retired")</f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IFERROR(VLOOKUP($C26,scode,MATCH(I$6,source_header,0),0),"retired")</f>
        <v>South</v>
      </c>
      <c r="J26" s="6" t="str">
        <f>IFERROR(VLOOKUP($C26,scode,MATCH(J$6,source_header,0),0),"retired")</f>
        <v>Operations</v>
      </c>
      <c r="K26" s="6">
        <f>IFERROR(VLOOKUP($C26,scode,MATCH(Source!F$5,source_header,0),0),"retired")</f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IFERROR(VLOOKUP($C27,scode,MATCH(I$6,source_header,0),0),"retired")</f>
        <v>South</v>
      </c>
      <c r="J27" s="6" t="str">
        <f>IFERROR(VLOOKUP($C27,scode,MATCH(J$6,source_header,0),0),"retired")</f>
        <v>Finance</v>
      </c>
      <c r="K27" s="6">
        <f>IFERROR(VLOOKUP($C27,scode,MATCH(Source!F$5,source_header,0),0),"retired")</f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IFERROR(VLOOKUP($C28,scode,MATCH(I$6,source_header,0),0),"retired")</f>
        <v>East</v>
      </c>
      <c r="J28" s="6" t="str">
        <f>IFERROR(VLOOKUP($C28,scode,MATCH(J$6,source_header,0),0),"retired")</f>
        <v>Inside Sales</v>
      </c>
      <c r="K28" s="6">
        <f>IFERROR(VLOOKUP($C28,scode,MATCH(Source!F$5,source_header,0),0),"retired")</f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IFERROR(VLOOKUP($C29,scode,MATCH(I$6,source_header,0),0),"retired")</f>
        <v>East</v>
      </c>
      <c r="J29" s="6" t="str">
        <f>IFERROR(VLOOKUP($C29,scode,MATCH(J$6,source_header,0),0),"retired")</f>
        <v>Finance</v>
      </c>
      <c r="K29" s="6">
        <f>IFERROR(VLOOKUP($C29,scode,MATCH(Source!F$5,source_header,0),0),"retired")</f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IFERROR(VLOOKUP($C30,scode,MATCH(I$6,source_header,0),0),"retired")</f>
        <v>retired</v>
      </c>
      <c r="J30" s="6" t="str">
        <f>IFERROR(VLOOKUP($C30,scode,MATCH(J$6,source_header,0),0),"retired")</f>
        <v>retired</v>
      </c>
      <c r="K30" s="6" t="str">
        <f>IFERROR(VLOOKUP($C30,scode,MATCH(Source!F$5,source_header,0),0),"retired")</f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IFERROR(VLOOKUP($C31,scode,MATCH(I$6,source_header,0),0),"retired")</f>
        <v>Mid West</v>
      </c>
      <c r="J31" s="6" t="str">
        <f>IFERROR(VLOOKUP($C31,scode,MATCH(J$6,source_header,0),0),"retired")</f>
        <v>Finance</v>
      </c>
      <c r="K31" s="6">
        <f>IFERROR(VLOOKUP($C31,scode,MATCH(Source!F$5,source_header,0),0),"retired")</f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IFERROR(VLOOKUP($C32,scode,MATCH(I$6,source_header,0),0),"retired")</f>
        <v>South</v>
      </c>
      <c r="J32" s="6" t="str">
        <f>IFERROR(VLOOKUP($C32,scode,MATCH(J$6,source_header,0),0),"retired")</f>
        <v>Sales</v>
      </c>
      <c r="K32" s="6">
        <f>IFERROR(VLOOKUP($C32,scode,MATCH(Source!F$5,source_header,0),0),"retired")</f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IFERROR(VLOOKUP($C33,scode,MATCH(I$6,source_header,0),0),"retired")</f>
        <v>South</v>
      </c>
      <c r="J33" s="6" t="str">
        <f>IFERROR(VLOOKUP($C33,scode,MATCH(J$6,source_header,0),0),"retired")</f>
        <v>Operations</v>
      </c>
      <c r="K33" s="6">
        <f>IFERROR(VLOOKUP($C33,scode,MATCH(Source!F$5,source_header,0),0),"retired")</f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IFERROR(VLOOKUP($C34,scode,MATCH(I$6,source_header,0),0),"retired")</f>
        <v>North</v>
      </c>
      <c r="J34" s="6" t="str">
        <f>IFERROR(VLOOKUP($C34,scode,MATCH(J$6,source_header,0),0),"retired")</f>
        <v>Finance</v>
      </c>
      <c r="K34" s="6">
        <f>IFERROR(VLOOKUP($C34,scode,MATCH(Source!F$5,source_header,0),0),"retired")</f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IFERROR(VLOOKUP($C35,scode,MATCH(I$6,source_header,0),0),"retired")</f>
        <v>East</v>
      </c>
      <c r="J35" s="6" t="str">
        <f>IFERROR(VLOOKUP($C35,scode,MATCH(J$6,source_header,0),0),"retired")</f>
        <v>Inside Sales</v>
      </c>
      <c r="K35" s="6">
        <f>IFERROR(VLOOKUP($C35,scode,MATCH(Source!F$5,source_header,0),0),"retired")</f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IFERROR(VLOOKUP($C36,scode,MATCH(I$6,source_header,0),0),"retired")</f>
        <v>East</v>
      </c>
      <c r="J36" s="6" t="str">
        <f>IFERROR(VLOOKUP($C36,scode,MATCH(J$6,source_header,0),0),"retired")</f>
        <v>CCD</v>
      </c>
      <c r="K36" s="6">
        <f>IFERROR(VLOOKUP($C36,scode,MATCH(Source!F$5,source_header,0),0),"retired")</f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IFERROR(VLOOKUP($C37,scode,MATCH(I$6,source_header,0),0),"retired")</f>
        <v>South</v>
      </c>
      <c r="J37" s="6" t="str">
        <f>IFERROR(VLOOKUP($C37,scode,MATCH(J$6,source_header,0),0),"retired")</f>
        <v>Director</v>
      </c>
      <c r="K37" s="6">
        <f>IFERROR(VLOOKUP($C37,scode,MATCH(Source!F$5,source_header,0),0),"retired")</f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IFERROR(VLOOKUP($C38,scode,MATCH(I$6,source_header,0),0),"retired")</f>
        <v>retired</v>
      </c>
      <c r="J38" s="6" t="str">
        <f>IFERROR(VLOOKUP($C38,scode,MATCH(J$6,source_header,0),0),"retired")</f>
        <v>retired</v>
      </c>
      <c r="K38" s="6" t="str">
        <f>IFERROR(VLOOKUP($C38,scode,MATCH(Source!F$5,source_header,0),0),"retired")</f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IFERROR(VLOOKUP($C39,scode,MATCH(I$6,source_header,0),0),"retired")</f>
        <v>East</v>
      </c>
      <c r="J39" s="6" t="str">
        <f>IFERROR(VLOOKUP($C39,scode,MATCH(J$6,source_header,0),0),"retired")</f>
        <v>Marketing</v>
      </c>
      <c r="K39" s="6">
        <f>IFERROR(VLOOKUP($C39,scode,MATCH(Source!F$5,source_header,0),0),"retired")</f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IFERROR(VLOOKUP($C40,scode,MATCH(I$6,source_header,0),0),"retired")</f>
        <v>North</v>
      </c>
      <c r="J40" s="6" t="str">
        <f>IFERROR(VLOOKUP($C40,scode,MATCH(J$6,source_header,0),0),"retired")</f>
        <v>Digital Marketing</v>
      </c>
      <c r="K40" s="6">
        <f>IFERROR(VLOOKUP($C40,scode,MATCH(Source!F$5,source_header,0),0),"retired")</f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IFERROR(VLOOKUP($C41,scode,MATCH(I$6,source_header,0),0),"retired")</f>
        <v>North</v>
      </c>
      <c r="J41" s="6" t="str">
        <f>IFERROR(VLOOKUP($C41,scode,MATCH(J$6,source_header,0),0),"retired")</f>
        <v>Sales</v>
      </c>
      <c r="K41" s="6">
        <f>IFERROR(VLOOKUP($C41,scode,MATCH(Source!F$5,source_header,0),0),"retired")</f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IFERROR(VLOOKUP($C42,scode,MATCH(I$6,source_header,0),0),"retired")</f>
        <v>South</v>
      </c>
      <c r="J42" s="6" t="str">
        <f>IFERROR(VLOOKUP($C42,scode,MATCH(J$6,source_header,0),0),"retired")</f>
        <v>Marketing</v>
      </c>
      <c r="K42" s="6">
        <f>IFERROR(VLOOKUP($C42,scode,MATCH(Source!F$5,source_header,0),0),"retired")</f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IFERROR(VLOOKUP($C43,scode,MATCH(I$6,source_header,0),0),"retired")</f>
        <v>Mid West</v>
      </c>
      <c r="J43" s="6" t="str">
        <f>IFERROR(VLOOKUP($C43,scode,MATCH(J$6,source_header,0),0),"retired")</f>
        <v>Marketing</v>
      </c>
      <c r="K43" s="6">
        <f>IFERROR(VLOOKUP($C43,scode,MATCH(Source!F$5,source_header,0),0),"retired")</f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IFERROR(VLOOKUP($C44,scode,MATCH(I$6,source_header,0),0),"retired")</f>
        <v>North</v>
      </c>
      <c r="J44" s="6" t="str">
        <f>IFERROR(VLOOKUP($C44,scode,MATCH(J$6,source_header,0),0),"retired")</f>
        <v>CCD</v>
      </c>
      <c r="K44" s="6">
        <f>IFERROR(VLOOKUP($C44,scode,MATCH(Source!F$5,source_header,0),0),"retired")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workbookViewId="0">
      <selection activeCell="I5" sqref="I5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Assignment description</vt:lpstr>
      <vt:lpstr>Vlookup</vt:lpstr>
      <vt:lpstr>Master Emp sheet</vt:lpstr>
      <vt:lpstr>Source</vt:lpstr>
      <vt:lpstr>Basic_Salary</vt:lpstr>
      <vt:lpstr>Birthdate</vt:lpstr>
      <vt:lpstr>Department</vt:lpstr>
      <vt:lpstr>FirstName</vt:lpstr>
      <vt:lpstr>Gender</vt:lpstr>
      <vt:lpstr>header</vt:lpstr>
      <vt:lpstr>LastName</vt:lpstr>
      <vt:lpstr>M_Status</vt:lpstr>
      <vt:lpstr>Region</vt:lpstr>
      <vt:lpstr>scode</vt:lpstr>
      <vt:lpstr>source_header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PUNYAVATHI PATHIVADA</cp:lastModifiedBy>
  <dcterms:created xsi:type="dcterms:W3CDTF">2022-07-27T06:45:44Z</dcterms:created>
  <dcterms:modified xsi:type="dcterms:W3CDTF">2023-12-13T16:14:27Z</dcterms:modified>
</cp:coreProperties>
</file>