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82182\BATCHES\IIT Batch\"/>
    </mc:Choice>
  </mc:AlternateContent>
  <bookViews>
    <workbookView xWindow="0" yWindow="0" windowWidth="20490" windowHeight="7755"/>
  </bookViews>
  <sheets>
    <sheet name="Quadrant1-Trainer Feedback" sheetId="1" r:id="rId1"/>
    <sheet name="Quadrant2- SBA &amp; KBA" sheetId="2" r:id="rId2"/>
    <sheet name="Quadrant3- Project3" sheetId="3" r:id="rId3"/>
    <sheet name="Quadrant4- Projec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4" l="1"/>
  <c r="G26" i="4"/>
  <c r="I26" i="4"/>
  <c r="J26" i="4"/>
  <c r="M26" i="4"/>
  <c r="N26" i="4"/>
  <c r="Q26" i="4"/>
  <c r="R26" i="4"/>
  <c r="U26" i="4"/>
  <c r="V26" i="4"/>
  <c r="Y26" i="4"/>
  <c r="Z26" i="4"/>
  <c r="AC26" i="4"/>
  <c r="AD26" i="4"/>
  <c r="AG26" i="4"/>
  <c r="AH26" i="4"/>
  <c r="H24" i="4"/>
  <c r="I24" i="4"/>
  <c r="J24" i="4"/>
  <c r="K24" i="4"/>
  <c r="K26" i="4" s="1"/>
  <c r="L24" i="4"/>
  <c r="L26" i="4" s="1"/>
  <c r="M24" i="4"/>
  <c r="N24" i="4"/>
  <c r="O24" i="4"/>
  <c r="O26" i="4" s="1"/>
  <c r="P24" i="4"/>
  <c r="P26" i="4" s="1"/>
  <c r="Q24" i="4"/>
  <c r="R24" i="4"/>
  <c r="S24" i="4"/>
  <c r="S26" i="4" s="1"/>
  <c r="T24" i="4"/>
  <c r="T26" i="4" s="1"/>
  <c r="U24" i="4"/>
  <c r="V24" i="4"/>
  <c r="W24" i="4"/>
  <c r="W26" i="4" s="1"/>
  <c r="X24" i="4"/>
  <c r="X26" i="4" s="1"/>
  <c r="Y24" i="4"/>
  <c r="Z24" i="4"/>
  <c r="AA24" i="4"/>
  <c r="AA26" i="4" s="1"/>
  <c r="AB24" i="4"/>
  <c r="AB26" i="4" s="1"/>
  <c r="AC24" i="4"/>
  <c r="AD24" i="4"/>
  <c r="AE24" i="4"/>
  <c r="AE26" i="4" s="1"/>
  <c r="AF24" i="4"/>
  <c r="AF26" i="4" s="1"/>
  <c r="AG24" i="4"/>
  <c r="AH24" i="4"/>
  <c r="AI24" i="4"/>
  <c r="AI26" i="4" s="1"/>
  <c r="AJ24" i="4"/>
  <c r="AJ26" i="4" s="1"/>
  <c r="G24" i="4"/>
  <c r="E24" i="4"/>
  <c r="C24" i="4"/>
  <c r="G9" i="3"/>
  <c r="H9" i="3"/>
  <c r="I9" i="3"/>
  <c r="J9" i="3"/>
  <c r="J11" i="3" s="1"/>
  <c r="K9" i="3"/>
  <c r="L9" i="3"/>
  <c r="M9" i="3"/>
  <c r="M11" i="3" s="1"/>
  <c r="N9" i="3"/>
  <c r="N11" i="3" s="1"/>
  <c r="O9" i="3"/>
  <c r="P9" i="3"/>
  <c r="Q9" i="3"/>
  <c r="Q11" i="3" s="1"/>
  <c r="R9" i="3"/>
  <c r="R11" i="3" s="1"/>
  <c r="S9" i="3"/>
  <c r="T9" i="3"/>
  <c r="U9" i="3"/>
  <c r="V9" i="3"/>
  <c r="V11" i="3" s="1"/>
  <c r="W9" i="3"/>
  <c r="X9" i="3"/>
  <c r="Y9" i="3"/>
  <c r="Z9" i="3"/>
  <c r="Z11" i="3" s="1"/>
  <c r="AA9" i="3"/>
  <c r="AB9" i="3"/>
  <c r="AC9" i="3"/>
  <c r="AC11" i="3" s="1"/>
  <c r="AD9" i="3"/>
  <c r="AD11" i="3" s="1"/>
  <c r="AE9" i="3"/>
  <c r="AF9" i="3"/>
  <c r="AG9" i="3"/>
  <c r="AG11" i="3" s="1"/>
  <c r="AH9" i="3"/>
  <c r="AH11" i="3" s="1"/>
  <c r="AI9" i="3"/>
  <c r="F9" i="3"/>
  <c r="D9" i="3"/>
  <c r="C9" i="3"/>
  <c r="AI11" i="3"/>
  <c r="AF11" i="3"/>
  <c r="AE11" i="3"/>
  <c r="AB11" i="3"/>
  <c r="AA11" i="3"/>
  <c r="Y11" i="3"/>
  <c r="X11" i="3"/>
  <c r="W11" i="3"/>
  <c r="U11" i="3"/>
  <c r="T11" i="3"/>
  <c r="S11" i="3"/>
  <c r="P11" i="3"/>
  <c r="O11" i="3"/>
  <c r="L11" i="3"/>
  <c r="K11" i="3"/>
  <c r="I11" i="3"/>
  <c r="H11" i="3"/>
  <c r="G11" i="3"/>
  <c r="F11" i="3"/>
  <c r="F7" i="2"/>
  <c r="F9" i="2" s="1"/>
  <c r="G7" i="2"/>
  <c r="H7" i="2"/>
  <c r="I7" i="2"/>
  <c r="I9" i="2" s="1"/>
  <c r="J7" i="2"/>
  <c r="J9" i="2" s="1"/>
  <c r="K7" i="2"/>
  <c r="L7" i="2"/>
  <c r="M7" i="2"/>
  <c r="M9" i="2" s="1"/>
  <c r="N7" i="2"/>
  <c r="N9" i="2" s="1"/>
  <c r="O7" i="2"/>
  <c r="P7" i="2"/>
  <c r="Q7" i="2"/>
  <c r="Q9" i="2" s="1"/>
  <c r="R7" i="2"/>
  <c r="R9" i="2" s="1"/>
  <c r="S7" i="2"/>
  <c r="T7" i="2"/>
  <c r="U7" i="2"/>
  <c r="U9" i="2" s="1"/>
  <c r="V7" i="2"/>
  <c r="V9" i="2" s="1"/>
  <c r="W7" i="2"/>
  <c r="X7" i="2"/>
  <c r="Y7" i="2"/>
  <c r="Y9" i="2" s="1"/>
  <c r="Z7" i="2"/>
  <c r="Z9" i="2" s="1"/>
  <c r="AA7" i="2"/>
  <c r="AB7" i="2"/>
  <c r="AC7" i="2"/>
  <c r="AC9" i="2" s="1"/>
  <c r="AD7" i="2"/>
  <c r="AD9" i="2" s="1"/>
  <c r="AE7" i="2"/>
  <c r="AF7" i="2"/>
  <c r="AG7" i="2"/>
  <c r="AG9" i="2" s="1"/>
  <c r="AH7" i="2"/>
  <c r="AH9" i="2" s="1"/>
  <c r="E7" i="2"/>
  <c r="B7" i="2"/>
  <c r="G16" i="1"/>
  <c r="G18" i="1" s="1"/>
  <c r="AJ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C16" i="1"/>
  <c r="E16" i="1"/>
  <c r="AF9" i="2" l="1"/>
  <c r="AB9" i="2"/>
  <c r="X9" i="2"/>
  <c r="T9" i="2"/>
  <c r="P9" i="2"/>
  <c r="L9" i="2"/>
  <c r="H9" i="2"/>
  <c r="E9" i="2"/>
  <c r="AE9" i="2"/>
  <c r="AA9" i="2"/>
  <c r="W9" i="2"/>
  <c r="S9" i="2"/>
  <c r="O9" i="2"/>
  <c r="K9" i="2"/>
  <c r="G9" i="2"/>
</calcChain>
</file>

<file path=xl/sharedStrings.xml><?xml version="1.0" encoding="utf-8"?>
<sst xmlns="http://schemas.openxmlformats.org/spreadsheetml/2006/main" count="99" uniqueCount="76">
  <si>
    <t>Diligence</t>
  </si>
  <si>
    <t>Communication</t>
  </si>
  <si>
    <t>Team work</t>
  </si>
  <si>
    <t>Project-1 performance</t>
  </si>
  <si>
    <t>Candidate is evaluated on his diligence in commitments to assignments, compliance with instructions, performing in a timely &amp; logical manner in accordance with training schedules / instructions</t>
  </si>
  <si>
    <t>Candidate is evaluated on his communication skills such as expressing clearly, confidence level while communicating, level of interest, ability to receive message correctly.</t>
  </si>
  <si>
    <t>Candidate is evaluated on his readiness to help others, his openness to get to know others.</t>
  </si>
  <si>
    <t>Accuracy, timeliness and cleanliness in solving problems in Project-1</t>
  </si>
  <si>
    <t>Commitments to assignments</t>
  </si>
  <si>
    <t>Performing in a timely &amp; logical manner</t>
  </si>
  <si>
    <t xml:space="preserve">Ability to receive message </t>
  </si>
  <si>
    <t>Level of interest</t>
  </si>
  <si>
    <t>Confidence level</t>
  </si>
  <si>
    <t>Accuracy</t>
  </si>
  <si>
    <t>Timeliness</t>
  </si>
  <si>
    <t>Cleanliness</t>
  </si>
  <si>
    <t>Key Behavior Assessed</t>
  </si>
  <si>
    <t>Parameter to be Assessed</t>
  </si>
  <si>
    <t>Total Weightage</t>
  </si>
  <si>
    <t>Weightage of Each Parameter</t>
  </si>
  <si>
    <t>Associate ID</t>
  </si>
  <si>
    <t>Associate Name</t>
  </si>
  <si>
    <t>SL NO</t>
  </si>
  <si>
    <t>Assessment Name</t>
  </si>
  <si>
    <t>Final Weightage Considered</t>
  </si>
  <si>
    <t>Assessment Score out of 100</t>
  </si>
  <si>
    <t>Assessment Type</t>
  </si>
  <si>
    <t>SBA</t>
  </si>
  <si>
    <t>KBA</t>
  </si>
  <si>
    <t>Impact analysis</t>
  </si>
  <si>
    <t>Source control &amp; management</t>
  </si>
  <si>
    <t>Testing (with emphasis on regression)</t>
  </si>
  <si>
    <t>Adherence to the existing development practices</t>
  </si>
  <si>
    <t>Evaluation on impact analysis of a feature to be implemented in an existing code base.</t>
  </si>
  <si>
    <t>Candidate is evaluated on how quickly he is able to understand the source control and management of existing code base.</t>
  </si>
  <si>
    <t>Evaluation is based on testing the feature implementation and also the regression testing of an existing code base.</t>
  </si>
  <si>
    <t>Candidate is evaluated on his efforts for helping other team members and coordination with them.</t>
  </si>
  <si>
    <t>Candidate is evaluated for his adherence to the development standards and the practices of the given project.</t>
  </si>
  <si>
    <t>Architecture, Design Patterns &amp; Frameworks</t>
  </si>
  <si>
    <t>Database Modelling</t>
  </si>
  <si>
    <t>Implementation quality</t>
  </si>
  <si>
    <t>Testing effectiveness</t>
  </si>
  <si>
    <t>DevOps and Tooling</t>
  </si>
  <si>
    <t>Architecture of the case study</t>
  </si>
  <si>
    <t>Usage of design principles (SOLID)</t>
  </si>
  <si>
    <t>Usage of frameworks</t>
  </si>
  <si>
    <t>Database modelling</t>
  </si>
  <si>
    <t>Usage of ORM frameworks</t>
  </si>
  <si>
    <t>Exception handling</t>
  </si>
  <si>
    <t>Logging,</t>
  </si>
  <si>
    <t xml:space="preserve">Unit Test case -Developed for positive and negative test cases </t>
  </si>
  <si>
    <t>Quality of tests</t>
  </si>
  <si>
    <t>understanding on debugging techniques</t>
  </si>
  <si>
    <t>Evaluation is based on overall Architecture of the case study, understanding and usage of design principles (SOLID), J2EE design patterns and usage of frameworks such as Spring.</t>
  </si>
  <si>
    <t>Candidate is evaluated for database modelling and usage of ORM frameworks such as Hibernate</t>
  </si>
  <si>
    <t>Candidate is evaluated for usage of best practices such as exception handling, logging, configuration, performance, documentation, code complexity.</t>
  </si>
  <si>
    <t>Candidate is evaluated on the number of tests, the quality of tests and code coverage percentage.</t>
  </si>
  <si>
    <t>Candidate is evaluated on usage of source control, build tools, usage of IDE, understanding on debugging techniques, application of IDE plugins.</t>
  </si>
  <si>
    <t>Usage of J2EE design patterns</t>
  </si>
  <si>
    <t>Configuration</t>
  </si>
  <si>
    <t>Performance</t>
  </si>
  <si>
    <t>Documentation</t>
  </si>
  <si>
    <t>Code complexity</t>
  </si>
  <si>
    <t>Code coverage Percentage</t>
  </si>
  <si>
    <t>Usage of IDE,</t>
  </si>
  <si>
    <t>Usage of source control</t>
  </si>
  <si>
    <t>Usage of build tools</t>
  </si>
  <si>
    <t>Application of IDE plugins</t>
  </si>
  <si>
    <t>Behavior to be assessed in detail</t>
  </si>
  <si>
    <t>Readiness to help others team members</t>
  </si>
  <si>
    <t>Openness work with team</t>
  </si>
  <si>
    <t>Compliance to instructions</t>
  </si>
  <si>
    <t>Able to express clearly</t>
  </si>
  <si>
    <t>Core Java- Skill Assessment</t>
  </si>
  <si>
    <t>SQL Assessment-Skill Assessment</t>
  </si>
  <si>
    <t>Summative assessment- Foundamentals,Dev tooling,RDBMS,Source control, JEE patterns &amp; best practice &amp;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</si>
</sst>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h]:mm:ss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9"/>
      <name val="Sylfae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AE8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7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9" fillId="7" borderId="0" applyNumberFormat="0" applyBorder="0" applyAlignment="0" applyProtection="0"/>
    <xf numFmtId="0" fontId="10" fillId="24" borderId="2" applyNumberFormat="0" applyAlignment="0" applyProtection="0"/>
    <xf numFmtId="0" fontId="11" fillId="25" borderId="3" applyNumberFormat="0" applyAlignment="0" applyProtection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11" borderId="2" applyNumberFormat="0" applyAlignment="0" applyProtection="0"/>
    <xf numFmtId="0" fontId="19" fillId="0" borderId="7" applyNumberFormat="0" applyFill="0" applyAlignment="0" applyProtection="0"/>
    <xf numFmtId="0" fontId="20" fillId="2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7" borderId="8" applyNumberFormat="0" applyFont="0" applyAlignment="0" applyProtection="0"/>
    <xf numFmtId="0" fontId="22" fillId="24" borderId="9" applyNumberFormat="0" applyAlignment="0" applyProtection="0"/>
    <xf numFmtId="0" fontId="7" fillId="0" borderId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7" fillId="0" borderId="0"/>
    <xf numFmtId="165" fontId="1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42">
    <xf numFmtId="0" fontId="0" fillId="0" borderId="0" xfId="0"/>
    <xf numFmtId="0" fontId="3" fillId="2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2" fillId="4" borderId="1" xfId="0" applyFont="1" applyFill="1" applyBorder="1"/>
    <xf numFmtId="0" fontId="4" fillId="4" borderId="1" xfId="0" applyFont="1" applyFill="1" applyBorder="1"/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9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9" fontId="3" fillId="0" borderId="1" xfId="0" applyNumberFormat="1" applyFont="1" applyBorder="1" applyAlignment="1">
      <alignment horizontal="center" vertical="center"/>
    </xf>
    <xf numFmtId="9" fontId="4" fillId="4" borderId="1" xfId="1" applyFont="1" applyFill="1" applyBorder="1"/>
    <xf numFmtId="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0" fontId="0" fillId="5" borderId="1" xfId="0" applyFont="1" applyFill="1" applyBorder="1" applyAlignment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28" borderId="1" xfId="0" applyFont="1" applyFill="1" applyBorder="1" applyAlignment="1">
      <alignment wrapText="1"/>
    </xf>
    <xf numFmtId="0" fontId="5" fillId="28" borderId="1" xfId="0" applyFont="1" applyFill="1" applyBorder="1" applyAlignment="1">
      <alignment wrapText="1"/>
    </xf>
    <xf numFmtId="9" fontId="2" fillId="4" borderId="1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0" fillId="5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/>
    </xf>
  </cellXfs>
  <cellStyles count="16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 2" xfId="37"/>
    <cellStyle name="Hyperlink 2 2" xfId="131"/>
    <cellStyle name="Hyperlink 3" xfId="130"/>
    <cellStyle name="Input 2" xfId="38"/>
    <cellStyle name="Linked Cell 2" xfId="39"/>
    <cellStyle name="Neutral 2" xfId="40"/>
    <cellStyle name="Normal" xfId="0" builtinId="0"/>
    <cellStyle name="Normal 10" xfId="3"/>
    <cellStyle name="Normal 10 2" xfId="154"/>
    <cellStyle name="Normal 10 2 2" xfId="162"/>
    <cellStyle name="Normal 11" xfId="41"/>
    <cellStyle name="Normal 12" xfId="42"/>
    <cellStyle name="Normal 13" xfId="43"/>
    <cellStyle name="Normal 14" xfId="44"/>
    <cellStyle name="Normal 15" xfId="45"/>
    <cellStyle name="Normal 16" xfId="153"/>
    <cellStyle name="Normal 16 2" xfId="161"/>
    <cellStyle name="Normal 17" xfId="155"/>
    <cellStyle name="Normal 17 2" xfId="163"/>
    <cellStyle name="Normal 18" xfId="156"/>
    <cellStyle name="Normal 18 2" xfId="160"/>
    <cellStyle name="Normal 19" xfId="159"/>
    <cellStyle name="Normal 2" xfId="46"/>
    <cellStyle name="Normal 2 10" xfId="47"/>
    <cellStyle name="Normal 2 11" xfId="48"/>
    <cellStyle name="Normal 2 12" xfId="49"/>
    <cellStyle name="Normal 2 13" xfId="50"/>
    <cellStyle name="Normal 2 14" xfId="51"/>
    <cellStyle name="Normal 2 15" xfId="52"/>
    <cellStyle name="Normal 2 16" xfId="53"/>
    <cellStyle name="Normal 2 17" xfId="54"/>
    <cellStyle name="Normal 2 18" xfId="55"/>
    <cellStyle name="Normal 2 19" xfId="56"/>
    <cellStyle name="Normal 2 2" xfId="57"/>
    <cellStyle name="Normal 2 2 10" xfId="58"/>
    <cellStyle name="Normal 2 2 11" xfId="59"/>
    <cellStyle name="Normal 2 2 12" xfId="60"/>
    <cellStyle name="Normal 2 2 13" xfId="61"/>
    <cellStyle name="Normal 2 2 14" xfId="62"/>
    <cellStyle name="Normal 2 2 15" xfId="63"/>
    <cellStyle name="Normal 2 2 16" xfId="132"/>
    <cellStyle name="Normal 2 2 2" xfId="64"/>
    <cellStyle name="Normal 2 2 2 10" xfId="65"/>
    <cellStyle name="Normal 2 2 2 11" xfId="66"/>
    <cellStyle name="Normal 2 2 2 12" xfId="67"/>
    <cellStyle name="Normal 2 2 2 13" xfId="68"/>
    <cellStyle name="Normal 2 2 2 14" xfId="69"/>
    <cellStyle name="Normal 2 2 2 15" xfId="70"/>
    <cellStyle name="Normal 2 2 2 16" xfId="133"/>
    <cellStyle name="Normal 2 2 2 2" xfId="71"/>
    <cellStyle name="Normal 2 2 2 3" xfId="72"/>
    <cellStyle name="Normal 2 2 2 4" xfId="73"/>
    <cellStyle name="Normal 2 2 2 5" xfId="74"/>
    <cellStyle name="Normal 2 2 2 6" xfId="75"/>
    <cellStyle name="Normal 2 2 2 7" xfId="76"/>
    <cellStyle name="Normal 2 2 2 8" xfId="77"/>
    <cellStyle name="Normal 2 2 2 9" xfId="78"/>
    <cellStyle name="Normal 2 2 3" xfId="79"/>
    <cellStyle name="Normal 2 2 4" xfId="80"/>
    <cellStyle name="Normal 2 2 5" xfId="81"/>
    <cellStyle name="Normal 2 2 6" xfId="82"/>
    <cellStyle name="Normal 2 2 7" xfId="83"/>
    <cellStyle name="Normal 2 2 8" xfId="84"/>
    <cellStyle name="Normal 2 2 9" xfId="85"/>
    <cellStyle name="Normal 2 20" xfId="86"/>
    <cellStyle name="Normal 2 21" xfId="87"/>
    <cellStyle name="Normal 2 22" xfId="88"/>
    <cellStyle name="Normal 2 23" xfId="89"/>
    <cellStyle name="Normal 2 24" xfId="90"/>
    <cellStyle name="Normal 2 25" xfId="91"/>
    <cellStyle name="Normal 2 26" xfId="92"/>
    <cellStyle name="Normal 2 27" xfId="93"/>
    <cellStyle name="Normal 2 28" xfId="94"/>
    <cellStyle name="Normal 2 3" xfId="95"/>
    <cellStyle name="Normal 2 4" xfId="96"/>
    <cellStyle name="Normal 2 4 2" xfId="97"/>
    <cellStyle name="Normal 2 5" xfId="98"/>
    <cellStyle name="Normal 2 5 2" xfId="99"/>
    <cellStyle name="Normal 2 6" xfId="100"/>
    <cellStyle name="Normal 2 6 2" xfId="101"/>
    <cellStyle name="Normal 2 7" xfId="102"/>
    <cellStyle name="Normal 2 7 2" xfId="103"/>
    <cellStyle name="Normal 2 8" xfId="104"/>
    <cellStyle name="Normal 2 8 2" xfId="105"/>
    <cellStyle name="Normal 2 9" xfId="106"/>
    <cellStyle name="Normal 2 9 2" xfId="107"/>
    <cellStyle name="Normal 2_Book1" xfId="108"/>
    <cellStyle name="Normal 3" xfId="2"/>
    <cellStyle name="Normal 3 2" xfId="109"/>
    <cellStyle name="Normal 3 2 2" xfId="110"/>
    <cellStyle name="Normal 3 3" xfId="111"/>
    <cellStyle name="Normal 3 3 2" xfId="134"/>
    <cellStyle name="Normal 3 4" xfId="135"/>
    <cellStyle name="Normal 3 5" xfId="136"/>
    <cellStyle name="Normal 3 6" xfId="137"/>
    <cellStyle name="Normal 3 7" xfId="138"/>
    <cellStyle name="Normal 3_Book1" xfId="112"/>
    <cellStyle name="Normal 4" xfId="113"/>
    <cellStyle name="Normal 4 2" xfId="114"/>
    <cellStyle name="Normal 4 3" xfId="139"/>
    <cellStyle name="Normal 4 4" xfId="140"/>
    <cellStyle name="Normal 4 5" xfId="141"/>
    <cellStyle name="Normal 4 6" xfId="142"/>
    <cellStyle name="Normal 4 7" xfId="143"/>
    <cellStyle name="Normal 4_Dotnet" xfId="115"/>
    <cellStyle name="Normal 5" xfId="116"/>
    <cellStyle name="Normal 5 2" xfId="117"/>
    <cellStyle name="Normal 5 2 2" xfId="118"/>
    <cellStyle name="Normal 5 3" xfId="144"/>
    <cellStyle name="Normal 5 4" xfId="145"/>
    <cellStyle name="Normal 5 5" xfId="146"/>
    <cellStyle name="Normal 5 6" xfId="147"/>
    <cellStyle name="Normal 5 7" xfId="148"/>
    <cellStyle name="Normal 5 8" xfId="157"/>
    <cellStyle name="Normal 5 8 2" xfId="158"/>
    <cellStyle name="Normal 6" xfId="119"/>
    <cellStyle name="Normal 6 2" xfId="149"/>
    <cellStyle name="Normal 7" xfId="120"/>
    <cellStyle name="Normal 7 2" xfId="121"/>
    <cellStyle name="Normal 7 3" xfId="150"/>
    <cellStyle name="Normal 8" xfId="122"/>
    <cellStyle name="Normal 8 2" xfId="151"/>
    <cellStyle name="Normal 9" xfId="123"/>
    <cellStyle name="Note 2" xfId="124"/>
    <cellStyle name="Output 2" xfId="125"/>
    <cellStyle name="Percent" xfId="1" builtinId="5"/>
    <cellStyle name="Style 1" xfId="126"/>
    <cellStyle name="Style 1 2" xfId="152"/>
    <cellStyle name="Title 2" xfId="127"/>
    <cellStyle name="Total 2" xfId="128"/>
    <cellStyle name="Warning Text 2" xfId="1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abSelected="1" workbookViewId="0">
      <selection activeCell="D14" sqref="D14"/>
    </sheetView>
  </sheetViews>
  <sheetFormatPr defaultRowHeight="15" x14ac:dyDescent="0.25"/>
  <cols>
    <col min="1" max="1" width="20.7109375" style="2" bestFit="1" customWidth="1"/>
    <col min="2" max="2" width="40" style="2" customWidth="1"/>
    <col min="3" max="3" width="10.85546875" style="2" customWidth="1"/>
    <col min="4" max="4" width="37.140625" style="2" bestFit="1" customWidth="1"/>
    <col min="5" max="5" width="10.7109375" style="2" bestFit="1" customWidth="1"/>
    <col min="6" max="36" width="15.7109375" style="2" customWidth="1"/>
    <col min="37" max="16384" width="9.140625" style="2"/>
  </cols>
  <sheetData>
    <row r="1" spans="1:36" customFormat="1" ht="15" customHeight="1" x14ac:dyDescent="0.25">
      <c r="A1" s="31" t="s">
        <v>16</v>
      </c>
      <c r="B1" s="31" t="s">
        <v>68</v>
      </c>
      <c r="C1" s="32" t="s">
        <v>18</v>
      </c>
      <c r="D1" s="31" t="s">
        <v>17</v>
      </c>
      <c r="E1" s="32" t="s">
        <v>19</v>
      </c>
      <c r="F1" s="4" t="s">
        <v>22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</row>
    <row r="2" spans="1:36" customFormat="1" ht="15" customHeight="1" x14ac:dyDescent="0.25">
      <c r="A2" s="31"/>
      <c r="B2" s="31"/>
      <c r="C2" s="32"/>
      <c r="D2" s="31"/>
      <c r="E2" s="32"/>
      <c r="F2" s="4" t="s">
        <v>20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customFormat="1" ht="15" customHeight="1" x14ac:dyDescent="0.25">
      <c r="A3" s="31"/>
      <c r="B3" s="31"/>
      <c r="C3" s="32"/>
      <c r="D3" s="31"/>
      <c r="E3" s="32"/>
      <c r="F3" s="4" t="s">
        <v>21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customFormat="1" ht="15" customHeight="1" x14ac:dyDescent="0.25">
      <c r="A4" s="36" t="s">
        <v>0</v>
      </c>
      <c r="B4" s="35" t="s">
        <v>4</v>
      </c>
      <c r="C4" s="33">
        <v>0.15</v>
      </c>
      <c r="D4" s="13" t="s">
        <v>8</v>
      </c>
      <c r="E4" s="7">
        <v>5</v>
      </c>
      <c r="F4" s="5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spans="1:36" customFormat="1" ht="15" customHeight="1" x14ac:dyDescent="0.25">
      <c r="A5" s="36"/>
      <c r="B5" s="35"/>
      <c r="C5" s="34"/>
      <c r="D5" s="13" t="s">
        <v>71</v>
      </c>
      <c r="E5" s="7">
        <v>5</v>
      </c>
      <c r="F5" s="5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1:36" customFormat="1" ht="15" customHeight="1" x14ac:dyDescent="0.25">
      <c r="A6" s="36"/>
      <c r="B6" s="35"/>
      <c r="C6" s="34"/>
      <c r="D6" s="13" t="s">
        <v>9</v>
      </c>
      <c r="E6" s="7">
        <v>5</v>
      </c>
      <c r="F6" s="5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customFormat="1" ht="15" customHeight="1" x14ac:dyDescent="0.25">
      <c r="A7" s="36" t="s">
        <v>1</v>
      </c>
      <c r="B7" s="35" t="s">
        <v>5</v>
      </c>
      <c r="C7" s="33">
        <v>0.25</v>
      </c>
      <c r="D7" s="13" t="s">
        <v>72</v>
      </c>
      <c r="E7" s="7">
        <v>10</v>
      </c>
      <c r="F7" s="5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customFormat="1" ht="15" customHeight="1" x14ac:dyDescent="0.25">
      <c r="A8" s="36"/>
      <c r="B8" s="35"/>
      <c r="C8" s="34"/>
      <c r="D8" s="13" t="s">
        <v>12</v>
      </c>
      <c r="E8" s="7">
        <v>5</v>
      </c>
      <c r="F8" s="5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customFormat="1" ht="15" customHeight="1" x14ac:dyDescent="0.25">
      <c r="A9" s="36"/>
      <c r="B9" s="35"/>
      <c r="C9" s="34"/>
      <c r="D9" s="13" t="s">
        <v>11</v>
      </c>
      <c r="E9" s="7">
        <v>5</v>
      </c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 customFormat="1" ht="15" customHeight="1" x14ac:dyDescent="0.25">
      <c r="A10" s="36"/>
      <c r="B10" s="35"/>
      <c r="C10" s="34"/>
      <c r="D10" s="13" t="s">
        <v>10</v>
      </c>
      <c r="E10" s="7">
        <v>5</v>
      </c>
      <c r="F10" s="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customFormat="1" ht="15" customHeight="1" x14ac:dyDescent="0.25">
      <c r="A11" s="36" t="s">
        <v>2</v>
      </c>
      <c r="B11" s="35" t="s">
        <v>6</v>
      </c>
      <c r="C11" s="33">
        <v>0.3</v>
      </c>
      <c r="D11" s="13" t="s">
        <v>69</v>
      </c>
      <c r="E11" s="7">
        <v>15</v>
      </c>
      <c r="F11" s="5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 customFormat="1" ht="15" customHeight="1" x14ac:dyDescent="0.25">
      <c r="A12" s="36"/>
      <c r="B12" s="35"/>
      <c r="C12" s="34"/>
      <c r="D12" s="13" t="s">
        <v>70</v>
      </c>
      <c r="E12" s="7">
        <v>15</v>
      </c>
      <c r="F12" s="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6" customFormat="1" ht="15" customHeight="1" x14ac:dyDescent="0.25">
      <c r="A13" s="36" t="s">
        <v>3</v>
      </c>
      <c r="B13" s="35" t="s">
        <v>7</v>
      </c>
      <c r="C13" s="33">
        <v>0.3</v>
      </c>
      <c r="D13" s="13" t="s">
        <v>13</v>
      </c>
      <c r="E13" s="7">
        <v>10</v>
      </c>
      <c r="F13" s="5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customFormat="1" ht="15" customHeight="1" x14ac:dyDescent="0.25">
      <c r="A14" s="36"/>
      <c r="B14" s="35"/>
      <c r="C14" s="34"/>
      <c r="D14" s="13" t="s">
        <v>14</v>
      </c>
      <c r="E14" s="7">
        <v>10</v>
      </c>
      <c r="F14" s="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customFormat="1" ht="15" customHeight="1" x14ac:dyDescent="0.25">
      <c r="A15" s="36"/>
      <c r="B15" s="35"/>
      <c r="C15" s="34"/>
      <c r="D15" s="13" t="s">
        <v>15</v>
      </c>
      <c r="E15" s="7">
        <v>10</v>
      </c>
      <c r="F15" s="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customFormat="1" ht="15" customHeight="1" x14ac:dyDescent="0.25">
      <c r="A16" s="14"/>
      <c r="B16" s="14"/>
      <c r="C16" s="11">
        <f>SUM(C4:C15)</f>
        <v>1</v>
      </c>
      <c r="D16" s="8"/>
      <c r="E16" s="23">
        <f>SUM(E4:E15)</f>
        <v>100</v>
      </c>
      <c r="F16" s="5"/>
      <c r="G16" s="4">
        <f>SUM(G4:G15)</f>
        <v>0</v>
      </c>
      <c r="H16" s="4">
        <f t="shared" ref="H16:AJ16" si="0">SUM(H4:H15)</f>
        <v>0</v>
      </c>
      <c r="I16" s="4">
        <f t="shared" si="0"/>
        <v>0</v>
      </c>
      <c r="J16" s="4">
        <f t="shared" si="0"/>
        <v>0</v>
      </c>
      <c r="K16" s="4">
        <f t="shared" si="0"/>
        <v>0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0"/>
        <v>0</v>
      </c>
      <c r="U16" s="4">
        <f t="shared" si="0"/>
        <v>0</v>
      </c>
      <c r="V16" s="4">
        <f t="shared" si="0"/>
        <v>0</v>
      </c>
      <c r="W16" s="4">
        <f t="shared" si="0"/>
        <v>0</v>
      </c>
      <c r="X16" s="4">
        <f t="shared" si="0"/>
        <v>0</v>
      </c>
      <c r="Y16" s="4">
        <f t="shared" si="0"/>
        <v>0</v>
      </c>
      <c r="Z16" s="4">
        <f t="shared" si="0"/>
        <v>0</v>
      </c>
      <c r="AA16" s="4">
        <f t="shared" si="0"/>
        <v>0</v>
      </c>
      <c r="AB16" s="4">
        <f t="shared" si="0"/>
        <v>0</v>
      </c>
      <c r="AC16" s="4">
        <f t="shared" si="0"/>
        <v>0</v>
      </c>
      <c r="AD16" s="4">
        <f t="shared" si="0"/>
        <v>0</v>
      </c>
      <c r="AE16" s="4">
        <f t="shared" si="0"/>
        <v>0</v>
      </c>
      <c r="AF16" s="4">
        <f t="shared" si="0"/>
        <v>0</v>
      </c>
      <c r="AG16" s="4">
        <f t="shared" si="0"/>
        <v>0</v>
      </c>
      <c r="AH16" s="4">
        <f t="shared" si="0"/>
        <v>0</v>
      </c>
      <c r="AI16" s="4">
        <f t="shared" si="0"/>
        <v>0</v>
      </c>
      <c r="AJ16" s="4">
        <f t="shared" si="0"/>
        <v>0</v>
      </c>
    </row>
    <row r="17" spans="1:36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x14ac:dyDescent="0.25">
      <c r="A18" s="15"/>
      <c r="B18" s="15"/>
      <c r="C18" s="15"/>
      <c r="D18" s="9" t="s">
        <v>24</v>
      </c>
      <c r="E18" s="28">
        <v>0.2</v>
      </c>
      <c r="F18" s="5"/>
      <c r="G18" s="5">
        <f>G16*$E$18</f>
        <v>0</v>
      </c>
      <c r="H18" s="5">
        <f t="shared" ref="H18:AI18" si="1">H16*$E$18</f>
        <v>0</v>
      </c>
      <c r="I18" s="5">
        <f t="shared" si="1"/>
        <v>0</v>
      </c>
      <c r="J18" s="5">
        <f t="shared" si="1"/>
        <v>0</v>
      </c>
      <c r="K18" s="5">
        <f t="shared" si="1"/>
        <v>0</v>
      </c>
      <c r="L18" s="5">
        <f t="shared" si="1"/>
        <v>0</v>
      </c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5">
        <f t="shared" si="1"/>
        <v>0</v>
      </c>
      <c r="R18" s="5">
        <f t="shared" si="1"/>
        <v>0</v>
      </c>
      <c r="S18" s="5">
        <f t="shared" si="1"/>
        <v>0</v>
      </c>
      <c r="T18" s="5">
        <f t="shared" si="1"/>
        <v>0</v>
      </c>
      <c r="U18" s="5">
        <f t="shared" si="1"/>
        <v>0</v>
      </c>
      <c r="V18" s="5">
        <f t="shared" si="1"/>
        <v>0</v>
      </c>
      <c r="W18" s="5">
        <f t="shared" si="1"/>
        <v>0</v>
      </c>
      <c r="X18" s="5">
        <f t="shared" si="1"/>
        <v>0</v>
      </c>
      <c r="Y18" s="5">
        <f t="shared" si="1"/>
        <v>0</v>
      </c>
      <c r="Z18" s="5">
        <f t="shared" si="1"/>
        <v>0</v>
      </c>
      <c r="AA18" s="5">
        <f t="shared" si="1"/>
        <v>0</v>
      </c>
      <c r="AB18" s="5">
        <f t="shared" si="1"/>
        <v>0</v>
      </c>
      <c r="AC18" s="5">
        <f t="shared" si="1"/>
        <v>0</v>
      </c>
      <c r="AD18" s="5">
        <f t="shared" si="1"/>
        <v>0</v>
      </c>
      <c r="AE18" s="5">
        <f t="shared" si="1"/>
        <v>0</v>
      </c>
      <c r="AF18" s="5">
        <f t="shared" si="1"/>
        <v>0</v>
      </c>
      <c r="AG18" s="5">
        <f t="shared" si="1"/>
        <v>0</v>
      </c>
      <c r="AH18" s="5">
        <f t="shared" si="1"/>
        <v>0</v>
      </c>
      <c r="AI18" s="5">
        <f t="shared" si="1"/>
        <v>0</v>
      </c>
      <c r="AJ18" s="5">
        <f>AJ16*$E$18</f>
        <v>0</v>
      </c>
    </row>
  </sheetData>
  <mergeCells count="17">
    <mergeCell ref="A4:A6"/>
    <mergeCell ref="B7:B10"/>
    <mergeCell ref="A7:A10"/>
    <mergeCell ref="B13:B15"/>
    <mergeCell ref="B11:B12"/>
    <mergeCell ref="A11:A12"/>
    <mergeCell ref="A13:A15"/>
    <mergeCell ref="C4:C6"/>
    <mergeCell ref="C7:C10"/>
    <mergeCell ref="C11:C12"/>
    <mergeCell ref="C13:C15"/>
    <mergeCell ref="B4:B6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workbookViewId="0">
      <selection activeCell="A7" sqref="A7"/>
    </sheetView>
  </sheetViews>
  <sheetFormatPr defaultRowHeight="15" x14ac:dyDescent="0.25"/>
  <cols>
    <col min="1" max="1" width="28.28515625" customWidth="1"/>
    <col min="2" max="2" width="26.5703125" style="6" bestFit="1" customWidth="1"/>
    <col min="3" max="3" width="16.42578125" style="6" bestFit="1" customWidth="1"/>
    <col min="4" max="4" width="15.28515625" bestFit="1" customWidth="1"/>
  </cols>
  <sheetData>
    <row r="1" spans="1:34" x14ac:dyDescent="0.25">
      <c r="A1" s="31" t="s">
        <v>23</v>
      </c>
      <c r="B1" s="31" t="s">
        <v>25</v>
      </c>
      <c r="C1" s="31" t="s">
        <v>26</v>
      </c>
      <c r="D1" s="4" t="s">
        <v>22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</row>
    <row r="2" spans="1:34" s="6" customFormat="1" x14ac:dyDescent="0.25">
      <c r="A2" s="31"/>
      <c r="B2" s="31"/>
      <c r="C2" s="31"/>
      <c r="D2" s="4" t="s">
        <v>20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s="6" customFormat="1" x14ac:dyDescent="0.25">
      <c r="A3" s="31"/>
      <c r="B3" s="31"/>
      <c r="C3" s="31"/>
      <c r="D3" s="4" t="s">
        <v>21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5">
      <c r="A4" s="30" t="s">
        <v>73</v>
      </c>
      <c r="B4" s="18">
        <v>100</v>
      </c>
      <c r="C4" s="18" t="s">
        <v>27</v>
      </c>
      <c r="D4" s="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ht="30" x14ac:dyDescent="0.25">
      <c r="A5" s="30" t="s">
        <v>74</v>
      </c>
      <c r="B5" s="18">
        <v>100</v>
      </c>
      <c r="C5" s="18" t="s">
        <v>27</v>
      </c>
      <c r="D5" s="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4" ht="75" x14ac:dyDescent="0.25">
      <c r="A6" s="30" t="s">
        <v>75</v>
      </c>
      <c r="B6" s="18">
        <v>100</v>
      </c>
      <c r="C6" s="18" t="s">
        <v>28</v>
      </c>
      <c r="D6" s="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x14ac:dyDescent="0.25">
      <c r="A7" s="16"/>
      <c r="B7" s="17">
        <f>SUM(B4:B6)</f>
        <v>300</v>
      </c>
      <c r="C7" s="16"/>
      <c r="D7" s="3"/>
      <c r="E7" s="4">
        <f t="shared" ref="E7:AH7" si="0">SUM(E4:E6)</f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  <c r="AH7" s="4">
        <f t="shared" si="0"/>
        <v>0</v>
      </c>
    </row>
    <row r="8" spans="1:34" s="6" customFormat="1" x14ac:dyDescent="0.25">
      <c r="A8" s="16"/>
      <c r="B8" s="17"/>
      <c r="C8" s="16"/>
      <c r="D8" s="3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x14ac:dyDescent="0.25">
      <c r="A9" s="16"/>
      <c r="B9" s="9" t="s">
        <v>24</v>
      </c>
      <c r="C9" s="28">
        <v>0.4</v>
      </c>
      <c r="D9" s="5"/>
      <c r="E9" s="12">
        <f>(E7*$C$9)/$B$7</f>
        <v>0</v>
      </c>
      <c r="F9" s="12">
        <f t="shared" ref="F9:AH9" si="1">(F7*$C$9)/$B$7</f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1"/>
        <v>0</v>
      </c>
      <c r="M9" s="12">
        <f t="shared" si="1"/>
        <v>0</v>
      </c>
      <c r="N9" s="12">
        <f t="shared" si="1"/>
        <v>0</v>
      </c>
      <c r="O9" s="12">
        <f t="shared" si="1"/>
        <v>0</v>
      </c>
      <c r="P9" s="12">
        <f t="shared" si="1"/>
        <v>0</v>
      </c>
      <c r="Q9" s="12">
        <f t="shared" si="1"/>
        <v>0</v>
      </c>
      <c r="R9" s="12">
        <f t="shared" si="1"/>
        <v>0</v>
      </c>
      <c r="S9" s="12">
        <f t="shared" si="1"/>
        <v>0</v>
      </c>
      <c r="T9" s="12">
        <f t="shared" si="1"/>
        <v>0</v>
      </c>
      <c r="U9" s="12">
        <f t="shared" si="1"/>
        <v>0</v>
      </c>
      <c r="V9" s="12">
        <f t="shared" si="1"/>
        <v>0</v>
      </c>
      <c r="W9" s="12">
        <f t="shared" si="1"/>
        <v>0</v>
      </c>
      <c r="X9" s="12">
        <f t="shared" si="1"/>
        <v>0</v>
      </c>
      <c r="Y9" s="12">
        <f t="shared" si="1"/>
        <v>0</v>
      </c>
      <c r="Z9" s="12">
        <f t="shared" si="1"/>
        <v>0</v>
      </c>
      <c r="AA9" s="12">
        <f t="shared" si="1"/>
        <v>0</v>
      </c>
      <c r="AB9" s="12">
        <f t="shared" si="1"/>
        <v>0</v>
      </c>
      <c r="AC9" s="12">
        <f t="shared" si="1"/>
        <v>0</v>
      </c>
      <c r="AD9" s="12">
        <f t="shared" si="1"/>
        <v>0</v>
      </c>
      <c r="AE9" s="12">
        <f t="shared" si="1"/>
        <v>0</v>
      </c>
      <c r="AF9" s="12">
        <f t="shared" si="1"/>
        <v>0</v>
      </c>
      <c r="AG9" s="12">
        <f t="shared" si="1"/>
        <v>0</v>
      </c>
      <c r="AH9" s="12">
        <f t="shared" si="1"/>
        <v>0</v>
      </c>
    </row>
    <row r="10" spans="1:34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</sheetData>
  <mergeCells count="3">
    <mergeCell ref="A1:A3"/>
    <mergeCell ref="B1:B3"/>
    <mergeCell ref="C1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D11" sqref="D11"/>
    </sheetView>
  </sheetViews>
  <sheetFormatPr defaultRowHeight="15" x14ac:dyDescent="0.25"/>
  <cols>
    <col min="1" max="1" width="21.5703125" bestFit="1" customWidth="1"/>
    <col min="2" max="2" width="32" customWidth="1"/>
    <col min="3" max="3" width="17" customWidth="1"/>
    <col min="4" max="4" width="11.42578125" customWidth="1"/>
    <col min="5" max="5" width="15.28515625" bestFit="1" customWidth="1"/>
  </cols>
  <sheetData>
    <row r="1" spans="1:35" x14ac:dyDescent="0.25">
      <c r="A1" s="31" t="s">
        <v>16</v>
      </c>
      <c r="B1" s="31" t="s">
        <v>68</v>
      </c>
      <c r="C1" s="32" t="s">
        <v>18</v>
      </c>
      <c r="D1" s="32" t="s">
        <v>19</v>
      </c>
      <c r="E1" s="4" t="s">
        <v>22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</row>
    <row r="2" spans="1:35" x14ac:dyDescent="0.25">
      <c r="A2" s="31"/>
      <c r="B2" s="31"/>
      <c r="C2" s="32"/>
      <c r="D2" s="32"/>
      <c r="E2" s="4" t="s">
        <v>20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1"/>
      <c r="B3" s="31"/>
      <c r="C3" s="32"/>
      <c r="D3" s="32"/>
      <c r="E3" s="4" t="s">
        <v>21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30" customHeight="1" x14ac:dyDescent="0.25">
      <c r="A4" s="20" t="s">
        <v>29</v>
      </c>
      <c r="B4" s="21" t="s">
        <v>33</v>
      </c>
      <c r="C4" s="25">
        <v>0.35</v>
      </c>
      <c r="D4" s="22">
        <v>35</v>
      </c>
      <c r="E4" s="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1:35" ht="30" customHeight="1" x14ac:dyDescent="0.25">
      <c r="A5" s="20" t="s">
        <v>30</v>
      </c>
      <c r="B5" s="21" t="s">
        <v>34</v>
      </c>
      <c r="C5" s="25">
        <v>0.1</v>
      </c>
      <c r="D5" s="22">
        <v>10</v>
      </c>
      <c r="E5" s="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30" customHeight="1" x14ac:dyDescent="0.25">
      <c r="A6" s="20" t="s">
        <v>31</v>
      </c>
      <c r="B6" s="21" t="s">
        <v>35</v>
      </c>
      <c r="C6" s="25">
        <v>0.35</v>
      </c>
      <c r="D6" s="22">
        <v>35</v>
      </c>
      <c r="E6" s="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 spans="1:35" ht="30" customHeight="1" x14ac:dyDescent="0.25">
      <c r="A7" s="20" t="s">
        <v>2</v>
      </c>
      <c r="B7" s="21" t="s">
        <v>36</v>
      </c>
      <c r="C7" s="25">
        <v>0.15</v>
      </c>
      <c r="D7" s="22">
        <v>15</v>
      </c>
      <c r="E7" s="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spans="1:35" s="6" customFormat="1" ht="30" customHeight="1" x14ac:dyDescent="0.25">
      <c r="A8" s="19" t="s">
        <v>32</v>
      </c>
      <c r="B8" s="18" t="s">
        <v>37</v>
      </c>
      <c r="C8" s="25">
        <v>0.05</v>
      </c>
      <c r="D8" s="22">
        <v>5</v>
      </c>
      <c r="E8" s="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spans="1:35" x14ac:dyDescent="0.25">
      <c r="A9" s="14"/>
      <c r="B9" s="14"/>
      <c r="C9" s="11">
        <f>SUM(C4:C8)</f>
        <v>1</v>
      </c>
      <c r="D9" s="23">
        <f>SUM(D4:D8)</f>
        <v>100</v>
      </c>
      <c r="E9" s="5"/>
      <c r="F9" s="4">
        <f>SUM(F4:F8)</f>
        <v>0</v>
      </c>
      <c r="G9" s="4">
        <f t="shared" ref="G9:AI9" si="0">SUM(G4:G8)</f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0</v>
      </c>
      <c r="W9" s="4">
        <f t="shared" si="0"/>
        <v>0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4">
        <f t="shared" si="0"/>
        <v>0</v>
      </c>
      <c r="AB9" s="4">
        <f t="shared" si="0"/>
        <v>0</v>
      </c>
      <c r="AC9" s="4">
        <f t="shared" si="0"/>
        <v>0</v>
      </c>
      <c r="AD9" s="4">
        <f t="shared" si="0"/>
        <v>0</v>
      </c>
      <c r="AE9" s="4">
        <f t="shared" si="0"/>
        <v>0</v>
      </c>
      <c r="AF9" s="4">
        <f t="shared" si="0"/>
        <v>0</v>
      </c>
      <c r="AG9" s="4">
        <f t="shared" si="0"/>
        <v>0</v>
      </c>
      <c r="AH9" s="4">
        <f t="shared" si="0"/>
        <v>0</v>
      </c>
      <c r="AI9" s="4">
        <f t="shared" si="0"/>
        <v>0</v>
      </c>
    </row>
    <row r="10" spans="1:35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30" x14ac:dyDescent="0.25">
      <c r="A11" s="15"/>
      <c r="B11" s="15"/>
      <c r="C11" s="24" t="s">
        <v>24</v>
      </c>
      <c r="D11" s="28">
        <v>0.2</v>
      </c>
      <c r="E11" s="5"/>
      <c r="F11" s="5">
        <f>F9*$D$11</f>
        <v>0</v>
      </c>
      <c r="G11" s="5">
        <f t="shared" ref="G11:AH11" si="1">G9*$D$11</f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  <c r="K11" s="5">
        <f t="shared" si="1"/>
        <v>0</v>
      </c>
      <c r="L11" s="5">
        <f t="shared" si="1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5">
        <f t="shared" si="1"/>
        <v>0</v>
      </c>
      <c r="R11" s="5">
        <f t="shared" si="1"/>
        <v>0</v>
      </c>
      <c r="S11" s="5">
        <f t="shared" si="1"/>
        <v>0</v>
      </c>
      <c r="T11" s="5">
        <f t="shared" si="1"/>
        <v>0</v>
      </c>
      <c r="U11" s="5">
        <f t="shared" si="1"/>
        <v>0</v>
      </c>
      <c r="V11" s="5">
        <f t="shared" si="1"/>
        <v>0</v>
      </c>
      <c r="W11" s="5">
        <f t="shared" si="1"/>
        <v>0</v>
      </c>
      <c r="X11" s="5">
        <f t="shared" si="1"/>
        <v>0</v>
      </c>
      <c r="Y11" s="5">
        <f t="shared" si="1"/>
        <v>0</v>
      </c>
      <c r="Z11" s="5">
        <f t="shared" si="1"/>
        <v>0</v>
      </c>
      <c r="AA11" s="5">
        <f t="shared" si="1"/>
        <v>0</v>
      </c>
      <c r="AB11" s="5">
        <f t="shared" si="1"/>
        <v>0</v>
      </c>
      <c r="AC11" s="5">
        <f t="shared" si="1"/>
        <v>0</v>
      </c>
      <c r="AD11" s="5">
        <f t="shared" si="1"/>
        <v>0</v>
      </c>
      <c r="AE11" s="5">
        <f t="shared" si="1"/>
        <v>0</v>
      </c>
      <c r="AF11" s="5">
        <f t="shared" si="1"/>
        <v>0</v>
      </c>
      <c r="AG11" s="5">
        <f t="shared" si="1"/>
        <v>0</v>
      </c>
      <c r="AH11" s="5">
        <f t="shared" si="1"/>
        <v>0</v>
      </c>
      <c r="AI11" s="5">
        <f>AI9*$D$11</f>
        <v>0</v>
      </c>
    </row>
  </sheetData>
  <mergeCells count="4">
    <mergeCell ref="A1:A3"/>
    <mergeCell ref="B1:B3"/>
    <mergeCell ref="C1:C3"/>
    <mergeCell ref="D1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workbookViewId="0">
      <selection activeCell="E24" sqref="E24:E26"/>
    </sheetView>
  </sheetViews>
  <sheetFormatPr defaultRowHeight="15" x14ac:dyDescent="0.25"/>
  <cols>
    <col min="1" max="1" width="36.5703125" style="16" customWidth="1"/>
    <col min="2" max="2" width="35.28515625" style="16" customWidth="1"/>
    <col min="3" max="3" width="9.140625" style="16"/>
    <col min="4" max="4" width="37.42578125" style="16" bestFit="1" customWidth="1"/>
    <col min="5" max="5" width="12" style="16" customWidth="1"/>
    <col min="6" max="6" width="15.28515625" style="16" bestFit="1" customWidth="1"/>
    <col min="7" max="16384" width="9.140625" style="16"/>
  </cols>
  <sheetData>
    <row r="1" spans="1:36" x14ac:dyDescent="0.25">
      <c r="A1" s="41" t="s">
        <v>16</v>
      </c>
      <c r="B1" s="41" t="s">
        <v>68</v>
      </c>
      <c r="C1" s="37" t="s">
        <v>18</v>
      </c>
      <c r="D1" s="41" t="s">
        <v>17</v>
      </c>
      <c r="E1" s="37" t="s">
        <v>19</v>
      </c>
      <c r="F1" s="10" t="s">
        <v>22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</row>
    <row r="2" spans="1:36" x14ac:dyDescent="0.25">
      <c r="A2" s="41"/>
      <c r="B2" s="41"/>
      <c r="C2" s="37"/>
      <c r="D2" s="41"/>
      <c r="E2" s="37"/>
      <c r="F2" s="10" t="s">
        <v>20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41"/>
      <c r="B3" s="41"/>
      <c r="C3" s="37"/>
      <c r="D3" s="41"/>
      <c r="E3" s="37"/>
      <c r="F3" s="10" t="s">
        <v>21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38" t="s">
        <v>38</v>
      </c>
      <c r="B4" s="39" t="s">
        <v>53</v>
      </c>
      <c r="C4" s="33">
        <v>0.1</v>
      </c>
      <c r="D4" s="26" t="s">
        <v>43</v>
      </c>
      <c r="E4" s="7">
        <v>3</v>
      </c>
      <c r="F4" s="5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spans="1:36" x14ac:dyDescent="0.25">
      <c r="A5" s="38"/>
      <c r="B5" s="39"/>
      <c r="C5" s="34"/>
      <c r="D5" s="26" t="s">
        <v>44</v>
      </c>
      <c r="E5" s="7">
        <v>2</v>
      </c>
      <c r="F5" s="5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1:36" x14ac:dyDescent="0.25">
      <c r="A6" s="38"/>
      <c r="B6" s="39"/>
      <c r="C6" s="34"/>
      <c r="D6" s="26" t="s">
        <v>58</v>
      </c>
      <c r="E6" s="7">
        <v>2</v>
      </c>
      <c r="F6" s="5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x14ac:dyDescent="0.25">
      <c r="A7" s="38"/>
      <c r="B7" s="39"/>
      <c r="C7" s="34"/>
      <c r="D7" s="26" t="s">
        <v>45</v>
      </c>
      <c r="E7" s="7">
        <v>3</v>
      </c>
      <c r="F7" s="5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x14ac:dyDescent="0.25">
      <c r="A8" s="38" t="s">
        <v>39</v>
      </c>
      <c r="B8" s="39" t="s">
        <v>54</v>
      </c>
      <c r="C8" s="33">
        <v>0.15</v>
      </c>
      <c r="D8" s="26" t="s">
        <v>46</v>
      </c>
      <c r="E8" s="7">
        <v>7</v>
      </c>
      <c r="F8" s="5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ht="49.5" customHeight="1" x14ac:dyDescent="0.25">
      <c r="A9" s="38"/>
      <c r="B9" s="39"/>
      <c r="C9" s="34"/>
      <c r="D9" s="26" t="s">
        <v>47</v>
      </c>
      <c r="E9" s="7">
        <v>8</v>
      </c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 ht="15" customHeight="1" x14ac:dyDescent="0.25">
      <c r="A10" s="38" t="s">
        <v>40</v>
      </c>
      <c r="B10" s="39" t="s">
        <v>55</v>
      </c>
      <c r="C10" s="33">
        <v>0.4</v>
      </c>
      <c r="D10" s="26" t="s">
        <v>48</v>
      </c>
      <c r="E10" s="7">
        <v>8</v>
      </c>
      <c r="F10" s="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x14ac:dyDescent="0.25">
      <c r="A11" s="38"/>
      <c r="B11" s="39"/>
      <c r="C11" s="33"/>
      <c r="D11" s="26" t="s">
        <v>49</v>
      </c>
      <c r="E11" s="7">
        <v>6</v>
      </c>
      <c r="F11" s="5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 x14ac:dyDescent="0.25">
      <c r="A12" s="38"/>
      <c r="B12" s="39"/>
      <c r="C12" s="33"/>
      <c r="D12" s="26" t="s">
        <v>59</v>
      </c>
      <c r="E12" s="7">
        <v>6</v>
      </c>
      <c r="F12" s="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6" x14ac:dyDescent="0.25">
      <c r="A13" s="38"/>
      <c r="B13" s="39"/>
      <c r="C13" s="33"/>
      <c r="D13" s="26" t="s">
        <v>60</v>
      </c>
      <c r="E13" s="7">
        <v>7</v>
      </c>
      <c r="F13" s="5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x14ac:dyDescent="0.25">
      <c r="A14" s="38"/>
      <c r="B14" s="39"/>
      <c r="C14" s="33"/>
      <c r="D14" s="26" t="s">
        <v>61</v>
      </c>
      <c r="E14" s="7">
        <v>7</v>
      </c>
      <c r="F14" s="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x14ac:dyDescent="0.25">
      <c r="A15" s="38"/>
      <c r="B15" s="39"/>
      <c r="C15" s="33"/>
      <c r="D15" s="27" t="s">
        <v>62</v>
      </c>
      <c r="E15" s="7">
        <v>6</v>
      </c>
      <c r="F15" s="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ht="30" x14ac:dyDescent="0.25">
      <c r="A16" s="40" t="s">
        <v>41</v>
      </c>
      <c r="B16" s="39" t="s">
        <v>56</v>
      </c>
      <c r="C16" s="33">
        <v>0.25</v>
      </c>
      <c r="D16" s="26" t="s">
        <v>50</v>
      </c>
      <c r="E16" s="7">
        <v>10</v>
      </c>
      <c r="F16" s="5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 x14ac:dyDescent="0.25">
      <c r="A17" s="40"/>
      <c r="B17" s="39"/>
      <c r="C17" s="33"/>
      <c r="D17" s="26" t="s">
        <v>51</v>
      </c>
      <c r="E17" s="7">
        <v>7</v>
      </c>
      <c r="F17" s="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1:36" ht="20.25" customHeight="1" x14ac:dyDescent="0.25">
      <c r="A18" s="40"/>
      <c r="B18" s="39"/>
      <c r="C18" s="33"/>
      <c r="D18" s="26" t="s">
        <v>63</v>
      </c>
      <c r="E18" s="7">
        <v>8</v>
      </c>
      <c r="F18" s="5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36" ht="26.25" customHeight="1" x14ac:dyDescent="0.25">
      <c r="A19" s="38" t="s">
        <v>42</v>
      </c>
      <c r="B19" s="39" t="s">
        <v>57</v>
      </c>
      <c r="C19" s="33">
        <v>0.1</v>
      </c>
      <c r="D19" s="26" t="s">
        <v>64</v>
      </c>
      <c r="E19" s="7">
        <v>2</v>
      </c>
      <c r="F19" s="5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36" ht="26.25" customHeight="1" x14ac:dyDescent="0.25">
      <c r="A20" s="38"/>
      <c r="B20" s="39"/>
      <c r="C20" s="33"/>
      <c r="D20" s="26" t="s">
        <v>52</v>
      </c>
      <c r="E20" s="7">
        <v>2</v>
      </c>
      <c r="F20" s="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1:36" ht="26.25" customHeight="1" x14ac:dyDescent="0.25">
      <c r="A21" s="38"/>
      <c r="B21" s="39"/>
      <c r="C21" s="33"/>
      <c r="D21" s="26" t="s">
        <v>65</v>
      </c>
      <c r="E21" s="7">
        <v>2</v>
      </c>
      <c r="F21" s="5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1:36" x14ac:dyDescent="0.25">
      <c r="A22" s="38"/>
      <c r="B22" s="39"/>
      <c r="C22" s="33"/>
      <c r="D22" s="26" t="s">
        <v>66</v>
      </c>
      <c r="E22" s="7">
        <v>2</v>
      </c>
      <c r="F22" s="5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1:36" x14ac:dyDescent="0.25">
      <c r="A23" s="38"/>
      <c r="B23" s="39"/>
      <c r="C23" s="33"/>
      <c r="D23" s="26" t="s">
        <v>67</v>
      </c>
      <c r="E23" s="7">
        <v>2</v>
      </c>
      <c r="F23" s="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 spans="1:36" x14ac:dyDescent="0.25">
      <c r="A24" s="14"/>
      <c r="B24" s="14"/>
      <c r="C24" s="11">
        <f>SUM(C4:C23)</f>
        <v>1</v>
      </c>
      <c r="D24" s="8"/>
      <c r="E24" s="23">
        <f>SUM(E4:E23)</f>
        <v>100</v>
      </c>
      <c r="F24" s="5"/>
      <c r="G24" s="4">
        <f>SUM(G4:G23)</f>
        <v>0</v>
      </c>
      <c r="H24" s="4">
        <f t="shared" ref="H24:AJ24" si="0">SUM(H4:H23)</f>
        <v>0</v>
      </c>
      <c r="I24" s="4">
        <f t="shared" si="0"/>
        <v>0</v>
      </c>
      <c r="J24" s="4">
        <f t="shared" si="0"/>
        <v>0</v>
      </c>
      <c r="K24" s="4">
        <f t="shared" si="0"/>
        <v>0</v>
      </c>
      <c r="L24" s="4">
        <f t="shared" si="0"/>
        <v>0</v>
      </c>
      <c r="M24" s="4">
        <f t="shared" si="0"/>
        <v>0</v>
      </c>
      <c r="N24" s="4">
        <f t="shared" si="0"/>
        <v>0</v>
      </c>
      <c r="O24" s="4">
        <f t="shared" si="0"/>
        <v>0</v>
      </c>
      <c r="P24" s="4">
        <f t="shared" si="0"/>
        <v>0</v>
      </c>
      <c r="Q24" s="4">
        <f t="shared" si="0"/>
        <v>0</v>
      </c>
      <c r="R24" s="4">
        <f t="shared" si="0"/>
        <v>0</v>
      </c>
      <c r="S24" s="4">
        <f t="shared" si="0"/>
        <v>0</v>
      </c>
      <c r="T24" s="4">
        <f t="shared" si="0"/>
        <v>0</v>
      </c>
      <c r="U24" s="4">
        <f t="shared" si="0"/>
        <v>0</v>
      </c>
      <c r="V24" s="4">
        <f t="shared" si="0"/>
        <v>0</v>
      </c>
      <c r="W24" s="4">
        <f t="shared" si="0"/>
        <v>0</v>
      </c>
      <c r="X24" s="4">
        <f t="shared" si="0"/>
        <v>0</v>
      </c>
      <c r="Y24" s="4">
        <f t="shared" si="0"/>
        <v>0</v>
      </c>
      <c r="Z24" s="4">
        <f t="shared" si="0"/>
        <v>0</v>
      </c>
      <c r="AA24" s="4">
        <f t="shared" si="0"/>
        <v>0</v>
      </c>
      <c r="AB24" s="4">
        <f t="shared" si="0"/>
        <v>0</v>
      </c>
      <c r="AC24" s="4">
        <f t="shared" si="0"/>
        <v>0</v>
      </c>
      <c r="AD24" s="4">
        <f t="shared" si="0"/>
        <v>0</v>
      </c>
      <c r="AE24" s="4">
        <f t="shared" si="0"/>
        <v>0</v>
      </c>
      <c r="AF24" s="4">
        <f t="shared" si="0"/>
        <v>0</v>
      </c>
      <c r="AG24" s="4">
        <f t="shared" si="0"/>
        <v>0</v>
      </c>
      <c r="AH24" s="4">
        <f t="shared" si="0"/>
        <v>0</v>
      </c>
      <c r="AI24" s="4">
        <f t="shared" si="0"/>
        <v>0</v>
      </c>
      <c r="AJ24" s="4">
        <f t="shared" si="0"/>
        <v>0</v>
      </c>
    </row>
    <row r="25" spans="1:36" x14ac:dyDescent="0.25">
      <c r="A25" s="15"/>
      <c r="B25" s="15"/>
      <c r="C25" s="15"/>
      <c r="D25" s="15"/>
      <c r="E25" s="2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x14ac:dyDescent="0.25">
      <c r="A26" s="15"/>
      <c r="B26" s="15"/>
      <c r="C26" s="15"/>
      <c r="D26" s="9" t="s">
        <v>24</v>
      </c>
      <c r="E26" s="28">
        <v>0.2</v>
      </c>
      <c r="F26" s="5"/>
      <c r="G26" s="5">
        <f>G24*$E$26</f>
        <v>0</v>
      </c>
      <c r="H26" s="5">
        <f>H24*$E$26</f>
        <v>0</v>
      </c>
      <c r="I26" s="5">
        <f t="shared" ref="I26:AJ26" si="1">I24*$E$26</f>
        <v>0</v>
      </c>
      <c r="J26" s="5">
        <f t="shared" si="1"/>
        <v>0</v>
      </c>
      <c r="K26" s="5">
        <f t="shared" si="1"/>
        <v>0</v>
      </c>
      <c r="L26" s="5">
        <f t="shared" si="1"/>
        <v>0</v>
      </c>
      <c r="M26" s="5">
        <f t="shared" si="1"/>
        <v>0</v>
      </c>
      <c r="N26" s="5">
        <f t="shared" si="1"/>
        <v>0</v>
      </c>
      <c r="O26" s="5">
        <f t="shared" si="1"/>
        <v>0</v>
      </c>
      <c r="P26" s="5">
        <f t="shared" si="1"/>
        <v>0</v>
      </c>
      <c r="Q26" s="5">
        <f t="shared" si="1"/>
        <v>0</v>
      </c>
      <c r="R26" s="5">
        <f t="shared" si="1"/>
        <v>0</v>
      </c>
      <c r="S26" s="5">
        <f t="shared" si="1"/>
        <v>0</v>
      </c>
      <c r="T26" s="5">
        <f t="shared" si="1"/>
        <v>0</v>
      </c>
      <c r="U26" s="5">
        <f t="shared" si="1"/>
        <v>0</v>
      </c>
      <c r="V26" s="5">
        <f t="shared" si="1"/>
        <v>0</v>
      </c>
      <c r="W26" s="5">
        <f t="shared" si="1"/>
        <v>0</v>
      </c>
      <c r="X26" s="5">
        <f t="shared" si="1"/>
        <v>0</v>
      </c>
      <c r="Y26" s="5">
        <f t="shared" si="1"/>
        <v>0</v>
      </c>
      <c r="Z26" s="5">
        <f t="shared" si="1"/>
        <v>0</v>
      </c>
      <c r="AA26" s="5">
        <f t="shared" si="1"/>
        <v>0</v>
      </c>
      <c r="AB26" s="5">
        <f t="shared" si="1"/>
        <v>0</v>
      </c>
      <c r="AC26" s="5">
        <f t="shared" si="1"/>
        <v>0</v>
      </c>
      <c r="AD26" s="5">
        <f t="shared" si="1"/>
        <v>0</v>
      </c>
      <c r="AE26" s="5">
        <f t="shared" si="1"/>
        <v>0</v>
      </c>
      <c r="AF26" s="5">
        <f t="shared" si="1"/>
        <v>0</v>
      </c>
      <c r="AG26" s="5">
        <f t="shared" si="1"/>
        <v>0</v>
      </c>
      <c r="AH26" s="5">
        <f t="shared" si="1"/>
        <v>0</v>
      </c>
      <c r="AI26" s="5">
        <f t="shared" si="1"/>
        <v>0</v>
      </c>
      <c r="AJ26" s="5">
        <f t="shared" si="1"/>
        <v>0</v>
      </c>
    </row>
  </sheetData>
  <mergeCells count="20">
    <mergeCell ref="A1:A3"/>
    <mergeCell ref="B1:B3"/>
    <mergeCell ref="C1:C3"/>
    <mergeCell ref="D1:D3"/>
    <mergeCell ref="E1:E3"/>
    <mergeCell ref="A19:A23"/>
    <mergeCell ref="B19:B23"/>
    <mergeCell ref="C19:C23"/>
    <mergeCell ref="A8:A9"/>
    <mergeCell ref="B8:B9"/>
    <mergeCell ref="C8:C9"/>
    <mergeCell ref="A10:A15"/>
    <mergeCell ref="B10:B15"/>
    <mergeCell ref="C10:C15"/>
    <mergeCell ref="A16:A18"/>
    <mergeCell ref="B16:B18"/>
    <mergeCell ref="C16:C18"/>
    <mergeCell ref="A4:A7"/>
    <mergeCell ref="B4:B7"/>
    <mergeCell ref="C4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Quadrant1-Trainer Feedback</vt:lpstr>
      <vt:lpstr>Quadrant2- SBA &amp; KBA</vt:lpstr>
      <vt:lpstr>Quadrant3- Project3</vt:lpstr>
      <vt:lpstr>Quadrant4- Project2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2017-07-03T08:44:04Z</dcterms:created>
  <dcterms:modified xsi:type="dcterms:W3CDTF">2017-08-23T09:39:02Z</dcterms:modified>
</cp:coreProperties>
</file>