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reddy\Downloads\"/>
    </mc:Choice>
  </mc:AlternateContent>
  <xr:revisionPtr revIDLastSave="0" documentId="13_ncr:1_{72DA7B88-0052-4278-8103-E859350CB987}" xr6:coauthVersionLast="47" xr6:coauthVersionMax="47" xr10:uidLastSave="{00000000-0000-0000-0000-000000000000}"/>
  <bookViews>
    <workbookView xWindow="-98" yWindow="-98" windowWidth="21795" windowHeight="12975" tabRatio="500" firstSheet="5" activeTab="7" xr2:uid="{00000000-000D-0000-FFFF-FFFF00000000}"/>
  </bookViews>
  <sheets>
    <sheet name="Sales Trend Over Time" sheetId="27" r:id="rId1"/>
    <sheet name="Top-Selling Categories &amp; Brands" sheetId="30" r:id="rId2"/>
    <sheet name="Sales Person Performance" sheetId="31" r:id="rId3"/>
    <sheet name="Product Demand Trends " sheetId="32" r:id="rId4"/>
    <sheet name="Sales by Region (State &amp; City)" sheetId="37" r:id="rId5"/>
    <sheet name="Data" sheetId="26" r:id="rId6"/>
    <sheet name="Kpis" sheetId="38" r:id="rId7"/>
    <sheet name="DashBoard" sheetId="39" r:id="rId8"/>
  </sheets>
  <definedNames>
    <definedName name="ExternalData_9" localSheetId="5" hidden="1">Data!$A$1:$N$758</definedName>
    <definedName name="Slicer_category_name">#N/A</definedName>
    <definedName name="Slicer_state">#N/A</definedName>
    <definedName name="Slicer_store_name">#N/A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O6" i="38" l="1"/>
  <c r="L6" i="38"/>
  <c r="I6" i="38"/>
  <c r="G6" i="38"/>
  <c r="D6" i="3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CB2B60-1C83-4115-B1EB-F57A030E712F}" keepAlive="1" name="Query - Table1_1" description="Connection to the 'Table1_1' query in the workbook." type="5" refreshedVersion="0" background="1" saveData="1">
    <dbPr connection="Provider=Microsoft.Mashup.OleDb.1;Data Source=$Workbook$;Location=Table1_1;Extended Properties=&quot;&quot;" command="SELECT * FROM [Table1_1]"/>
  </connection>
  <connection id="2" xr16:uid="{3A5467E5-A74B-449E-856D-2454B774F0ED}" keepAlive="1" name="Query - Table1_2" description="Connection to the 'Table1_2' query in the workbook." type="5" refreshedVersion="0" background="1" saveData="1">
    <dbPr connection="Provider=Microsoft.Mashup.OleDb.1;Data Source=$Workbook$;Location=Table1_2;Extended Properties=&quot;&quot;" command="SELECT * FROM [Table1_2]"/>
  </connection>
  <connection id="3" xr16:uid="{79011D2C-42D5-4D86-A40B-3A89BE3DD690}" keepAlive="1" name="Query - Table1_3" description="Connection to the 'Table1_3' query in the workbook." type="5" refreshedVersion="0" background="1" saveData="1">
    <dbPr connection="Provider=Microsoft.Mashup.OleDb.1;Data Source=$Workbook$;Location=Table1_3;Extended Properties=&quot;&quot;" command="SELECT * FROM [Table1_3]"/>
  </connection>
  <connection id="4" xr16:uid="{4E13BECD-2675-4428-A1CB-50E7836CE2E2}" keepAlive="1" name="Query - Table1_4" description="Connection to the 'Table1_4' query in the workbook." type="5" refreshedVersion="8" background="1" saveData="1">
    <dbPr connection="Provider=Microsoft.Mashup.OleDb.1;Data Source=$Workbook$;Location=Table1_4;Extended Properties=&quot;&quot;" command="SELECT * FROM [Table1_4]"/>
  </connection>
  <connection id="5" xr16:uid="{D9B2C6AE-3EE8-4EF2-AF23-39646B2BEFAF}" keepAlive="1" name="Query - Table1_5" description="Connection to the 'Table1_5' query in the workbook." type="5" refreshedVersion="8" background="1" saveData="1">
    <dbPr connection="Provider=Microsoft.Mashup.OleDb.1;Data Source=$Workbook$;Location=Table1_5;Extended Properties=&quot;&quot;" command="SELECT * FROM [Table1_5]"/>
  </connection>
  <connection id="6" xr16:uid="{44D95B16-3257-46FA-B658-CD2A0BB4BACE}" keepAlive="1" name="Query - Table1_6" description="Connection to the 'Table1_6' query in the workbook." type="5" refreshedVersion="0" background="1" saveData="1">
    <dbPr connection="Provider=Microsoft.Mashup.OleDb.1;Data Source=$Workbook$;Location=Table1_6;Extended Properties=&quot;&quot;" command="SELECT * FROM [Table1_6]"/>
  </connection>
  <connection id="7" xr16:uid="{A59426FA-5C8B-4A3F-B052-D9D1BC1AC123}" keepAlive="1" name="Query - Table1_6 (2)" description="Connection to the 'Table1_6 (2)' query in the workbook." type="5" refreshedVersion="0" background="1" saveData="1">
    <dbPr connection="Provider=Microsoft.Mashup.OleDb.1;Data Source=$Workbook$;Location=&quot;Table1_6 (2)&quot;;Extended Properties=&quot;&quot;" command="SELECT * FROM [Table1_6 (2)]"/>
  </connection>
  <connection id="8" xr16:uid="{694410A7-DD3D-40F1-8FB3-C528177181D0}" keepAlive="1" name="Query - Table1_6 (3)" description="Connection to the 'Table1_6 (3)' query in the workbook." type="5" refreshedVersion="8" background="1" saveData="1">
    <dbPr connection="Provider=Microsoft.Mashup.OleDb.1;Data Source=$Workbook$;Location=&quot;Table1_6 (3)&quot;;Extended Properties=&quot;&quot;" command="SELECT * FROM [Table1_6 (3)]"/>
  </connection>
  <connection id="9" xr16:uid="{7A2DA7B2-C230-437E-AAC9-DD0D283CC491}" keepAlive="1" name="Query - Table1_6 (4)" description="Connection to the 'Table1_6 (4)' query in the workbook." type="5" refreshedVersion="0" background="1" saveData="1">
    <dbPr connection="Provider=Microsoft.Mashup.OleDb.1;Data Source=$Workbook$;Location=&quot;Table1_6 (4)&quot;;Extended Properties=&quot;&quot;" command="SELECT * FROM [Table1_6 (4)]"/>
  </connection>
  <connection id="10" xr16:uid="{D79C8DD7-7600-4599-98E4-AE549ABD93DD}" keepAlive="1" name="Query - Table1_6__4" description="Connection to the 'Table1_6__4' query in the workbook." type="5" refreshedVersion="0" background="1" saveData="1">
    <dbPr connection="Provider=Microsoft.Mashup.OleDb.1;Data Source=$Workbook$;Location=Table1_6__4;Extended Properties=&quot;&quot;" command="SELECT * FROM [Table1_6__4]"/>
  </connection>
  <connection id="11" xr16:uid="{C3DAA7BE-4D56-4160-BCF0-F3D633BE5ACE}" keepAlive="1" name="Query - Table1_6__4_1" description="Connection to the 'Table1_6__4_1' query in the workbook." type="5" refreshedVersion="8" background="1" saveData="1">
    <dbPr connection="Provider=Microsoft.Mashup.OleDb.1;Data Source=$Workbook$;Location=Table1_6__4_1;Extended Properties=&quot;&quot;" command="SELECT * FROM [Table1_6__4_1]"/>
  </connection>
</connections>
</file>

<file path=xl/sharedStrings.xml><?xml version="1.0" encoding="utf-8"?>
<sst xmlns="http://schemas.openxmlformats.org/spreadsheetml/2006/main" count="6876" uniqueCount="789">
  <si>
    <t>order_id</t>
  </si>
  <si>
    <t>customers</t>
  </si>
  <si>
    <t>city</t>
  </si>
  <si>
    <t>state</t>
  </si>
  <si>
    <t>order_date</t>
  </si>
  <si>
    <t>total_units</t>
  </si>
  <si>
    <t>product_name</t>
  </si>
  <si>
    <t>category_name</t>
  </si>
  <si>
    <t>brand_name</t>
  </si>
  <si>
    <t>store_name</t>
  </si>
  <si>
    <t>Months</t>
  </si>
  <si>
    <t>Pleasanton</t>
  </si>
  <si>
    <t>CA</t>
  </si>
  <si>
    <t>Cruisers Bicycles</t>
  </si>
  <si>
    <t>Electra</t>
  </si>
  <si>
    <t>Santa Cruz Bikes</t>
  </si>
  <si>
    <t>Mireya Copeland</t>
  </si>
  <si>
    <t>Jan</t>
  </si>
  <si>
    <t>Huntington Station</t>
  </si>
  <si>
    <t>NY</t>
  </si>
  <si>
    <t>Baldwin Bikes</t>
  </si>
  <si>
    <t>Marcelene Boyer</t>
  </si>
  <si>
    <t>Patchogue</t>
  </si>
  <si>
    <t>Venita Daniel</t>
  </si>
  <si>
    <t>Duarte</t>
  </si>
  <si>
    <t>Genna Serrano</t>
  </si>
  <si>
    <t>Utica</t>
  </si>
  <si>
    <t>Comfort Bicycles</t>
  </si>
  <si>
    <t>Sharyn Hopkins</t>
  </si>
  <si>
    <t>Baldwinsville</t>
  </si>
  <si>
    <t>Electra Townie Original 21D - 2016</t>
  </si>
  <si>
    <t>Laureen Paul</t>
  </si>
  <si>
    <t>Bellmore</t>
  </si>
  <si>
    <t>Electra Moto 1 - 2016</t>
  </si>
  <si>
    <t>Leslie Higgins</t>
  </si>
  <si>
    <t>Saratoga Springs</t>
  </si>
  <si>
    <t>Electra Girl's Hawaii 1 (16-inch) - 2015/2016</t>
  </si>
  <si>
    <t>Children Bicycles</t>
  </si>
  <si>
    <t>San Carlos</t>
  </si>
  <si>
    <t>Alane Munoz</t>
  </si>
  <si>
    <t>Yonkers</t>
  </si>
  <si>
    <t>Tarra Guerrero</t>
  </si>
  <si>
    <t>Auburn</t>
  </si>
  <si>
    <t>San Diego</t>
  </si>
  <si>
    <t>Patience Clayton</t>
  </si>
  <si>
    <t>Niagara Falls</t>
  </si>
  <si>
    <t>Electra Cruiser 1 (24-Inch) - 2016</t>
  </si>
  <si>
    <t>Torrance</t>
  </si>
  <si>
    <t>Ellsworth Michael</t>
  </si>
  <si>
    <t>Carmel</t>
  </si>
  <si>
    <t>Electra Girl's Hawaii 1 (20-inch) - 2015/2016</t>
  </si>
  <si>
    <t>Lea Key</t>
  </si>
  <si>
    <t>Banning</t>
  </si>
  <si>
    <t>Sindy Anderson</t>
  </si>
  <si>
    <t>Pomona</t>
  </si>
  <si>
    <t>Lanita Burton</t>
  </si>
  <si>
    <t>Coachella</t>
  </si>
  <si>
    <t>Encino</t>
  </si>
  <si>
    <t>Canyon Country</t>
  </si>
  <si>
    <t>Neoma Daugherty</t>
  </si>
  <si>
    <t>Mount Vernon</t>
  </si>
  <si>
    <t>Tangela Hurley</t>
  </si>
  <si>
    <t>Campbell</t>
  </si>
  <si>
    <t>Drucilla Gilliam</t>
  </si>
  <si>
    <t>Santa Clara</t>
  </si>
  <si>
    <t>Floral Park</t>
  </si>
  <si>
    <t>Sam Lester</t>
  </si>
  <si>
    <t>Baldwin</t>
  </si>
  <si>
    <t>Jackeline Colon</t>
  </si>
  <si>
    <t>Wappingers Falls</t>
  </si>
  <si>
    <t>Bronx</t>
  </si>
  <si>
    <t>Eleni Gordon</t>
  </si>
  <si>
    <t>Richmond Hill</t>
  </si>
  <si>
    <t>Laureen Barry</t>
  </si>
  <si>
    <t>Orchard Park</t>
  </si>
  <si>
    <t>Merrick</t>
  </si>
  <si>
    <t>Harlingen</t>
  </si>
  <si>
    <t>TX</t>
  </si>
  <si>
    <t>Rowlett Bikes</t>
  </si>
  <si>
    <t>Kali Vargas</t>
  </si>
  <si>
    <t>Kimbery Nieves</t>
  </si>
  <si>
    <t>Verona O'neill</t>
  </si>
  <si>
    <t>Selden</t>
  </si>
  <si>
    <t>Buffalo</t>
  </si>
  <si>
    <t>Neville Mcclain</t>
  </si>
  <si>
    <t>West Hempstead</t>
  </si>
  <si>
    <t>West Islip</t>
  </si>
  <si>
    <t>Woodside</t>
  </si>
  <si>
    <t>Lashandra Turner</t>
  </si>
  <si>
    <t>Long Beach</t>
  </si>
  <si>
    <t>Travis Whitley</t>
  </si>
  <si>
    <t>Saint Albans</t>
  </si>
  <si>
    <t>Ithaca</t>
  </si>
  <si>
    <t>Rego Park</t>
  </si>
  <si>
    <t>Elana Miles</t>
  </si>
  <si>
    <t>Liverpool</t>
  </si>
  <si>
    <t>Hopewell Junction</t>
  </si>
  <si>
    <t>Carissa Cross</t>
  </si>
  <si>
    <t>Central Islip</t>
  </si>
  <si>
    <t>Joshua Berg</t>
  </si>
  <si>
    <t>Ossining</t>
  </si>
  <si>
    <t>Josephine Dale</t>
  </si>
  <si>
    <t>Taisha Vang</t>
  </si>
  <si>
    <t>Shirley</t>
  </si>
  <si>
    <t>Silas Tate</t>
  </si>
  <si>
    <t>Corpus Christi</t>
  </si>
  <si>
    <t>Jamaal Baker</t>
  </si>
  <si>
    <t>Elmhurst</t>
  </si>
  <si>
    <t>Feb</t>
  </si>
  <si>
    <t>Anaheim</t>
  </si>
  <si>
    <t>Margit Osborn</t>
  </si>
  <si>
    <t>Plainview</t>
  </si>
  <si>
    <t>Chanel May</t>
  </si>
  <si>
    <t>Garden City</t>
  </si>
  <si>
    <t>Rome</t>
  </si>
  <si>
    <t>Dalia Carson</t>
  </si>
  <si>
    <t>Rochester</t>
  </si>
  <si>
    <t>Tiana Henderson</t>
  </si>
  <si>
    <t>Franklin Square</t>
  </si>
  <si>
    <t>Rodney Odom</t>
  </si>
  <si>
    <t>Joesph Delacruz</t>
  </si>
  <si>
    <t>Atwater</t>
  </si>
  <si>
    <t>Mark Garrett</t>
  </si>
  <si>
    <t>Monroe</t>
  </si>
  <si>
    <t>Denis Logan</t>
  </si>
  <si>
    <t>Ridgecrest</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</si>
  <si>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</si>
  <si>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</si>
  <si>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</si>
  <si>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</si>
  <si>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</si>
  <si>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</si>
  <si>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</si>
  <si>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</si>
  <si>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</si>
  <si>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</si>
  <si>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</si>
  <si>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</si>
  <si>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</si>
  <si>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</si>
  <si>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</si>
  <si>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</si>
  <si>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</si>
  <si>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Euna Lopez</t>
  </si>
  <si>
    <t>Genoveva Baldwin</t>
  </si>
  <si>
    <t>Port Washington</t>
  </si>
  <si>
    <t>Rochelle Ward</t>
  </si>
  <si>
    <t>Glendora</t>
  </si>
  <si>
    <t>Trinidad Chapman</t>
  </si>
  <si>
    <t>Ronkonkoma</t>
  </si>
  <si>
    <t>Santa Monica</t>
  </si>
  <si>
    <t>Jeannie Wilcox</t>
  </si>
  <si>
    <t>Max Charles</t>
  </si>
  <si>
    <t>Glen Cove</t>
  </si>
  <si>
    <t>Upland</t>
  </si>
  <si>
    <t>Christia Wilkins</t>
  </si>
  <si>
    <t>Lavette Wright</t>
  </si>
  <si>
    <t>Rosa Kinney</t>
  </si>
  <si>
    <t>Brooklyn</t>
  </si>
  <si>
    <t>Lake Jackson</t>
  </si>
  <si>
    <t>Catrice Hicks</t>
  </si>
  <si>
    <t>San Pablo</t>
  </si>
  <si>
    <t>Centereach</t>
  </si>
  <si>
    <t>Cindie Franklin</t>
  </si>
  <si>
    <t>Lawndale</t>
  </si>
  <si>
    <t>Thurman Ellis</t>
  </si>
  <si>
    <t>Keitha Black</t>
  </si>
  <si>
    <t>Lindenhurst</t>
  </si>
  <si>
    <t>Rockville Centre</t>
  </si>
  <si>
    <t>Leticia Snyder</t>
  </si>
  <si>
    <t>Pittsford</t>
  </si>
  <si>
    <t>Rikki Morrow</t>
  </si>
  <si>
    <t>Fort Worth</t>
  </si>
  <si>
    <t>Luke Kramer</t>
  </si>
  <si>
    <t>Bethpage</t>
  </si>
  <si>
    <t>Mar</t>
  </si>
  <si>
    <t>Katheleen Marks</t>
  </si>
  <si>
    <t>Longview</t>
  </si>
  <si>
    <t>Trisha Johnson</t>
  </si>
  <si>
    <t>Lancaster</t>
  </si>
  <si>
    <t>Brigida Larson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</si>
  <si>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</si>
  <si>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</si>
  <si>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</si>
  <si>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</si>
  <si>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</si>
  <si>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</si>
  <si>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</si>
  <si>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</si>
  <si>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</si>
  <si>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</si>
  <si>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</si>
  <si>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</si>
  <si>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</si>
  <si>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</si>
  <si>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</si>
  <si>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</si>
  <si>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</si>
  <si>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Freeport</t>
  </si>
  <si>
    <t>Gwenn Melton</t>
  </si>
  <si>
    <t>Danille Mcfarland</t>
  </si>
  <si>
    <t>Rocklin</t>
  </si>
  <si>
    <t>Sharie Alvarez</t>
  </si>
  <si>
    <t>New York</t>
  </si>
  <si>
    <t>Tomika Wilder</t>
  </si>
  <si>
    <t>New Hyde Park</t>
  </si>
  <si>
    <t>South Richmond Hill</t>
  </si>
  <si>
    <t>Lecia Hancock</t>
  </si>
  <si>
    <t>Schenectady</t>
  </si>
  <si>
    <t>Queensbury</t>
  </si>
  <si>
    <t>Euless</t>
  </si>
  <si>
    <t>Lissa Vargas</t>
  </si>
  <si>
    <t>Oswego</t>
  </si>
  <si>
    <t>Hortencia Graham</t>
  </si>
  <si>
    <t>Monika Berg</t>
  </si>
  <si>
    <t>Jerome Bolton</t>
  </si>
  <si>
    <t>West Babylon</t>
  </si>
  <si>
    <t>Desoto</t>
  </si>
  <si>
    <t>Jina Cooper</t>
  </si>
  <si>
    <t>Howard Beach</t>
  </si>
  <si>
    <t>Devin Velazquez</t>
  </si>
  <si>
    <t>Brentwood</t>
  </si>
  <si>
    <t>Oxnard</t>
  </si>
  <si>
    <t>Amityville</t>
  </si>
  <si>
    <t>Keturah Massey</t>
  </si>
  <si>
    <t>Senaida Thompson</t>
  </si>
  <si>
    <t>Han Schneider</t>
  </si>
  <si>
    <t>Bakersfield</t>
  </si>
  <si>
    <t>Parker Prince</t>
  </si>
  <si>
    <t>Port Jefferson Station</t>
  </si>
  <si>
    <t>Edda Young</t>
  </si>
  <si>
    <t>North Tonawanda</t>
  </si>
  <si>
    <t>Dione Pratt</t>
  </si>
  <si>
    <t>Rosedale</t>
  </si>
  <si>
    <t>Apr</t>
  </si>
  <si>
    <t>San Jose</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</si>
  <si>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</si>
  <si>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</si>
  <si>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</si>
  <si>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</si>
  <si>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</si>
  <si>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</si>
  <si>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</si>
  <si>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</si>
  <si>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</si>
  <si>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</si>
  <si>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</si>
  <si>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</si>
  <si>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</si>
  <si>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Rico Salas</t>
  </si>
  <si>
    <t>Kandace Ayers</t>
  </si>
  <si>
    <t>Carie Kidd</t>
  </si>
  <si>
    <t>Aubrey Durham</t>
  </si>
  <si>
    <t>Cindi Ellis</t>
  </si>
  <si>
    <t>Destiny Goodman</t>
  </si>
  <si>
    <t>Westbury</t>
  </si>
  <si>
    <t>Steve Bender</t>
  </si>
  <si>
    <t>Scarsdale</t>
  </si>
  <si>
    <t>Palos Verdes Peninsula</t>
  </si>
  <si>
    <t>Graig Roth</t>
  </si>
  <si>
    <t>Shery Acosta</t>
  </si>
  <si>
    <t>Smithtown</t>
  </si>
  <si>
    <t>Latosha Dalton</t>
  </si>
  <si>
    <t>Phylis Adkins</t>
  </si>
  <si>
    <t>Adelle Larsen</t>
  </si>
  <si>
    <t>East Northport</t>
  </si>
  <si>
    <t>Brianna Moss</t>
  </si>
  <si>
    <t>Corene Wall</t>
  </si>
  <si>
    <t>Violet Valenzuela</t>
  </si>
  <si>
    <t>Plattsburgh</t>
  </si>
  <si>
    <t>Ruthanne Hoover</t>
  </si>
  <si>
    <t>Viva Dawson</t>
  </si>
  <si>
    <t>Trena Rogers</t>
  </si>
  <si>
    <t>Carroll Kelly</t>
  </si>
  <si>
    <t>Kasha Sullivan</t>
  </si>
  <si>
    <t>Tammie Cherry</t>
  </si>
  <si>
    <t>Massapequa</t>
  </si>
  <si>
    <t>Maspeth</t>
  </si>
  <si>
    <t>Allison Nolan</t>
  </si>
  <si>
    <t>New City</t>
  </si>
  <si>
    <t>May</t>
  </si>
  <si>
    <t>Lanelle Guerra</t>
  </si>
  <si>
    <t>Brenda Tate</t>
  </si>
  <si>
    <t>San Angelo</t>
  </si>
  <si>
    <t>Joi Reeves</t>
  </si>
  <si>
    <t>Hicksville</t>
  </si>
  <si>
    <t>Myrtie James</t>
  </si>
  <si>
    <t>Marget Hodge</t>
  </si>
  <si>
    <t>Woodhaven</t>
  </si>
  <si>
    <t>Leanna Manning</t>
  </si>
  <si>
    <t>Clarita Curry</t>
  </si>
  <si>
    <t>Hollis</t>
  </si>
  <si>
    <t>Lynn Mcmahon</t>
  </si>
  <si>
    <t>Lanora Robbins</t>
  </si>
  <si>
    <t>Lilliam Nolan</t>
  </si>
  <si>
    <t>Copperas Cove</t>
  </si>
  <si>
    <t>Kaci Gallegos</t>
  </si>
  <si>
    <t>Kelsey Noble</t>
  </si>
  <si>
    <t>Angelina Lloyd</t>
  </si>
  <si>
    <t>Apple Valley</t>
  </si>
  <si>
    <t>Coram</t>
  </si>
  <si>
    <t>Vernetta Banks</t>
  </si>
  <si>
    <t>Noble Glover</t>
  </si>
  <si>
    <t>Veronique Fulton</t>
  </si>
  <si>
    <t>Fransisca Nicholson</t>
  </si>
  <si>
    <t>Kirstie Vazquez</t>
  </si>
  <si>
    <t>Jamika Blanchard</t>
  </si>
  <si>
    <t>Fresh Meadows</t>
  </si>
  <si>
    <t>Rosamaria Meyer</t>
  </si>
  <si>
    <t>Webster</t>
  </si>
  <si>
    <t>Melita Dominguez</t>
  </si>
  <si>
    <t>Merrie Fowler</t>
  </si>
  <si>
    <t>Eli Contreras</t>
  </si>
  <si>
    <t>Carman Hardy</t>
  </si>
  <si>
    <t>Jamestown</t>
  </si>
  <si>
    <t>Annett Rush</t>
  </si>
  <si>
    <t>Lashawn Ortiz</t>
  </si>
  <si>
    <t>Sunnyside</t>
  </si>
  <si>
    <t>Venus Hewitt</t>
  </si>
  <si>
    <t>Farmingdale</t>
  </si>
  <si>
    <t>Caren Stephens</t>
  </si>
  <si>
    <t>Kimberley Reynolds</t>
  </si>
  <si>
    <t>Miquel Neal</t>
  </si>
  <si>
    <t>Staten Island</t>
  </si>
  <si>
    <t>Jun</t>
  </si>
  <si>
    <t>Huntington</t>
  </si>
  <si>
    <t>Arlena Buckner</t>
  </si>
  <si>
    <t>Garland</t>
  </si>
  <si>
    <t>Faustino Delacruz</t>
  </si>
  <si>
    <t>Ophelia Rodgers</t>
  </si>
  <si>
    <t>Theo Reese</t>
  </si>
  <si>
    <t>Joeann Garrison</t>
  </si>
  <si>
    <t>Ontario</t>
  </si>
  <si>
    <t>Yvette Rogers</t>
  </si>
  <si>
    <t>Pasquale Hogan</t>
  </si>
  <si>
    <t>Vista</t>
  </si>
  <si>
    <t>Charolette Rice</t>
  </si>
  <si>
    <t>Sacramento</t>
  </si>
  <si>
    <t>Randolph Chase</t>
  </si>
  <si>
    <t>San Lorenzo</t>
  </si>
  <si>
    <t>Terrell Mathis</t>
  </si>
  <si>
    <t>Ethelyn Ray</t>
  </si>
  <si>
    <t>Christoper Mccall</t>
  </si>
  <si>
    <t>Bay Shore</t>
  </si>
  <si>
    <t>Tona Velasquez</t>
  </si>
  <si>
    <t>Whitestone</t>
  </si>
  <si>
    <t>Troy</t>
  </si>
  <si>
    <t>Thad Castro</t>
  </si>
  <si>
    <t>Raven Curtis</t>
  </si>
  <si>
    <t>Tomeka Higgins</t>
  </si>
  <si>
    <t>Poughkeepsie</t>
  </si>
  <si>
    <t>Cris Dunn</t>
  </si>
  <si>
    <t>Inger Jennings</t>
  </si>
  <si>
    <t>Justin Newton</t>
  </si>
  <si>
    <t>Latasha Stanley</t>
  </si>
  <si>
    <t>Phyllis Hill</t>
  </si>
  <si>
    <t>Syosset</t>
  </si>
  <si>
    <t>Marni Bolton</t>
  </si>
  <si>
    <t>Alane Kennedy</t>
  </si>
  <si>
    <t>Spring Valley</t>
  </si>
  <si>
    <t>Lavona Austin</t>
  </si>
  <si>
    <t>Jul</t>
  </si>
  <si>
    <t>Benny Bender</t>
  </si>
  <si>
    <t>Elmont</t>
  </si>
  <si>
    <t>Gabriela Warren</t>
  </si>
  <si>
    <t>Janna Hayden</t>
  </si>
  <si>
    <t>Ozone Park</t>
  </si>
  <si>
    <t>Carlena Salinas</t>
  </si>
  <si>
    <t>Bernita Mcdaniel</t>
  </si>
  <si>
    <t>Charleen Hurst</t>
  </si>
  <si>
    <t>Christoper Gould</t>
  </si>
  <si>
    <t>Charlyn Cantrell</t>
  </si>
  <si>
    <t>Gilma Dejesus</t>
  </si>
  <si>
    <t>Deloris Larson</t>
  </si>
  <si>
    <t>Jame Riggs</t>
  </si>
  <si>
    <t>Janie Herrera</t>
  </si>
  <si>
    <t>Mariam Miranda</t>
  </si>
  <si>
    <t>Mallie Osborn</t>
  </si>
  <si>
    <t>Newburgh</t>
  </si>
  <si>
    <t>Danyell Dickerson</t>
  </si>
  <si>
    <t>Santa Cruz</t>
  </si>
  <si>
    <t>Arcelia Vinson</t>
  </si>
  <si>
    <t>Lea Irwin</t>
  </si>
  <si>
    <t>Heide Reed</t>
  </si>
  <si>
    <t>Garland Weaver</t>
  </si>
  <si>
    <t>Ernestina Skinner</t>
  </si>
  <si>
    <t>Bernetta Summers</t>
  </si>
  <si>
    <t>Tiesha Daniel</t>
  </si>
  <si>
    <t>Josh Shaw</t>
  </si>
  <si>
    <t>Gabriel Pitts</t>
  </si>
  <si>
    <t>Port Chester</t>
  </si>
  <si>
    <t>Astoria</t>
  </si>
  <si>
    <t>Phebe Soto</t>
  </si>
  <si>
    <t>South Ozone Park</t>
  </si>
  <si>
    <t>Saran Moses</t>
  </si>
  <si>
    <t>Omega Huff</t>
  </si>
  <si>
    <t>Shirely Cantrell</t>
  </si>
  <si>
    <t>Anisha Lang</t>
  </si>
  <si>
    <t>Karren Lamb</t>
  </si>
  <si>
    <t>Fresno</t>
  </si>
  <si>
    <t>Romaine Salazar</t>
  </si>
  <si>
    <t>Monsey</t>
  </si>
  <si>
    <t>Aug</t>
  </si>
  <si>
    <t>Shauna Edwards</t>
  </si>
  <si>
    <t>Yorktown Heights</t>
  </si>
  <si>
    <t>Lynne Anderson</t>
  </si>
  <si>
    <t>El Paso</t>
  </si>
  <si>
    <t>Jerald Blackwell</t>
  </si>
  <si>
    <t>Daina Sampson</t>
  </si>
  <si>
    <t>Jamaal Albert</t>
  </si>
  <si>
    <t>Cinda Rocha</t>
  </si>
  <si>
    <t>Los Banos</t>
  </si>
  <si>
    <t>Emmitt Sanchez</t>
  </si>
  <si>
    <t>Canandaigua</t>
  </si>
  <si>
    <t>Jenine Crane</t>
  </si>
  <si>
    <t>Sebrina Gross</t>
  </si>
  <si>
    <t>Sheila Goodman</t>
  </si>
  <si>
    <t>Uniondale</t>
  </si>
  <si>
    <t>Garry Espinoza</t>
  </si>
  <si>
    <t>Forney</t>
  </si>
  <si>
    <t>Larissa Hays</t>
  </si>
  <si>
    <t>Dorthea Walker</t>
  </si>
  <si>
    <t>Clorinda Donovan</t>
  </si>
  <si>
    <t>Demarcus Reese</t>
  </si>
  <si>
    <t>Brain Skinner</t>
  </si>
  <si>
    <t>Christel Cardenas</t>
  </si>
  <si>
    <t>Arielle Levine</t>
  </si>
  <si>
    <t>Afton Juarez</t>
  </si>
  <si>
    <t>Amina Salazar</t>
  </si>
  <si>
    <t>Ashlie Parrish</t>
  </si>
  <si>
    <t>Boyd Irwin</t>
  </si>
  <si>
    <t>Hamburg</t>
  </si>
  <si>
    <t>Majorie Wyatt</t>
  </si>
  <si>
    <t>Christiane Bradford</t>
  </si>
  <si>
    <t>Kristel Byrd</t>
  </si>
  <si>
    <t>Thad Gilliam</t>
  </si>
  <si>
    <t>Levittown</t>
  </si>
  <si>
    <t>Vanessa West</t>
  </si>
  <si>
    <t>New Rochelle</t>
  </si>
  <si>
    <t>Clelia Workman</t>
  </si>
  <si>
    <t>Aleta Mack</t>
  </si>
  <si>
    <t>Conception Slater</t>
  </si>
  <si>
    <t>Odette Moses</t>
  </si>
  <si>
    <t>Rowlett</t>
  </si>
  <si>
    <t>Mirella Duffy</t>
  </si>
  <si>
    <t>Saturnina Garner</t>
  </si>
  <si>
    <t>Shirely Stanley</t>
  </si>
  <si>
    <t>Elinore Aguilar</t>
  </si>
  <si>
    <t>Carley Reynolds</t>
  </si>
  <si>
    <t>South El Monte</t>
  </si>
  <si>
    <t>Tammera Fischer</t>
  </si>
  <si>
    <t>Hans Price</t>
  </si>
  <si>
    <t>Timothy Byers</t>
  </si>
  <si>
    <t>Lee Roman</t>
  </si>
  <si>
    <t>Alline Beasley</t>
  </si>
  <si>
    <t>Sylvie Wilkerson</t>
  </si>
  <si>
    <t>Salena Day</t>
  </si>
  <si>
    <t>Genevieve Juarez</t>
  </si>
  <si>
    <t>Keri Bridges</t>
  </si>
  <si>
    <t>Richardson</t>
  </si>
  <si>
    <t>Sep</t>
  </si>
  <si>
    <t>Luke Fuller</t>
  </si>
  <si>
    <t>Herminia Reyes</t>
  </si>
  <si>
    <t>Carmina Emerson</t>
  </si>
  <si>
    <t>Bonita Marshall</t>
  </si>
  <si>
    <t>Endicott</t>
  </si>
  <si>
    <t>Johana Jacobson</t>
  </si>
  <si>
    <t>Titus Bullock</t>
  </si>
  <si>
    <t>Petronila Norris</t>
  </si>
  <si>
    <t>Le Deleon</t>
  </si>
  <si>
    <t>Dewayne Herring</t>
  </si>
  <si>
    <t>Tommie Melton</t>
  </si>
  <si>
    <t>Tessie Farmer</t>
  </si>
  <si>
    <t>Tonja Henderson</t>
  </si>
  <si>
    <t>Douglass Little</t>
  </si>
  <si>
    <t>Bee Baker</t>
  </si>
  <si>
    <t>Laraine Robbins</t>
  </si>
  <si>
    <t>Deja Chaney</t>
  </si>
  <si>
    <t>Carlie Terrell</t>
  </si>
  <si>
    <t>Jerri Guthrie</t>
  </si>
  <si>
    <t>Rochell Cantrell</t>
  </si>
  <si>
    <t>Yun Nelson</t>
  </si>
  <si>
    <t>Javier Nichols</t>
  </si>
  <si>
    <t>Morton Barron</t>
  </si>
  <si>
    <t>Olevia Noel</t>
  </si>
  <si>
    <t>Bart Hess</t>
  </si>
  <si>
    <t>Nichelle Howell</t>
  </si>
  <si>
    <t>Corona</t>
  </si>
  <si>
    <t>Laurence Christian</t>
  </si>
  <si>
    <t>Charlsie Carson</t>
  </si>
  <si>
    <t>Shanna Bonner</t>
  </si>
  <si>
    <t>Vanda Holmes</t>
  </si>
  <si>
    <t>Alanna Barry</t>
  </si>
  <si>
    <t>Kami Rios</t>
  </si>
  <si>
    <t>Andy O'neill</t>
  </si>
  <si>
    <t>Ladawn Downs</t>
  </si>
  <si>
    <t>Brittney Rojas</t>
  </si>
  <si>
    <t>Lezlie Thompson</t>
  </si>
  <si>
    <t>Brent Calderon</t>
  </si>
  <si>
    <t>Ernest Rollins</t>
  </si>
  <si>
    <t>Oakland Gardens</t>
  </si>
  <si>
    <t>Marry Benjamin</t>
  </si>
  <si>
    <t>Chere Mcfadden</t>
  </si>
  <si>
    <t>Derrick Marks</t>
  </si>
  <si>
    <t>Alane Mccarty</t>
  </si>
  <si>
    <t>Jeanett Herman</t>
  </si>
  <si>
    <t>Oct</t>
  </si>
  <si>
    <t>Basilia Thornton</t>
  </si>
  <si>
    <t>Jayme Zamora</t>
  </si>
  <si>
    <t>Springfield Gardens</t>
  </si>
  <si>
    <t>Ivette Warren</t>
  </si>
  <si>
    <t>Darcel Harmon</t>
  </si>
  <si>
    <t>Jayson Rutledge</t>
  </si>
  <si>
    <t>Whitney Cash</t>
  </si>
  <si>
    <t>Iola Rasmussen</t>
  </si>
  <si>
    <t>Birdie Kramer</t>
  </si>
  <si>
    <t>Vinnie Chan</t>
  </si>
  <si>
    <t>Evelin Vargas</t>
  </si>
  <si>
    <t>Onita Macdonald</t>
  </si>
  <si>
    <t>Ji Burt</t>
  </si>
  <si>
    <t>Graciela Barber</t>
  </si>
  <si>
    <t>Rosalie Coffey</t>
  </si>
  <si>
    <t>Tanesha Sawyer</t>
  </si>
  <si>
    <t>Kecia Olsen</t>
  </si>
  <si>
    <t>Ayanna Rhodes</t>
  </si>
  <si>
    <t>Divina Reeves</t>
  </si>
  <si>
    <t>Rodrick Shelton</t>
  </si>
  <si>
    <t>Julee Woodard</t>
  </si>
  <si>
    <t>Barton Cox</t>
  </si>
  <si>
    <t>Shaunda Barnett</t>
  </si>
  <si>
    <t>Yvonne Bean</t>
  </si>
  <si>
    <t>Mercedez Brooks</t>
  </si>
  <si>
    <t>Enoch Rosario</t>
  </si>
  <si>
    <t>Jeromy Elliott</t>
  </si>
  <si>
    <t>Klara Mosley</t>
  </si>
  <si>
    <t>Jacquline Duncan</t>
  </si>
  <si>
    <t>Lory Page</t>
  </si>
  <si>
    <t>Margene Eaton</t>
  </si>
  <si>
    <t>Wantagh</t>
  </si>
  <si>
    <t>Juliane Dillard</t>
  </si>
  <si>
    <t>Fran Yang</t>
  </si>
  <si>
    <t>Ronald Parsons</t>
  </si>
  <si>
    <t>Augustus Schmidt</t>
  </si>
  <si>
    <t>Lois Steele</t>
  </si>
  <si>
    <t>Rebbecca Espinoza</t>
  </si>
  <si>
    <t>Tonda Webb</t>
  </si>
  <si>
    <t>Gayle Wilkinson</t>
  </si>
  <si>
    <t>Mandi Gibbs</t>
  </si>
  <si>
    <t>Merlene Vinson</t>
  </si>
  <si>
    <t>Zelda Pratt</t>
  </si>
  <si>
    <t>Ashleigh Finch</t>
  </si>
  <si>
    <t>Farrah Orr</t>
  </si>
  <si>
    <t>Roseanne Maynard</t>
  </si>
  <si>
    <t>Cira Downs</t>
  </si>
  <si>
    <t>Nov</t>
  </si>
  <si>
    <t>Jewel Sparks</t>
  </si>
  <si>
    <t>Lorrie Justice</t>
  </si>
  <si>
    <t>Zulema Clemons</t>
  </si>
  <si>
    <t>Chere Hardin</t>
  </si>
  <si>
    <t>Bao Wade</t>
  </si>
  <si>
    <t>Bobbie Foster</t>
  </si>
  <si>
    <t>Beatris Joyner</t>
  </si>
  <si>
    <t>Alexis Mack</t>
  </si>
  <si>
    <t>Liliana Kerr</t>
  </si>
  <si>
    <t>Katharina Bates</t>
  </si>
  <si>
    <t>Lezlie Lamb</t>
  </si>
  <si>
    <t>Christel Barber</t>
  </si>
  <si>
    <t>Marjorie Logan</t>
  </si>
  <si>
    <t>Rodger Rojas</t>
  </si>
  <si>
    <t>Aisha Woods</t>
  </si>
  <si>
    <t>Jennie Middleton</t>
  </si>
  <si>
    <t>Terese Briggs</t>
  </si>
  <si>
    <t>Loreen Byers</t>
  </si>
  <si>
    <t>Genoveva Tyler</t>
  </si>
  <si>
    <t>Leone Emerson</t>
  </si>
  <si>
    <t>Deloris Burke</t>
  </si>
  <si>
    <t>Yahaira Robertson</t>
  </si>
  <si>
    <t>Vonda Berger</t>
  </si>
  <si>
    <t>Dec</t>
  </si>
  <si>
    <t>Edgar Horn</t>
  </si>
  <si>
    <t>Deandrea Cox</t>
  </si>
  <si>
    <t>Alden Atkinson</t>
  </si>
  <si>
    <t>America Swanson</t>
  </si>
  <si>
    <t>Grace Madden</t>
  </si>
  <si>
    <t>Marisol Goodman</t>
  </si>
  <si>
    <t>Nicki Fry</t>
  </si>
  <si>
    <t>Casimira Chapman</t>
  </si>
  <si>
    <t>Jong Guthrie</t>
  </si>
  <si>
    <t>Tisha Petty</t>
  </si>
  <si>
    <t>San Antonio</t>
  </si>
  <si>
    <t>Aileen Marquez</t>
  </si>
  <si>
    <t>Ronna Butler</t>
  </si>
  <si>
    <t>Debra Burks</t>
  </si>
  <si>
    <t>Amparo Burks</t>
  </si>
  <si>
    <t>Tina Bush</t>
  </si>
  <si>
    <t>Vernon Knowles</t>
  </si>
  <si>
    <t>Leila Barr</t>
  </si>
  <si>
    <t>Anderson Martin</t>
  </si>
  <si>
    <t>Ardelia Cooley</t>
  </si>
  <si>
    <t>Stefani Gamble</t>
  </si>
  <si>
    <t>Jovita Bishop</t>
  </si>
  <si>
    <t>Taylor Cole</t>
  </si>
  <si>
    <t>Charlene Norris</t>
  </si>
  <si>
    <t>Eun Harris</t>
  </si>
  <si>
    <t>Tricia Daniels</t>
  </si>
  <si>
    <t>Ivette Estes</t>
  </si>
  <si>
    <t>Le Wood</t>
  </si>
  <si>
    <t>Ghislaine Compton</t>
  </si>
  <si>
    <t>Carmela Hays</t>
  </si>
  <si>
    <t>Wes Stanton</t>
  </si>
  <si>
    <t>Kandace Hughes</t>
  </si>
  <si>
    <t>Margaretta Clayton</t>
  </si>
  <si>
    <t>Loyce Conway</t>
  </si>
  <si>
    <t>Lean Stark</t>
  </si>
  <si>
    <t>Margert Stevens</t>
  </si>
  <si>
    <t>Shantae Hammond</t>
  </si>
  <si>
    <t>Santos Valencia</t>
  </si>
  <si>
    <t>Felicidad Golden</t>
  </si>
  <si>
    <t>Lockport</t>
  </si>
  <si>
    <t>Adam Henderson</t>
  </si>
  <si>
    <t>Consuela Collier</t>
  </si>
  <si>
    <t>Annis Sanchez</t>
  </si>
  <si>
    <t>Los Angeles</t>
  </si>
  <si>
    <t>Jaimee Day</t>
  </si>
  <si>
    <t>Jenny Bell</t>
  </si>
  <si>
    <t>Milagros Weber</t>
  </si>
  <si>
    <t>Venessa Frost</t>
  </si>
  <si>
    <t>Leigh Burke</t>
  </si>
  <si>
    <t>Caleb England</t>
  </si>
  <si>
    <t>Mahopac</t>
  </si>
  <si>
    <t>Valley Stream</t>
  </si>
  <si>
    <t>Petronila Gallegos</t>
  </si>
  <si>
    <t>Zina Bonner</t>
  </si>
  <si>
    <t>Carson Macias</t>
  </si>
  <si>
    <t>Kasha Todd</t>
  </si>
  <si>
    <t>Lise Hebert</t>
  </si>
  <si>
    <t>Jasmin Young</t>
  </si>
  <si>
    <t>Ciera Koch</t>
  </si>
  <si>
    <t>Roy Chan</t>
  </si>
  <si>
    <t>Angelika Perry</t>
  </si>
  <si>
    <t>Kathyrn Bush</t>
  </si>
  <si>
    <t>Lore Sykes</t>
  </si>
  <si>
    <t>Moira Lester</t>
  </si>
  <si>
    <t>Fairport</t>
  </si>
  <si>
    <t>Kendra Harrington</t>
  </si>
  <si>
    <t>Thalia Dillard</t>
  </si>
  <si>
    <t>Charleen Joyner</t>
  </si>
  <si>
    <t>Flossie Holder</t>
  </si>
  <si>
    <t>Massapequa Park</t>
  </si>
  <si>
    <t>Scarlet Reed</t>
  </si>
  <si>
    <t>Ann Heath</t>
  </si>
  <si>
    <t>Kattie Stevenson</t>
  </si>
  <si>
    <t>Khalilah Robertson</t>
  </si>
  <si>
    <t>Tuyet Rosa</t>
  </si>
  <si>
    <t>Jennette Baker</t>
  </si>
  <si>
    <t>Kenton Hughes</t>
  </si>
  <si>
    <t>Jama Rodriquez</t>
  </si>
  <si>
    <t>Kandi Mcneil</t>
  </si>
  <si>
    <t>Nestor Haynes</t>
  </si>
  <si>
    <t>Ana Palmer</t>
  </si>
  <si>
    <t>Vince Schneider</t>
  </si>
  <si>
    <t>Lenore Valdez</t>
  </si>
  <si>
    <t>Nanette Roman</t>
  </si>
  <si>
    <t>Dionne Norris</t>
  </si>
  <si>
    <t>Rosanne George</t>
  </si>
  <si>
    <t>Hipolito Padilla</t>
  </si>
  <si>
    <t>Season Harvey</t>
  </si>
  <si>
    <t>Macie Ayers</t>
  </si>
  <si>
    <t>Depew</t>
  </si>
  <si>
    <t>Kam Wilder</t>
  </si>
  <si>
    <t>Valentin Mclaughlin</t>
  </si>
  <si>
    <t>Lashawna Richardson</t>
  </si>
  <si>
    <t>Charlesetta Soto</t>
  </si>
  <si>
    <t>Elease Dejesus</t>
  </si>
  <si>
    <t>Lurlene Finch</t>
  </si>
  <si>
    <t>Nelle Beck</t>
  </si>
  <si>
    <t>Moses Pope</t>
  </si>
  <si>
    <t>Erlinda Humphrey</t>
  </si>
  <si>
    <t>Edmund Gaines</t>
  </si>
  <si>
    <t>Albany</t>
  </si>
  <si>
    <t>Loan Graham</t>
  </si>
  <si>
    <t>Lorraine Marks</t>
  </si>
  <si>
    <t>Janine Manning</t>
  </si>
  <si>
    <t>Cassondra Pruitt</t>
  </si>
  <si>
    <t>Rudolf Gilliam</t>
  </si>
  <si>
    <t>Zella Fernandez</t>
  </si>
  <si>
    <t>Myron Ruiz</t>
  </si>
  <si>
    <t>Alita Salinas</t>
  </si>
  <si>
    <t>Walton Dejesus</t>
  </si>
  <si>
    <t>Jone Bernard</t>
  </si>
  <si>
    <t>Andreas Mayer</t>
  </si>
  <si>
    <t>Skye Pope</t>
  </si>
  <si>
    <t>Nicki Larson</t>
  </si>
  <si>
    <t>Annabelle Hebert</t>
  </si>
  <si>
    <t>Camila Carroll</t>
  </si>
  <si>
    <t>Rita Bailey</t>
  </si>
  <si>
    <t>Londa Gould</t>
  </si>
  <si>
    <t>Julienne Moody</t>
  </si>
  <si>
    <t>Romeo Steele</t>
  </si>
  <si>
    <t>Cecilia Camacho</t>
  </si>
  <si>
    <t>Dollie Cervantes</t>
  </si>
  <si>
    <t>Victor Pittman</t>
  </si>
  <si>
    <t>Honey Camacho</t>
  </si>
  <si>
    <t>Lolita O'neill</t>
  </si>
  <si>
    <t>Catherine Miles</t>
  </si>
  <si>
    <t>Myung Hooper</t>
  </si>
  <si>
    <t>India Barron</t>
  </si>
  <si>
    <t>Herlinda Stone</t>
  </si>
  <si>
    <t>Tama Berg</t>
  </si>
  <si>
    <t>Cherelle Key</t>
  </si>
  <si>
    <t>Elaina Key</t>
  </si>
  <si>
    <t>Cassie Cline</t>
  </si>
  <si>
    <t>Jamika Acevedo</t>
  </si>
  <si>
    <t>Felice Guzman</t>
  </si>
  <si>
    <t>Florrie Little</t>
  </si>
  <si>
    <t>Cleopatra Tate</t>
  </si>
  <si>
    <t>Lyndsey Bean</t>
  </si>
  <si>
    <t>Marylyn Browning</t>
  </si>
  <si>
    <t>Shawnna Frank</t>
  </si>
  <si>
    <t>Raul Melendez</t>
  </si>
  <si>
    <t>Nikita Roy</t>
  </si>
  <si>
    <t>Chantay Maynard</t>
  </si>
  <si>
    <t>Kermit Bowman</t>
  </si>
  <si>
    <t>Renato Morton</t>
  </si>
  <si>
    <t>Wynona Douglas</t>
  </si>
  <si>
    <t>Bea Kane</t>
  </si>
  <si>
    <t>Trista Lambert</t>
  </si>
  <si>
    <t>Delana Wagner</t>
  </si>
  <si>
    <t>Tu Ramirez</t>
  </si>
  <si>
    <t>Krissy Ochoa</t>
  </si>
  <si>
    <t>Pearl Fox</t>
  </si>
  <si>
    <t>Cristobal Hutchinson</t>
  </si>
  <si>
    <t>Dorine Thornton</t>
  </si>
  <si>
    <t>Kim Clark</t>
  </si>
  <si>
    <t>Trang Hardin</t>
  </si>
  <si>
    <t>Joy Underwood</t>
  </si>
  <si>
    <t>Kathie Freeman</t>
  </si>
  <si>
    <t>Coleen Navarro</t>
  </si>
  <si>
    <t>Tonja Bean</t>
  </si>
  <si>
    <t>Alejandro Haney</t>
  </si>
  <si>
    <t>Agnes Sims</t>
  </si>
  <si>
    <t>Arline Lawson</t>
  </si>
  <si>
    <t>Douglass Blankenship</t>
  </si>
  <si>
    <t>Barton Crosby</t>
  </si>
  <si>
    <t>Candis Harding</t>
  </si>
  <si>
    <t>Cami Williamson</t>
  </si>
  <si>
    <t>Qiana Jackson</t>
  </si>
  <si>
    <t>Lizzette Stein</t>
  </si>
  <si>
    <t>Willis Randolph</t>
  </si>
  <si>
    <t>Celestine Kent</t>
  </si>
  <si>
    <t>Kaley Blanchard</t>
  </si>
  <si>
    <t>Heather Chaney</t>
  </si>
  <si>
    <t>Nakisha Clay</t>
  </si>
  <si>
    <t>Maira Long</t>
  </si>
  <si>
    <t>Junita Reese</t>
  </si>
  <si>
    <t>Daisy Ward</t>
  </si>
  <si>
    <t>Lucile Manning</t>
  </si>
  <si>
    <t>Onita Johns</t>
  </si>
  <si>
    <t>Yan Trevino</t>
  </si>
  <si>
    <t>Letty Cobb</t>
  </si>
  <si>
    <t>Elvina Gates</t>
  </si>
  <si>
    <t>Melodie Melton</t>
  </si>
  <si>
    <t>Ilona Spears</t>
  </si>
  <si>
    <t>Charise Burt</t>
  </si>
  <si>
    <t>Porter Bass</t>
  </si>
  <si>
    <t>Ayana Keith</t>
  </si>
  <si>
    <t>Minerva Decker</t>
  </si>
  <si>
    <t>Augustina Joyner</t>
  </si>
  <si>
    <t>Jana Thomas</t>
  </si>
  <si>
    <t>Kara Higgins</t>
  </si>
  <si>
    <t>Ja Dillard</t>
  </si>
  <si>
    <t>Nubia Anderson</t>
  </si>
  <si>
    <t>Lynwood Jackson</t>
  </si>
  <si>
    <t>Louis Powell</t>
  </si>
  <si>
    <t>Katherin Clark</t>
  </si>
  <si>
    <t>Sheba Knapp</t>
  </si>
  <si>
    <t>Ping Quinn</t>
  </si>
  <si>
    <t>Total Sales Amount</t>
  </si>
  <si>
    <t>Sales Person</t>
  </si>
  <si>
    <t>Row Labels</t>
  </si>
  <si>
    <t>Grand Total</t>
  </si>
  <si>
    <t>Sum of Total Sales Amount</t>
  </si>
  <si>
    <t>Sum of total_units</t>
  </si>
  <si>
    <t>Year</t>
  </si>
  <si>
    <t>Total Sales Revenue</t>
  </si>
  <si>
    <t>Total Order_id</t>
  </si>
  <si>
    <t>Average Order Value</t>
  </si>
  <si>
    <t>Top Performing Sales Rep</t>
  </si>
  <si>
    <t>Sales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</si>
</sst>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4" x14ac:knownFonts="1">
    <font>
      <sz val="10"/>
      <name val="Arial"/>
      <family val="2"/>
    </font>
    <font>
      <sz val="10"/>
      <name val="Arial"/>
      <family val="2"/>
    </font>
    <font>
      <sz val="10"/>
      <color theme="1"/>
      <name val="Arial"/>
      <family val="2"/>
    </font>
    <font>
      <b/>
      <sz val="10"/>
      <color theme="0"/>
      <name val="Arial"/>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44" fontId="0" fillId="0" borderId="0" xfId="0" applyNumberFormat="1"/>
    <xf numFmtId="44" fontId="0" fillId="0" borderId="0" xfId="1" applyFont="1"/>
    <xf numFmtId="0" fontId="3" fillId="2" borderId="1" xfId="0" applyFont="1" applyFill="1" applyBorder="1"/>
    <xf numFmtId="0" fontId="2" fillId="3" borderId="1" xfId="0" applyFont="1" applyFill="1" applyBorder="1"/>
    <xf numFmtId="0" fontId="2" fillId="0" borderId="1" xfId="0" applyFont="1" applyBorder="1"/>
    <xf numFmtId="2" fontId="0" fillId="0" borderId="0" xfId="0" applyNumberFormat="1"/>
    <xf numFmtId="164" fontId="0" fillId="0" borderId="0" xfId="0" applyNumberFormat="1" applyFont="1" applyFill="1"/>
    <xf numFmtId="0" fontId="0" fillId="0" borderId="0" xfId="0" applyNumberFormat="1"/>
  </cellXfs>
  <cellStyles count="2">
    <cellStyle name="Currency" xfId="1" builtinId="4"/>
    <cellStyle name="Normal" xfId="0" builtinId="0"/>
  </cellStyles>
  <dxfs count="19">
    <dxf>
      <numFmt numFmtId="164"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64" formatCode="_(&quot;$&quot;* #,##0_);_(&quot;$&quot;* \(#,##0\);_(&quot;$&quot;* &quot;-&quot;??_);_(@_)"/>
    </dxf>
    <dxf>
      <font>
        <b val="0"/>
        <i val="0"/>
        <strike val="0"/>
        <condense val="0"/>
        <extend val="0"/>
        <outline val="0"/>
        <shadow val="0"/>
        <u val="none"/>
        <vertAlign val="baseline"/>
        <sz val="10"/>
        <color auto="1"/>
        <name val="Arial"/>
        <family val="2"/>
        <scheme val="none"/>
      </font>
      <numFmt numFmtId="34" formatCode="_(&quot;$&quot;* #,##0.00_);_(&quot;$&quot;* \(#,##0.00\);_(&quot;$&quot;* &quot;-&quot;??_);_(@_)"/>
      <fill>
        <patternFill patternType="none">
          <fgColor indexed="64"/>
          <bgColor indexed="65"/>
        </patternFill>
      </fill>
    </dxf>
    <dxf>
      <numFmt numFmtId="164" formatCode="_(&quot;$&quot;* #,##0_);_(&quot;$&quot;* \(#,##0\);_(&quot;$&quot;* &quot;-&quot;??_);_(@_)"/>
    </dxf>
    <dxf>
      <font>
        <b val="0"/>
        <i val="0"/>
        <strike val="0"/>
        <condense val="0"/>
        <extend val="0"/>
        <outline val="0"/>
        <shadow val="0"/>
        <u val="none"/>
        <vertAlign val="baseline"/>
        <sz val="10"/>
        <color auto="1"/>
        <name val="Arial"/>
        <family val="2"/>
        <scheme val="none"/>
      </font>
      <numFmt numFmtId="34" formatCode="_(&quot;$&quot;* #,##0.00_);_(&quot;$&quot;* \(#,##0.00\);_(&quot;$&quot;* &quot;-&quot;??_);_(@_)"/>
      <fill>
        <patternFill patternType="none">
          <fgColor indexed="64"/>
          <bgColor indexed="65"/>
        </patternFill>
      </fill>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0"/>
        <color auto="1"/>
        <name val="Arial"/>
        <family val="2"/>
        <scheme val="none"/>
      </font>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34" formatCode="_(&quot;$&quot;* #,##0.00_);_(&quot;$&quot;* \(#,##0.00\);_(&quot;$&quot;* &quot;-&quot;??_);_(@_)"/>
      <fill>
        <patternFill patternType="none">
          <fgColor indexed="64"/>
          <bgColor indexed="65"/>
        </patternFill>
      </fill>
    </dxf>
  </dxfs>
  <tableStyles count="2" defaultTableStyle="TableStyleMedium2" defaultPivotStyle="PivotStyleLight16">
    <tableStyle name="Slicer Style 1" pivot="0" table="0" count="0" xr9:uid="{1704B840-3529-42DE-9AA0-B096EBBD3C9B}"/>
    <tableStyle name="Slicer Style 2" pivot="0" table="0" count="1" xr9:uid="{5AAA6369-B732-4A98-B6CD-3F715FFD16CE}"/>
  </tableStyles>
  <colors>
    <mruColors>
      <color rgb="FF0BD0D9"/>
      <color rgb="FF08A5EF"/>
      <color rgb="FFFFC000"/>
      <color rgb="FFFFFFFF"/>
      <color rgb="FF009EDE"/>
      <color rgb="FFA5D028"/>
      <color rgb="FF3E5412"/>
      <color rgb="FF066E9F"/>
    </mruColors>
  </colors>
  <extLst>
    <ext xmlns:x14="http://schemas.microsoft.com/office/spreadsheetml/2009/9/main" uri="{46F421CA-312F-682f-3DD2-61675219B42D}">
      <x14:dxfs count="1">
        <dxf>
          <font>
            <color theme="6"/>
          </font>
          <fill>
            <patternFill>
              <bgColor theme="6"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product.xlsx]Sales Trend Over Time!PivotTable1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 Time'!$B$3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Over Time'!$A$4:$A$16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Over Time'!$B$4:$B$16</c:f>
              <c:numCache>
                <c:formatCode>_("$"* #,##0_);_("$"* \(#,##0\);_("$"* "-"??_);_(@_)</c:formatCode>
                <c:ptCount val="12"/>
                <c:pt idx="0">
                  <c:v>33880</c:v>
                </c:pt>
                <c:pt idx="1">
                  <c:v>42040</c:v>
                </c:pt>
                <c:pt idx="2">
                  <c:v>39130</c:v>
                </c:pt>
                <c:pt idx="3">
                  <c:v>39140</c:v>
                </c:pt>
                <c:pt idx="4">
                  <c:v>30300</c:v>
                </c:pt>
                <c:pt idx="5">
                  <c:v>26420</c:v>
                </c:pt>
                <c:pt idx="6">
                  <c:v>33380</c:v>
                </c:pt>
                <c:pt idx="7">
                  <c:v>44220</c:v>
                </c:pt>
                <c:pt idx="8">
                  <c:v>35890</c:v>
                </c:pt>
                <c:pt idx="9">
                  <c:v>46610</c:v>
                </c:pt>
                <c:pt idx="10">
                  <c:v>27020</c:v>
                </c:pt>
                <c:pt idx="11">
                  <c:v>32280</c:v>
                </c:pt>
              </c:numCache>
            </c:numRef>
          </c:val>
          <c:smooth val="0"/>
          <c:extLst>
            <c:ext xmlns:c16="http://schemas.microsoft.com/office/drawing/2014/chart" uri="{C3380CC4-5D6E-409C-BE32-E72D297353CC}">
              <c16:uniqueId val="{00000000-C7EE-48D1-8119-09C65D981B42}"/>
            </c:ext>
          </c:extLst>
        </c:ser>
        <c:dLbls>
          <c:dLblPos val="t"/>
          <c:showLegendKey val="0"/>
          <c:showVal val="1"/>
          <c:showCatName val="0"/>
          <c:showSerName val="0"/>
          <c:showPercent val="0"/>
          <c:showBubbleSize val="0"/>
        </c:dLbls>
        <c:smooth val="0"/>
        <c:axId val="1793079552"/>
        <c:axId val="1793082912"/>
      </c:lineChart>
      <c:catAx>
        <c:axId val="179307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793082912"/>
        <c:crosses val="autoZero"/>
        <c:auto val="1"/>
        <c:lblAlgn val="ctr"/>
        <c:lblOffset val="100"/>
        <c:noMultiLvlLbl val="0"/>
      </c:catAx>
      <c:valAx>
        <c:axId val="17930829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79307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product.xlsx]Sales Trend Over Time!PivotTable1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Aptos"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41510896763051E-2"/>
          <c:y val="5.2383076436277369E-2"/>
          <c:w val="0.92232905480778771"/>
          <c:h val="0.88994997190326552"/>
        </c:manualLayout>
      </c:layout>
      <c:lineChart>
        <c:grouping val="standard"/>
        <c:varyColors val="0"/>
        <c:ser>
          <c:idx val="0"/>
          <c:order val="0"/>
          <c:tx>
            <c:strRef>
              <c:f>'Sales Trend Over Time'!$B$3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Aptos"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Over Time'!$A$4:$A$16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Over Time'!$B$4:$B$16</c:f>
              <c:numCache>
                <c:formatCode>_("$"* #,##0_);_("$"* \(#,##0\);_("$"* "-"??_);_(@_)</c:formatCode>
                <c:ptCount val="12"/>
                <c:pt idx="0">
                  <c:v>33880</c:v>
                </c:pt>
                <c:pt idx="1">
                  <c:v>42040</c:v>
                </c:pt>
                <c:pt idx="2">
                  <c:v>39130</c:v>
                </c:pt>
                <c:pt idx="3">
                  <c:v>39140</c:v>
                </c:pt>
                <c:pt idx="4">
                  <c:v>30300</c:v>
                </c:pt>
                <c:pt idx="5">
                  <c:v>26420</c:v>
                </c:pt>
                <c:pt idx="6">
                  <c:v>33380</c:v>
                </c:pt>
                <c:pt idx="7">
                  <c:v>44220</c:v>
                </c:pt>
                <c:pt idx="8">
                  <c:v>35890</c:v>
                </c:pt>
                <c:pt idx="9">
                  <c:v>46610</c:v>
                </c:pt>
                <c:pt idx="10">
                  <c:v>27020</c:v>
                </c:pt>
                <c:pt idx="11">
                  <c:v>32280</c:v>
                </c:pt>
              </c:numCache>
            </c:numRef>
          </c:val>
          <c:smooth val="0"/>
          <c:extLst>
            <c:ext xmlns:c16="http://schemas.microsoft.com/office/drawing/2014/chart" uri="{C3380CC4-5D6E-409C-BE32-E72D297353CC}">
              <c16:uniqueId val="{00000000-3B2C-47A8-8405-1F8112FF022E}"/>
            </c:ext>
          </c:extLst>
        </c:ser>
        <c:dLbls>
          <c:dLblPos val="t"/>
          <c:showLegendKey val="0"/>
          <c:showVal val="1"/>
          <c:showCatName val="0"/>
          <c:showSerName val="0"/>
          <c:showPercent val="0"/>
          <c:showBubbleSize val="0"/>
        </c:dLbls>
        <c:smooth val="0"/>
        <c:axId val="1793079552"/>
        <c:axId val="1793082912"/>
      </c:lineChart>
      <c:catAx>
        <c:axId val="179307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Aptos" panose="020B0004020202020204" pitchFamily="34" charset="0"/>
                <a:ea typeface="+mn-ea"/>
                <a:cs typeface="+mn-cs"/>
              </a:defRPr>
            </a:pPr>
            <a:endParaRPr lang="en-US"/>
          </a:p>
        </c:txPr>
        <c:crossAx val="1793082912"/>
        <c:crosses val="autoZero"/>
        <c:auto val="1"/>
        <c:lblAlgn val="ctr"/>
        <c:lblOffset val="100"/>
        <c:noMultiLvlLbl val="0"/>
      </c:catAx>
      <c:valAx>
        <c:axId val="1793082912"/>
        <c:scaling>
          <c:orientation val="minMax"/>
        </c:scaling>
        <c:delete val="0"/>
        <c:axPos val="l"/>
        <c:numFmt formatCode="_(&quot;$&quot;* #,##0_);_(&quot;$&quot;* \(#,##0\);_(&quot;$&quot;* &quot;-&quot;??_);_(@_)"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rgbClr val="FFFFFF"/>
                </a:solidFill>
                <a:latin typeface="Aptos" panose="020B0004020202020204" pitchFamily="34" charset="0"/>
                <a:ea typeface="+mn-ea"/>
                <a:cs typeface="+mn-cs"/>
              </a:defRPr>
            </a:pPr>
            <a:endParaRPr lang="en-US"/>
          </a:p>
        </c:txPr>
        <c:crossAx val="179307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D0D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product.xlsx]Top-Selling Categories &amp; Brands!PivotTable3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'Top-Selling Categories &amp; Brands'!$B$3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4-9C53-4182-9B3A-8C8638D42917}"/>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9C53-4182-9B3A-8C8638D42917}"/>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9C53-4182-9B3A-8C8638D4291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9C53-4182-9B3A-8C8638D42917}"/>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9C53-4182-9B3A-8C8638D42917}"/>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9C53-4182-9B3A-8C8638D429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'Top-Selling Categories &amp; Brands'!$A$4:$A$7</c:f>
              <c:strCache>
                <c:ptCount val="3"/>
                <c:pt idx="0">
                  <c:v>Children Bicycles</c:v>
                </c:pt>
                <c:pt idx="1">
                  <c:v>Comfort Bicycles</c:v>
                </c:pt>
                <c:pt idx="2">
                  <c:v>Cruisers Bicycles</c:v>
                </c:pt>
              </c:strCache>
            </c:strRef>
          </c:cat>
          <c:val>
            <c:numRef>
              <c:f>'Top-Selling Categories &amp; Brands'!$B$4:$B$7</c:f>
              <c:numCache>
                <c:formatCode>_("$"* #,##0_);_("$"* \(#,##0\);_("$"* "-"??_);_(@_)</c:formatCode>
                <c:ptCount val="3"/>
                <c:pt idx="0">
                  <c:v>122880</c:v>
                </c:pt>
                <c:pt idx="1">
                  <c:v>74800</c:v>
                </c:pt>
                <c:pt idx="2">
                  <c:v>232630</c:v>
                </c:pt>
              </c:numCache>
            </c:numRef>
          </c:val>
          <c:extLst>
            <c:ext xmlns:c16="http://schemas.microsoft.com/office/drawing/2014/chart" uri="{C3380CC4-5D6E-409C-BE32-E72D297353CC}">
              <c16:uniqueId val="{00000000-9C53-4182-9B3A-8C8638D42917}"/>
            </c:ext>
          </c:extLst>
        </c:ser>
        <c:dLbls>
          <c:showLegendKey val="0"/>
          <c:showVal val="0"/>
          <c:showCatName val="0"/>
          <c:showSerName val="0"/>
          <c:showPercent val="0"/>
          <c:showBubbleSize val="0"/>
        </c:dLbls>
        <c:gapWidth val="219"/>
        <c:overlap val="-27"/>
        <c:axId val="1736102032"/>
        <c:axId val="1736102512"/>
      </c:barChart>
      <c:catAx>
        <c:axId val="173610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736102512"/>
        <c:crosses val="autoZero"/>
        <c:auto val="1"/>
        <c:lblAlgn val="ctr"/>
        <c:lblOffset val="100"/>
        <c:noMultiLvlLbl val="0"/>
      </c:catAx>
      <c:valAx>
        <c:axId val="17361025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73610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product.xlsx]Sales Person Performance!PivotTable4</c:name>
    <c:fmtId val="0"/>
  </c:pivotSource>
  <c:chart>
    <c:autoTitleDeleted val="1"/>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75000"/>
            </a:schemeClr>
          </a:solidFill>
          <a:ln>
            <a:noFill/>
          </a:ln>
          <a:effectLst/>
        </c:spPr>
      </c:pivotFmt>
      <c:pivotFmt>
        <c:idx val="4"/>
        <c:spPr>
          <a:solidFill>
            <a:schemeClr val="bg2">
              <a:lumMod val="75000"/>
            </a:schemeClr>
          </a:solidFill>
          <a:ln>
            <a:noFill/>
          </a:ln>
          <a:effectLst/>
        </c:spPr>
      </c:pivotFmt>
      <c:pivotFmt>
        <c:idx val="5"/>
        <c:spPr>
          <a:solidFill>
            <a:schemeClr val="accent2">
              <a:lumMod val="75000"/>
            </a:schemeClr>
          </a:solidFill>
          <a:ln>
            <a:noFill/>
          </a:ln>
          <a:effectLst/>
        </c:spPr>
      </c:pivotFmt>
    </c:pivotFmts>
    <c:plotArea>
      <c:layout/>
      <c:barChart>
        <c:barDir val="bar"/>
        <c:grouping val="clustered"/>
        <c:varyColors val="0"/>
        <c:ser>
          <c:idx val="0"/>
          <c:order val="0"/>
          <c:tx>
            <c:strRef>
              <c:f>'Sales Person Performance'!$B$3</c:f>
              <c:strCache>
                <c:ptCount val="1"/>
                <c:pt idx="0">
                  <c:v>Total</c:v>
                </c:pt>
              </c:strCache>
            </c:strRef>
          </c:tx>
          <c:spPr>
            <a:solidFill>
              <a:srgbClr val="00B0F0"/>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6-8C0B-4595-BA74-C289F44A7164}"/>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5-8C0B-4595-BA74-C289F44A7164}"/>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4-8C0B-4595-BA74-C289F44A7164}"/>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8C0B-4595-BA74-C289F44A7164}"/>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2-8C0B-4595-BA74-C289F44A71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Performance'!$A$4:$A$10</c:f>
              <c:strCache>
                <c:ptCount val="6"/>
                <c:pt idx="0">
                  <c:v>Genna Serrano</c:v>
                </c:pt>
                <c:pt idx="1">
                  <c:v>Kali Vargas</c:v>
                </c:pt>
                <c:pt idx="2">
                  <c:v>Layla Terrell</c:v>
                </c:pt>
                <c:pt idx="3">
                  <c:v>Marcelene Boyer</c:v>
                </c:pt>
                <c:pt idx="4">
                  <c:v>Mireya Copeland</c:v>
                </c:pt>
                <c:pt idx="5">
                  <c:v>Venita Daniel</c:v>
                </c:pt>
              </c:strCache>
            </c:strRef>
          </c:cat>
          <c:val>
            <c:numRef>
              <c:f>'Sales Person Performance'!$B$4:$B$10</c:f>
              <c:numCache>
                <c:formatCode>_("$"* #,##0_);_("$"* \(#,##0\);_("$"* "-"??_);_(@_)</c:formatCode>
                <c:ptCount val="6"/>
                <c:pt idx="0">
                  <c:v>51920</c:v>
                </c:pt>
                <c:pt idx="1">
                  <c:v>22390</c:v>
                </c:pt>
                <c:pt idx="2">
                  <c:v>24110</c:v>
                </c:pt>
                <c:pt idx="3">
                  <c:v>155210</c:v>
                </c:pt>
                <c:pt idx="4">
                  <c:v>40290</c:v>
                </c:pt>
                <c:pt idx="5">
                  <c:v>136390</c:v>
                </c:pt>
              </c:numCache>
            </c:numRef>
          </c:val>
          <c:extLst>
            <c:ext xmlns:c16="http://schemas.microsoft.com/office/drawing/2014/chart" uri="{C3380CC4-5D6E-409C-BE32-E72D297353CC}">
              <c16:uniqueId val="{00000000-8C0B-4595-BA74-C289F44A7164}"/>
            </c:ext>
          </c:extLst>
        </c:ser>
        <c:dLbls>
          <c:showLegendKey val="0"/>
          <c:showVal val="0"/>
          <c:showCatName val="0"/>
          <c:showSerName val="0"/>
          <c:showPercent val="0"/>
          <c:showBubbleSize val="0"/>
        </c:dLbls>
        <c:gapWidth val="182"/>
        <c:axId val="1091142640"/>
        <c:axId val="1091141200"/>
      </c:barChart>
      <c:catAx>
        <c:axId val="10911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91141200"/>
        <c:crosses val="autoZero"/>
        <c:auto val="1"/>
        <c:lblAlgn val="ctr"/>
        <c:lblOffset val="100"/>
        <c:noMultiLvlLbl val="0"/>
      </c:catAx>
      <c:valAx>
        <c:axId val="1091141200"/>
        <c:scaling>
          <c:orientation val="minMax"/>
        </c:scaling>
        <c:delete val="0"/>
        <c:axPos val="b"/>
        <c:numFmt formatCode="_(&quot;$&quot;* #,##0_);_(&quot;$&quot;* \(#,##0\);_(&quot;$&quot;* &quot;-&quot;??_);_(@_)"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9114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product.xlsx]Product Demand Trends !PivotTable5</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s>
    <c:plotArea>
      <c:layout/>
      <c:pieChart>
        <c:varyColors val="1"/>
        <c:ser>
          <c:idx val="0"/>
          <c:order val="0"/>
          <c:tx>
            <c:strRef>
              <c:f>'Product Demand Trends '!$B$3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9A9-452D-BCF3-B4695371F50F}"/>
              </c:ext>
            </c:extLst>
          </c:dPt>
          <c:dPt>
            <c:idx val="1"/>
            <c:bubble3D val="0"/>
            <c:spPr>
              <a:solidFill>
                <a:schemeClr val="accent2"/>
              </a:solidFill>
              <a:ln w="19050">
                <a:noFill/>
              </a:ln>
              <a:effectLst/>
            </c:spPr>
            <c:extLst>
              <c:ext xmlns:c16="http://schemas.microsoft.com/office/drawing/2014/chart" uri="{C3380CC4-5D6E-409C-BE32-E72D297353CC}">
                <c16:uniqueId val="{00000003-99A9-452D-BCF3-B4695371F50F}"/>
              </c:ext>
            </c:extLst>
          </c:dPt>
          <c:dPt>
            <c:idx val="2"/>
            <c:bubble3D val="0"/>
            <c:spPr>
              <a:solidFill>
                <a:schemeClr val="accent3"/>
              </a:solidFill>
              <a:ln w="19050">
                <a:noFill/>
              </a:ln>
              <a:effectLst/>
            </c:spPr>
            <c:extLst>
              <c:ext xmlns:c16="http://schemas.microsoft.com/office/drawing/2014/chart" uri="{C3380CC4-5D6E-409C-BE32-E72D297353CC}">
                <c16:uniqueId val="{00000005-99A9-452D-BCF3-B4695371F5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Demand Trends '!$A$4:$A$7</c:f>
              <c:strCache>
                <c:ptCount val="3"/>
                <c:pt idx="0">
                  <c:v>Children Bicycles</c:v>
                </c:pt>
                <c:pt idx="1">
                  <c:v>Comfort Bicycles</c:v>
                </c:pt>
                <c:pt idx="2">
                  <c:v>Cruisers Bicycles</c:v>
                </c:pt>
              </c:strCache>
            </c:strRef>
          </c:cat>
          <c:val>
            <c:numRef>
              <c:f>'Product Demand Trends '!$B$4:$B$7</c:f>
              <c:numCache>
                <c:formatCode>General</c:formatCode>
                <c:ptCount val="3"/>
                <c:pt idx="0">
                  <c:v>438</c:v>
                </c:pt>
                <c:pt idx="1">
                  <c:v>136</c:v>
                </c:pt>
                <c:pt idx="2">
                  <c:v>571</c:v>
                </c:pt>
              </c:numCache>
            </c:numRef>
          </c:val>
          <c:extLst>
            <c:ext xmlns:c16="http://schemas.microsoft.com/office/drawing/2014/chart" uri="{C3380CC4-5D6E-409C-BE32-E72D297353CC}">
              <c16:uniqueId val="{00000000-253C-42D1-8143-54670111BAE3}"/>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product.xlsx]Sales by Region (State &amp; City)!PivotTable7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75000"/>
            </a:schemeClr>
          </a:solidFill>
          <a:ln>
            <a:noFill/>
          </a:ln>
          <a:effectLst/>
        </c:spPr>
      </c:pivotFmt>
    </c:pivotFmts>
    <c:plotArea>
      <c:layout/>
      <c:barChart>
        <c:barDir val="col"/>
        <c:grouping val="clustered"/>
        <c:varyColors val="0"/>
        <c:ser>
          <c:idx val="0"/>
          <c:order val="0"/>
          <c:tx>
            <c:strRef>
              <c:f>'Sales by Region (State &amp; City)'!$B$3</c:f>
              <c:strCache>
                <c:ptCount val="1"/>
                <c:pt idx="0">
                  <c:v>Sum of total_units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(State &amp; City)'!$A$4:$A$7</c:f>
              <c:strCache>
                <c:ptCount val="3"/>
                <c:pt idx="0">
                  <c:v>CA</c:v>
                </c:pt>
                <c:pt idx="1">
                  <c:v>NY</c:v>
                </c:pt>
                <c:pt idx="2">
                  <c:v>TX</c:v>
                </c:pt>
              </c:strCache>
            </c:strRef>
          </c:cat>
          <c:val>
            <c:numRef>
              <c:f>'Sales by Region (State &amp; City)'!$B$4:$B$7</c:f>
              <c:numCache>
                <c:formatCode>General</c:formatCode>
                <c:ptCount val="3"/>
                <c:pt idx="0">
                  <c:v>236</c:v>
                </c:pt>
                <c:pt idx="1">
                  <c:v>783</c:v>
                </c:pt>
                <c:pt idx="2">
                  <c:v>126</c:v>
                </c:pt>
              </c:numCache>
            </c:numRef>
          </c:val>
          <c:extLst>
            <c:ext xmlns:c16="http://schemas.microsoft.com/office/drawing/2014/chart" uri="{C3380CC4-5D6E-409C-BE32-E72D297353CC}">
              <c16:uniqueId val="{00000000-89E0-4B9D-B240-D16C1F84F17A}"/>
            </c:ext>
          </c:extLst>
        </c:ser>
        <c:ser>
          <c:idx val="1"/>
          <c:order val="1"/>
          <c:tx>
            <c:strRef>
              <c:f>'Sales by Region (State &amp; City)'!$C$3</c:f>
              <c:strCache>
                <c:ptCount val="1"/>
                <c:pt idx="0">
                  <c:v>Sum of Total Sales Amount</c:v>
                </c:pt>
              </c:strCache>
            </c:strRef>
          </c:tx>
          <c:spPr>
            <a:solidFill>
              <a:srgbClr val="FFFF00"/>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5-89E0-4B9D-B240-D16C1F84F17A}"/>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3-89E0-4B9D-B240-D16C1F84F17A}"/>
              </c:ext>
            </c:extLst>
          </c:dPt>
          <c:dPt>
            <c:idx val="2"/>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4-89E0-4B9D-B240-D16C1F84F1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(State &amp; City)'!$A$4:$A$7</c:f>
              <c:strCache>
                <c:ptCount val="3"/>
                <c:pt idx="0">
                  <c:v>CA</c:v>
                </c:pt>
                <c:pt idx="1">
                  <c:v>NY</c:v>
                </c:pt>
                <c:pt idx="2">
                  <c:v>TX</c:v>
                </c:pt>
              </c:strCache>
            </c:strRef>
          </c:cat>
          <c:val>
            <c:numRef>
              <c:f>'Sales by Region (State &amp; City)'!$C$4:$C$7</c:f>
              <c:numCache>
                <c:formatCode>General</c:formatCode>
                <c:ptCount val="3"/>
                <c:pt idx="0">
                  <c:v>92210</c:v>
                </c:pt>
                <c:pt idx="1">
                  <c:v>291600</c:v>
                </c:pt>
                <c:pt idx="2">
                  <c:v>46500</c:v>
                </c:pt>
              </c:numCache>
            </c:numRef>
          </c:val>
          <c:extLst>
            <c:ext xmlns:c16="http://schemas.microsoft.com/office/drawing/2014/chart" uri="{C3380CC4-5D6E-409C-BE32-E72D297353CC}">
              <c16:uniqueId val="{00000001-89E0-4B9D-B240-D16C1F84F17A}"/>
            </c:ext>
          </c:extLst>
        </c:ser>
        <c:dLbls>
          <c:dLblPos val="inEnd"/>
          <c:showLegendKey val="0"/>
          <c:showVal val="1"/>
          <c:showCatName val="0"/>
          <c:showSerName val="0"/>
          <c:showPercent val="0"/>
          <c:showBubbleSize val="0"/>
        </c:dLbls>
        <c:gapWidth val="182"/>
        <c:axId val="498342095"/>
        <c:axId val="498332495"/>
      </c:barChart>
      <c:catAx>
        <c:axId val="49834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8332495"/>
        <c:crosses val="autoZero"/>
        <c:auto val="1"/>
        <c:lblAlgn val="ctr"/>
        <c:lblOffset val="100"/>
        <c:noMultiLvlLbl val="0"/>
      </c:catAx>
      <c:valAx>
        <c:axId val="498332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ptos" panose="020B0004020202020204" pitchFamily="34" charset="0"/>
                <a:ea typeface="+mn-ea"/>
                <a:cs typeface="+mn-cs"/>
              </a:defRPr>
            </a:pPr>
            <a:endParaRPr lang="en-US"/>
          </a:p>
        </c:txPr>
        <c:crossAx val="49834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product.xlsx]Sales by Region (State &amp; City)!PivotTable7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75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schemeClr>
          </a:solidFill>
          <a:ln>
            <a:noFill/>
          </a:ln>
          <a:effectLst/>
        </c:spPr>
      </c:pivotFmt>
      <c:pivotFmt>
        <c:idx val="8"/>
        <c:spPr>
          <a:solidFill>
            <a:schemeClr val="accent4">
              <a:lumMod val="40000"/>
              <a:lumOff val="60000"/>
            </a:schemeClr>
          </a:solidFill>
          <a:ln>
            <a:noFill/>
          </a:ln>
          <a:effectLst/>
        </c:spPr>
      </c:pivotFmt>
      <c:pivotFmt>
        <c:idx val="9"/>
        <c:spPr>
          <a:solidFill>
            <a:schemeClr val="tx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lumMod val="50000"/>
            </a:schemeClr>
          </a:solidFill>
          <a:ln>
            <a:noFill/>
          </a:ln>
          <a:effectLst/>
        </c:spPr>
      </c:pivotFmt>
      <c:pivotFmt>
        <c:idx val="13"/>
        <c:spPr>
          <a:solidFill>
            <a:schemeClr val="accent4">
              <a:lumMod val="40000"/>
              <a:lumOff val="60000"/>
            </a:schemeClr>
          </a:solidFill>
          <a:ln>
            <a:noFill/>
          </a:ln>
          <a:effectLst/>
        </c:spPr>
      </c:pivotFmt>
      <c:pivotFmt>
        <c:idx val="14"/>
        <c:spPr>
          <a:solidFill>
            <a:schemeClr val="tx2">
              <a:lumMod val="40000"/>
              <a:lumOff val="60000"/>
            </a:schemeClr>
          </a:solidFill>
          <a:ln>
            <a:noFill/>
          </a:ln>
          <a:effectLst/>
        </c:spPr>
      </c:pivotFmt>
    </c:pivotFmts>
    <c:plotArea>
      <c:layout/>
      <c:barChart>
        <c:barDir val="col"/>
        <c:grouping val="clustered"/>
        <c:varyColors val="0"/>
        <c:ser>
          <c:idx val="0"/>
          <c:order val="0"/>
          <c:tx>
            <c:strRef>
              <c:f>'Sales by Region (State &amp; City)'!$B$3</c:f>
              <c:strCache>
                <c:ptCount val="1"/>
                <c:pt idx="0">
                  <c:v>Sum of total_units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(State &amp; City)'!$A$4:$A$7</c:f>
              <c:strCache>
                <c:ptCount val="3"/>
                <c:pt idx="0">
                  <c:v>CA</c:v>
                </c:pt>
                <c:pt idx="1">
                  <c:v>NY</c:v>
                </c:pt>
                <c:pt idx="2">
                  <c:v>TX</c:v>
                </c:pt>
              </c:strCache>
            </c:strRef>
          </c:cat>
          <c:val>
            <c:numRef>
              <c:f>'Sales by Region (State &amp; City)'!$B$4:$B$7</c:f>
              <c:numCache>
                <c:formatCode>General</c:formatCode>
                <c:ptCount val="3"/>
                <c:pt idx="0">
                  <c:v>236</c:v>
                </c:pt>
                <c:pt idx="1">
                  <c:v>783</c:v>
                </c:pt>
                <c:pt idx="2">
                  <c:v>126</c:v>
                </c:pt>
              </c:numCache>
            </c:numRef>
          </c:val>
          <c:extLst>
            <c:ext xmlns:c16="http://schemas.microsoft.com/office/drawing/2014/chart" uri="{C3380CC4-5D6E-409C-BE32-E72D297353CC}">
              <c16:uniqueId val="{00000000-2372-47F5-B6AB-FA096A5DF845}"/>
            </c:ext>
          </c:extLst>
        </c:ser>
        <c:ser>
          <c:idx val="1"/>
          <c:order val="1"/>
          <c:tx>
            <c:strRef>
              <c:f>'Sales by Region (State &amp; City)'!$C$3</c:f>
              <c:strCache>
                <c:ptCount val="1"/>
                <c:pt idx="0">
                  <c:v>Sum of Total Sales Amount</c:v>
                </c:pt>
              </c:strCache>
            </c:strRef>
          </c:tx>
          <c:spPr>
            <a:solidFill>
              <a:srgbClr val="FFFF00"/>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2-2372-47F5-B6AB-FA096A5DF845}"/>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4-2372-47F5-B6AB-FA096A5DF845}"/>
              </c:ext>
            </c:extLst>
          </c:dPt>
          <c:dPt>
            <c:idx val="2"/>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2372-47F5-B6AB-FA096A5DF8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 (State &amp; City)'!$A$4:$A$7</c:f>
              <c:strCache>
                <c:ptCount val="3"/>
                <c:pt idx="0">
                  <c:v>CA</c:v>
                </c:pt>
                <c:pt idx="1">
                  <c:v>NY</c:v>
                </c:pt>
                <c:pt idx="2">
                  <c:v>TX</c:v>
                </c:pt>
              </c:strCache>
            </c:strRef>
          </c:cat>
          <c:val>
            <c:numRef>
              <c:f>'Sales by Region (State &amp; City)'!$C$4:$C$7</c:f>
              <c:numCache>
                <c:formatCode>General</c:formatCode>
                <c:ptCount val="3"/>
                <c:pt idx="0">
                  <c:v>92210</c:v>
                </c:pt>
                <c:pt idx="1">
                  <c:v>291600</c:v>
                </c:pt>
                <c:pt idx="2">
                  <c:v>46500</c:v>
                </c:pt>
              </c:numCache>
            </c:numRef>
          </c:val>
          <c:extLst>
            <c:ext xmlns:c16="http://schemas.microsoft.com/office/drawing/2014/chart" uri="{C3380CC4-5D6E-409C-BE32-E72D297353CC}">
              <c16:uniqueId val="{00000007-2372-47F5-B6AB-FA096A5DF845}"/>
            </c:ext>
          </c:extLst>
        </c:ser>
        <c:dLbls>
          <c:dLblPos val="inEnd"/>
          <c:showLegendKey val="0"/>
          <c:showVal val="1"/>
          <c:showCatName val="0"/>
          <c:showSerName val="0"/>
          <c:showPercent val="0"/>
          <c:showBubbleSize val="0"/>
        </c:dLbls>
        <c:gapWidth val="182"/>
        <c:axId val="498342095"/>
        <c:axId val="498332495"/>
      </c:barChart>
      <c:catAx>
        <c:axId val="49834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8332495"/>
        <c:crosses val="autoZero"/>
        <c:auto val="1"/>
        <c:lblAlgn val="ctr"/>
        <c:lblOffset val="100"/>
        <c:noMultiLvlLbl val="0"/>
      </c:catAx>
      <c:valAx>
        <c:axId val="498332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ptos" panose="020B0004020202020204" pitchFamily="34" charset="0"/>
                <a:ea typeface="+mn-ea"/>
                <a:cs typeface="+mn-cs"/>
              </a:defRPr>
            </a:pPr>
            <a:endParaRPr lang="en-US"/>
          </a:p>
        </c:txPr>
        <c:crossAx val="498342095"/>
        <c:crosses val="autoZero"/>
        <c:crossBetween val="between"/>
      </c:valAx>
      <c:spPr>
        <a:solidFill>
          <a:srgbClr val="0BD0D9"/>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D0D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product.xlsx]Product Demand Trends !PivotTable5</c:name>
    <c:fmtId val="5"/>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6">
              <a:lumMod val="40000"/>
              <a:lumOff val="60000"/>
            </a:schemeClr>
          </a:solidFill>
          <a:ln w="19050">
            <a:noFill/>
          </a:ln>
          <a:effectLst/>
        </c:spPr>
      </c:pivotFmt>
    </c:pivotFmts>
    <c:plotArea>
      <c:layout/>
      <c:pieChart>
        <c:varyColors val="1"/>
        <c:ser>
          <c:idx val="0"/>
          <c:order val="0"/>
          <c:tx>
            <c:strRef>
              <c:f>'Product Demand Trends '!$B$3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183-4165-A98F-AA93DAD26840}"/>
              </c:ext>
            </c:extLst>
          </c:dPt>
          <c:dPt>
            <c:idx val="1"/>
            <c:bubble3D val="0"/>
            <c:spPr>
              <a:solidFill>
                <a:schemeClr val="accent2"/>
              </a:solidFill>
              <a:ln w="19050">
                <a:noFill/>
              </a:ln>
              <a:effectLst/>
            </c:spPr>
            <c:extLst>
              <c:ext xmlns:c16="http://schemas.microsoft.com/office/drawing/2014/chart" uri="{C3380CC4-5D6E-409C-BE32-E72D297353CC}">
                <c16:uniqueId val="{00000003-0183-4165-A98F-AA93DAD26840}"/>
              </c:ext>
            </c:extLst>
          </c:dPt>
          <c:dPt>
            <c:idx val="2"/>
            <c:bubble3D val="0"/>
            <c:spPr>
              <a:solidFill>
                <a:schemeClr val="accent6">
                  <a:lumMod val="40000"/>
                  <a:lumOff val="60000"/>
                </a:schemeClr>
              </a:solidFill>
              <a:ln w="19050">
                <a:noFill/>
              </a:ln>
              <a:effectLst/>
            </c:spPr>
            <c:extLst>
              <c:ext xmlns:c16="http://schemas.microsoft.com/office/drawing/2014/chart" uri="{C3380CC4-5D6E-409C-BE32-E72D297353CC}">
                <c16:uniqueId val="{00000005-0183-4165-A98F-AA93DAD268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Aptos" panose="020B0004020202020204" pitchFamily="34" charset="0"/>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Demand Trends '!$A$4:$A$7</c:f>
              <c:strCache>
                <c:ptCount val="3"/>
                <c:pt idx="0">
                  <c:v>Children Bicycles</c:v>
                </c:pt>
                <c:pt idx="1">
                  <c:v>Comfort Bicycles</c:v>
                </c:pt>
                <c:pt idx="2">
                  <c:v>Cruisers Bicycles</c:v>
                </c:pt>
              </c:strCache>
            </c:strRef>
          </c:cat>
          <c:val>
            <c:numRef>
              <c:f>'Product Demand Trends '!$B$4:$B$7</c:f>
              <c:numCache>
                <c:formatCode>General</c:formatCode>
                <c:ptCount val="3"/>
                <c:pt idx="0">
                  <c:v>438</c:v>
                </c:pt>
                <c:pt idx="1">
                  <c:v>136</c:v>
                </c:pt>
                <c:pt idx="2">
                  <c:v>571</c:v>
                </c:pt>
              </c:numCache>
            </c:numRef>
          </c:val>
          <c:extLst>
            <c:ext xmlns:c16="http://schemas.microsoft.com/office/drawing/2014/chart" uri="{C3380CC4-5D6E-409C-BE32-E72D297353CC}">
              <c16:uniqueId val="{00000006-0183-4165-A98F-AA93DAD26840}"/>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D0D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product.xlsx]Sales Person Performance!PivotTable4</c:name>
    <c:fmtId val="3"/>
  </c:pivotSource>
  <c:chart>
    <c:autoTitleDeleted val="1"/>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75000"/>
            </a:schemeClr>
          </a:solidFill>
          <a:ln>
            <a:noFill/>
          </a:ln>
          <a:effectLst/>
        </c:spPr>
      </c:pivotFmt>
      <c:pivotFmt>
        <c:idx val="4"/>
        <c:spPr>
          <a:solidFill>
            <a:schemeClr val="bg2">
              <a:lumMod val="75000"/>
            </a:schemeClr>
          </a:solidFill>
          <a:ln>
            <a:noFill/>
          </a:ln>
          <a:effectLst/>
        </c:spPr>
      </c:pivotFmt>
      <c:pivotFmt>
        <c:idx val="5"/>
        <c:spPr>
          <a:solidFill>
            <a:schemeClr val="accent2">
              <a:lumMod val="75000"/>
            </a:schemeClr>
          </a:solidFill>
          <a:ln>
            <a:noFill/>
          </a:ln>
          <a:effectLst/>
        </c:spPr>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chemeClr val="bg2">
              <a:lumMod val="75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3">
              <a:lumMod val="60000"/>
              <a:lumOff val="40000"/>
            </a:schemeClr>
          </a:solidFill>
          <a:ln>
            <a:noFill/>
          </a:ln>
          <a:effectLst/>
        </c:spPr>
      </c:pivotFmt>
      <c:pivotFmt>
        <c:idx val="1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bg2">
              <a:lumMod val="75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3">
              <a:lumMod val="60000"/>
              <a:lumOff val="40000"/>
            </a:schemeClr>
          </a:solidFill>
          <a:ln>
            <a:noFill/>
          </a:ln>
          <a:effectLst/>
        </c:spPr>
      </c:pivotFmt>
    </c:pivotFmts>
    <c:plotArea>
      <c:layout/>
      <c:barChart>
        <c:barDir val="bar"/>
        <c:grouping val="clustered"/>
        <c:varyColors val="0"/>
        <c:ser>
          <c:idx val="0"/>
          <c:order val="0"/>
          <c:tx>
            <c:strRef>
              <c:f>'Sales Person Performance'!$B$3</c:f>
              <c:strCache>
                <c:ptCount val="1"/>
                <c:pt idx="0">
                  <c:v>Total</c:v>
                </c:pt>
              </c:strCache>
            </c:strRef>
          </c:tx>
          <c:spPr>
            <a:solidFill>
              <a:srgbClr val="00B0F0"/>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1D4B-4989-B8CE-61E0ED1E098E}"/>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1D4B-4989-B8CE-61E0ED1E098E}"/>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1D4B-4989-B8CE-61E0ED1E098E}"/>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1D4B-4989-B8CE-61E0ED1E098E}"/>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1D4B-4989-B8CE-61E0ED1E09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Performance'!$A$4:$A$10</c:f>
              <c:strCache>
                <c:ptCount val="6"/>
                <c:pt idx="0">
                  <c:v>Genna Serrano</c:v>
                </c:pt>
                <c:pt idx="1">
                  <c:v>Kali Vargas</c:v>
                </c:pt>
                <c:pt idx="2">
                  <c:v>Layla Terrell</c:v>
                </c:pt>
                <c:pt idx="3">
                  <c:v>Marcelene Boyer</c:v>
                </c:pt>
                <c:pt idx="4">
                  <c:v>Mireya Copeland</c:v>
                </c:pt>
                <c:pt idx="5">
                  <c:v>Venita Daniel</c:v>
                </c:pt>
              </c:strCache>
            </c:strRef>
          </c:cat>
          <c:val>
            <c:numRef>
              <c:f>'Sales Person Performance'!$B$4:$B$10</c:f>
              <c:numCache>
                <c:formatCode>_("$"* #,##0_);_("$"* \(#,##0\);_("$"* "-"??_);_(@_)</c:formatCode>
                <c:ptCount val="6"/>
                <c:pt idx="0">
                  <c:v>51920</c:v>
                </c:pt>
                <c:pt idx="1">
                  <c:v>22390</c:v>
                </c:pt>
                <c:pt idx="2">
                  <c:v>24110</c:v>
                </c:pt>
                <c:pt idx="3">
                  <c:v>155210</c:v>
                </c:pt>
                <c:pt idx="4">
                  <c:v>40290</c:v>
                </c:pt>
                <c:pt idx="5">
                  <c:v>136390</c:v>
                </c:pt>
              </c:numCache>
            </c:numRef>
          </c:val>
          <c:extLst>
            <c:ext xmlns:c16="http://schemas.microsoft.com/office/drawing/2014/chart" uri="{C3380CC4-5D6E-409C-BE32-E72D297353CC}">
              <c16:uniqueId val="{0000000A-1D4B-4989-B8CE-61E0ED1E098E}"/>
            </c:ext>
          </c:extLst>
        </c:ser>
        <c:dLbls>
          <c:showLegendKey val="0"/>
          <c:showVal val="0"/>
          <c:showCatName val="0"/>
          <c:showSerName val="0"/>
          <c:showPercent val="0"/>
          <c:showBubbleSize val="0"/>
        </c:dLbls>
        <c:gapWidth val="182"/>
        <c:axId val="1091142640"/>
        <c:axId val="1091141200"/>
      </c:barChart>
      <c:catAx>
        <c:axId val="109114264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91141200"/>
        <c:crosses val="autoZero"/>
        <c:auto val="1"/>
        <c:lblAlgn val="ctr"/>
        <c:lblOffset val="100"/>
        <c:noMultiLvlLbl val="0"/>
      </c:catAx>
      <c:valAx>
        <c:axId val="1091141200"/>
        <c:scaling>
          <c:orientation val="minMax"/>
        </c:scaling>
        <c:delete val="0"/>
        <c:axPos val="b"/>
        <c:numFmt formatCode="_(&quot;$&quot;* #,##0_);_(&quot;$&quot;* \(#,##0\);_(&quot;$&quot;* &quot;-&quot;??_);_(@_)"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Aptos" panose="020B0004020202020204" pitchFamily="34" charset="0"/>
                <a:ea typeface="+mn-ea"/>
                <a:cs typeface="+mn-cs"/>
              </a:defRPr>
            </a:pPr>
            <a:endParaRPr lang="en-US"/>
          </a:p>
        </c:txPr>
        <c:crossAx val="109114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D0D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Perfomance Report of product.xlsx]Top-Selling Categories &amp; Brands!PivotTable3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'Top-Selling Categories &amp; Brands'!$B$3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1-D07D-42FE-B73A-99A3BB30D0D8}"/>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D07D-42FE-B73A-99A3BB30D0D8}"/>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D07D-42FE-B73A-99A3BB30D0D8}"/>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D07D-42FE-B73A-99A3BB30D0D8}"/>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D07D-42FE-B73A-99A3BB30D0D8}"/>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ptos" panose="020B0004020202020204" pitchFamily="34" charset="0"/>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D07D-42FE-B73A-99A3BB30D0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'Top-Selling Categories &amp; Brands'!$A$4:$A$7</c:f>
              <c:strCache>
                <c:ptCount val="3"/>
                <c:pt idx="0">
                  <c:v>Children Bicycles</c:v>
                </c:pt>
                <c:pt idx="1">
                  <c:v>Comfort Bicycles</c:v>
                </c:pt>
                <c:pt idx="2">
                  <c:v>Cruisers Bicycles</c:v>
                </c:pt>
              </c:strCache>
            </c:strRef>
          </c:cat>
          <c:val>
            <c:numRef>
              <c:f>'Top-Selling Categories &amp; Brands'!$B$4:$B$7</c:f>
              <c:numCache>
                <c:formatCode>_("$"* #,##0_);_("$"* \(#,##0\);_("$"* "-"??_);_(@_)</c:formatCode>
                <c:ptCount val="3"/>
                <c:pt idx="0">
                  <c:v>122880</c:v>
                </c:pt>
                <c:pt idx="1">
                  <c:v>74800</c:v>
                </c:pt>
                <c:pt idx="2">
                  <c:v>232630</c:v>
                </c:pt>
              </c:numCache>
            </c:numRef>
          </c:val>
          <c:extLst>
            <c:ext xmlns:c16="http://schemas.microsoft.com/office/drawing/2014/chart" uri="{C3380CC4-5D6E-409C-BE32-E72D297353CC}">
              <c16:uniqueId val="{00000006-D07D-42FE-B73A-99A3BB30D0D8}"/>
            </c:ext>
          </c:extLst>
        </c:ser>
        <c:dLbls>
          <c:dLblPos val="outEnd"/>
          <c:showLegendKey val="0"/>
          <c:showVal val="1"/>
          <c:showCatName val="0"/>
          <c:showSerName val="0"/>
          <c:showPercent val="0"/>
          <c:showBubbleSize val="0"/>
        </c:dLbls>
        <c:gapWidth val="219"/>
        <c:overlap val="-27"/>
        <c:axId val="1736102032"/>
        <c:axId val="1736102512"/>
      </c:barChart>
      <c:catAx>
        <c:axId val="173610203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Aptos" panose="020B0004020202020204" pitchFamily="34" charset="0"/>
                <a:ea typeface="+mn-ea"/>
                <a:cs typeface="+mn-cs"/>
              </a:defRPr>
            </a:pPr>
            <a:endParaRPr lang="en-US"/>
          </a:p>
        </c:txPr>
        <c:crossAx val="1736102512"/>
        <c:crosses val="autoZero"/>
        <c:auto val="1"/>
        <c:lblAlgn val="ctr"/>
        <c:lblOffset val="100"/>
        <c:noMultiLvlLbl val="0"/>
      </c:catAx>
      <c:valAx>
        <c:axId val="1736102512"/>
        <c:scaling>
          <c:orientation val="minMax"/>
        </c:scaling>
        <c:delete val="0"/>
        <c:axPos val="l"/>
        <c:numFmt formatCode="_(&quot;$&quot;* #,##0_);_(&quot;$&quot;* \(#,##0\);_(&quot;$&quot;* &quot;-&quot;??_);_(@_)"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rgbClr val="FFFFFF"/>
                </a:solidFill>
                <a:latin typeface="Aptos" panose="020B0004020202020204" pitchFamily="34" charset="0"/>
                <a:ea typeface="+mn-ea"/>
                <a:cs typeface="+mn-cs"/>
              </a:defRPr>
            </a:pPr>
            <a:endParaRPr lang="en-US"/>
          </a:p>
        </c:txPr>
        <c:crossAx val="173610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D0D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440531</xdr:colOff>
      <xdr:row>7</xdr:row>
      <xdr:rowOff>47625</xdr:rowOff>
    </xdr:from>
    <xdr:to>
      <xdr:col>14</xdr:col>
      <xdr:colOff>576263</xdr:colOff>
      <xdr:row>24</xdr:row>
      <xdr:rowOff>38100</xdr:rowOff>
    </xdr:to>
    <xdr:graphicFrame macro="">
      <xdr:nvGraphicFramePr>
        <xdr:cNvPr id="2" name="Chart 1">
          <a:extLst>
            <a:ext uri="{FF2B5EF4-FFF2-40B4-BE49-F238E27FC236}">
              <a16:creationId xmlns:a16="http://schemas.microsoft.com/office/drawing/2014/main" id="{634F741F-1C1B-A6F9-CC9D-42BA25F8E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264318</xdr:colOff>
      <xdr:row>8</xdr:row>
      <xdr:rowOff>119063</xdr:rowOff>
    </xdr:from>
    <xdr:to>
      <xdr:col>11</xdr:col>
      <xdr:colOff>447675</xdr:colOff>
      <xdr:row>25</xdr:row>
      <xdr:rowOff>109538</xdr:rowOff>
    </xdr:to>
    <xdr:graphicFrame macro="">
      <xdr:nvGraphicFramePr>
        <xdr:cNvPr id="2" name="Chart 1">
          <a:extLst>
            <a:ext uri="{FF2B5EF4-FFF2-40B4-BE49-F238E27FC236}">
              <a16:creationId xmlns:a16="http://schemas.microsoft.com/office/drawing/2014/main" id="{3D8D145C-D50B-6CDF-2C36-63896EF12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497680</xdr:colOff>
      <xdr:row>8</xdr:row>
      <xdr:rowOff>147637</xdr:rowOff>
    </xdr:from>
    <xdr:to>
      <xdr:col>14</xdr:col>
      <xdr:colOff>342900</xdr:colOff>
      <xdr:row>25</xdr:row>
      <xdr:rowOff>138112</xdr:rowOff>
    </xdr:to>
    <xdr:graphicFrame macro="">
      <xdr:nvGraphicFramePr>
        <xdr:cNvPr id="2" name="Chart 1">
          <a:extLst>
            <a:ext uri="{FF2B5EF4-FFF2-40B4-BE49-F238E27FC236}">
              <a16:creationId xmlns:a16="http://schemas.microsoft.com/office/drawing/2014/main" id="{502EF710-9862-B312-D242-4BF10B97C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407193</xdr:colOff>
      <xdr:row>8</xdr:row>
      <xdr:rowOff>28575</xdr:rowOff>
    </xdr:from>
    <xdr:to>
      <xdr:col>9</xdr:col>
      <xdr:colOff>445293</xdr:colOff>
      <xdr:row>25</xdr:row>
      <xdr:rowOff>19050</xdr:rowOff>
    </xdr:to>
    <xdr:graphicFrame macro="">
      <xdr:nvGraphicFramePr>
        <xdr:cNvPr id="3" name="Chart 2">
          <a:extLst>
            <a:ext uri="{FF2B5EF4-FFF2-40B4-BE49-F238E27FC236}">
              <a16:creationId xmlns:a16="http://schemas.microsoft.com/office/drawing/2014/main" id="{9EBE1DE2-5B48-94EB-8FCF-8053A802C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402430</xdr:colOff>
      <xdr:row>8</xdr:row>
      <xdr:rowOff>28575</xdr:rowOff>
    </xdr:from>
    <xdr:to>
      <xdr:col>10</xdr:col>
      <xdr:colOff>440530</xdr:colOff>
      <xdr:row>25</xdr:row>
      <xdr:rowOff>19050</xdr:rowOff>
    </xdr:to>
    <xdr:graphicFrame macro="">
      <xdr:nvGraphicFramePr>
        <xdr:cNvPr id="3" name="Chart 2">
          <a:extLst>
            <a:ext uri="{FF2B5EF4-FFF2-40B4-BE49-F238E27FC236}">
              <a16:creationId xmlns:a16="http://schemas.microsoft.com/office/drawing/2014/main" id="{B5C11296-A1B1-A05E-4DC5-B5E4F23AB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357188</xdr:colOff>
      <xdr:row>52</xdr:row>
      <xdr:rowOff>96866</xdr:rowOff>
    </xdr:to>
    <xdr:sp macro="" textlink="">
      <xdr:nvSpPr>
        <xdr:cNvPr id="20" name="Rectangle: Rounded Corners 19">
          <a:extLst>
            <a:ext uri="{FF2B5EF4-FFF2-40B4-BE49-F238E27FC236}">
              <a16:creationId xmlns:a16="http://schemas.microsoft.com/office/drawing/2014/main" id="{1386BD24-8F25-AF6F-E5E0-D8E122959672}"/>
            </a:ext>
          </a:extLst>
        </xdr:cNvPr>
        <xdr:cNvSpPr/>
      </xdr:nvSpPr>
      <xdr:spPr>
        <a:xfrm>
          <a:off x="0" y="0"/>
          <a:ext cx="22486938" cy="8351866"/>
        </a:xfrm>
        <a:prstGeom prst="roundRect">
          <a:avLst>
            <a:gd name="adj" fmla="val 53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409386</xdr:colOff>
      <xdr:row>12</xdr:row>
      <xdr:rowOff>63500</xdr:rowOff>
    </xdr:from>
    <xdr:to>
      <xdr:col>33</xdr:col>
      <xdr:colOff>627063</xdr:colOff>
      <xdr:row>49</xdr:row>
      <xdr:rowOff>103187</xdr:rowOff>
    </xdr:to>
    <xdr:sp macro="" textlink="">
      <xdr:nvSpPr>
        <xdr:cNvPr id="16" name="Rectangle: Rounded Corners 15">
          <a:extLst>
            <a:ext uri="{FF2B5EF4-FFF2-40B4-BE49-F238E27FC236}">
              <a16:creationId xmlns:a16="http://schemas.microsoft.com/office/drawing/2014/main" id="{54242119-48B7-4A0B-8FC0-1B610422F76A}"/>
            </a:ext>
          </a:extLst>
        </xdr:cNvPr>
        <xdr:cNvSpPr/>
      </xdr:nvSpPr>
      <xdr:spPr>
        <a:xfrm>
          <a:off x="12125136" y="1968500"/>
          <a:ext cx="9980802" cy="5913437"/>
        </a:xfrm>
        <a:prstGeom prst="roundRect">
          <a:avLst/>
        </a:prstGeom>
        <a:ln>
          <a:noFill/>
        </a:ln>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2000"/>
            <a:t>Sales Trend Over Time </a:t>
          </a:r>
        </a:p>
      </xdr:txBody>
    </xdr:sp>
    <xdr:clientData/>
  </xdr:twoCellAnchor>
  <xdr:twoCellAnchor>
    <xdr:from>
      <xdr:col>3</xdr:col>
      <xdr:colOff>81711</xdr:colOff>
      <xdr:row>29</xdr:row>
      <xdr:rowOff>24753</xdr:rowOff>
    </xdr:from>
    <xdr:to>
      <xdr:col>10</xdr:col>
      <xdr:colOff>55563</xdr:colOff>
      <xdr:row>49</xdr:row>
      <xdr:rowOff>65114</xdr:rowOff>
    </xdr:to>
    <xdr:sp macro="" textlink="">
      <xdr:nvSpPr>
        <xdr:cNvPr id="12" name="Rectangle: Rounded Corners 11">
          <a:extLst>
            <a:ext uri="{FF2B5EF4-FFF2-40B4-BE49-F238E27FC236}">
              <a16:creationId xmlns:a16="http://schemas.microsoft.com/office/drawing/2014/main" id="{965A67F0-E99B-4B62-9082-88A04159B295}"/>
            </a:ext>
          </a:extLst>
        </xdr:cNvPr>
        <xdr:cNvSpPr/>
      </xdr:nvSpPr>
      <xdr:spPr>
        <a:xfrm>
          <a:off x="2034336" y="4628503"/>
          <a:ext cx="4529977" cy="3215361"/>
        </a:xfrm>
        <a:prstGeom prst="roundRect">
          <a:avLst/>
        </a:prstGeom>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2000"/>
            <a:t>Sales Person Performance </a:t>
          </a:r>
        </a:p>
      </xdr:txBody>
    </xdr:sp>
    <xdr:clientData/>
  </xdr:twoCellAnchor>
  <xdr:twoCellAnchor>
    <xdr:from>
      <xdr:col>13</xdr:col>
      <xdr:colOff>254000</xdr:colOff>
      <xdr:row>12</xdr:row>
      <xdr:rowOff>72648</xdr:rowOff>
    </xdr:from>
    <xdr:to>
      <xdr:col>18</xdr:col>
      <xdr:colOff>145295</xdr:colOff>
      <xdr:row>27</xdr:row>
      <xdr:rowOff>113010</xdr:rowOff>
    </xdr:to>
    <xdr:sp macro="" textlink="">
      <xdr:nvSpPr>
        <xdr:cNvPr id="9" name="Rectangle: Rounded Corners 8">
          <a:extLst>
            <a:ext uri="{FF2B5EF4-FFF2-40B4-BE49-F238E27FC236}">
              <a16:creationId xmlns:a16="http://schemas.microsoft.com/office/drawing/2014/main" id="{C4F4800B-1A07-46A5-A3DD-B9D814810115}"/>
            </a:ext>
          </a:extLst>
        </xdr:cNvPr>
        <xdr:cNvSpPr/>
      </xdr:nvSpPr>
      <xdr:spPr>
        <a:xfrm>
          <a:off x="8715375" y="1977648"/>
          <a:ext cx="3145670" cy="2421612"/>
        </a:xfrm>
        <a:prstGeom prst="roundRect">
          <a:avLst/>
        </a:prstGeom>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2000"/>
            <a:t>Product Demand Trends </a:t>
          </a:r>
        </a:p>
      </xdr:txBody>
    </xdr:sp>
    <xdr:clientData/>
  </xdr:twoCellAnchor>
  <xdr:twoCellAnchor>
    <xdr:from>
      <xdr:col>3</xdr:col>
      <xdr:colOff>75490</xdr:colOff>
      <xdr:row>11</xdr:row>
      <xdr:rowOff>137225</xdr:rowOff>
    </xdr:from>
    <xdr:to>
      <xdr:col>13</xdr:col>
      <xdr:colOff>87313</xdr:colOff>
      <xdr:row>27</xdr:row>
      <xdr:rowOff>88792</xdr:rowOff>
    </xdr:to>
    <xdr:sp macro="" textlink="">
      <xdr:nvSpPr>
        <xdr:cNvPr id="7" name="Rectangle: Rounded Corners 6">
          <a:extLst>
            <a:ext uri="{FF2B5EF4-FFF2-40B4-BE49-F238E27FC236}">
              <a16:creationId xmlns:a16="http://schemas.microsoft.com/office/drawing/2014/main" id="{1A1B6A94-94DA-4F5E-9FE3-D54CA62BB58B}"/>
            </a:ext>
          </a:extLst>
        </xdr:cNvPr>
        <xdr:cNvSpPr/>
      </xdr:nvSpPr>
      <xdr:spPr>
        <a:xfrm>
          <a:off x="2028115" y="1883475"/>
          <a:ext cx="6520573" cy="2491567"/>
        </a:xfrm>
        <a:prstGeom prst="roundRect">
          <a:avLst/>
        </a:prstGeom>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2000"/>
            <a:t>Sales by Region</a:t>
          </a:r>
          <a:r>
            <a:rPr lang="en-US" sz="2000" baseline="0"/>
            <a:t> </a:t>
          </a:r>
          <a:r>
            <a:rPr lang="en-US" sz="2000"/>
            <a:t>State </a:t>
          </a:r>
        </a:p>
      </xdr:txBody>
    </xdr:sp>
    <xdr:clientData/>
  </xdr:twoCellAnchor>
  <xdr:twoCellAnchor>
    <xdr:from>
      <xdr:col>0</xdr:col>
      <xdr:colOff>133350</xdr:colOff>
      <xdr:row>0</xdr:row>
      <xdr:rowOff>90487</xdr:rowOff>
    </xdr:from>
    <xdr:to>
      <xdr:col>33</xdr:col>
      <xdr:colOff>516611</xdr:colOff>
      <xdr:row>4</xdr:row>
      <xdr:rowOff>38100</xdr:rowOff>
    </xdr:to>
    <xdr:sp macro="" textlink="">
      <xdr:nvSpPr>
        <xdr:cNvPr id="2" name="Rectangle: Rounded Corners 1">
          <a:extLst>
            <a:ext uri="{FF2B5EF4-FFF2-40B4-BE49-F238E27FC236}">
              <a16:creationId xmlns:a16="http://schemas.microsoft.com/office/drawing/2014/main" id="{90101B85-F584-DA11-57C7-1249D9C12AA2}"/>
            </a:ext>
          </a:extLst>
        </xdr:cNvPr>
        <xdr:cNvSpPr/>
      </xdr:nvSpPr>
      <xdr:spPr>
        <a:xfrm>
          <a:off x="133350" y="90487"/>
          <a:ext cx="21693430" cy="593376"/>
        </a:xfrm>
        <a:prstGeom prst="roundRect">
          <a:avLst/>
        </a:prstGeom>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2000"/>
            <a:t>Sales</a:t>
          </a:r>
          <a:r>
            <a:rPr lang="en-US" sz="2000" baseline="0"/>
            <a:t> Perfomance Report</a:t>
          </a:r>
          <a:endParaRPr lang="en-US" sz="2000"/>
        </a:p>
      </xdr:txBody>
    </xdr:sp>
    <xdr:clientData/>
  </xdr:twoCellAnchor>
  <xdr:twoCellAnchor>
    <xdr:from>
      <xdr:col>0</xdr:col>
      <xdr:colOff>122507</xdr:colOff>
      <xdr:row>5</xdr:row>
      <xdr:rowOff>8499</xdr:rowOff>
    </xdr:from>
    <xdr:to>
      <xdr:col>5</xdr:col>
      <xdr:colOff>371446</xdr:colOff>
      <xdr:row>10</xdr:row>
      <xdr:rowOff>142874</xdr:rowOff>
    </xdr:to>
    <xdr:sp macro="" textlink="">
      <xdr:nvSpPr>
        <xdr:cNvPr id="3" name="Rectangle: Rounded Corners 2">
          <a:extLst>
            <a:ext uri="{FF2B5EF4-FFF2-40B4-BE49-F238E27FC236}">
              <a16:creationId xmlns:a16="http://schemas.microsoft.com/office/drawing/2014/main" id="{36EA65A1-9BDA-4D8E-89F8-BBAE7B8C40E5}"/>
            </a:ext>
          </a:extLst>
        </xdr:cNvPr>
        <xdr:cNvSpPr/>
      </xdr:nvSpPr>
      <xdr:spPr>
        <a:xfrm>
          <a:off x="122507" y="802249"/>
          <a:ext cx="3503314" cy="928125"/>
        </a:xfrm>
        <a:prstGeom prst="roundRect">
          <a:avLst/>
        </a:prstGeom>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600" b="0" i="0" u="none" strike="noStrike">
              <a:solidFill>
                <a:schemeClr val="lt1"/>
              </a:solidFill>
              <a:effectLst/>
              <a:latin typeface="Aptos" panose="020B0004020202020204" pitchFamily="34" charset="0"/>
              <a:ea typeface="+mn-ea"/>
              <a:cs typeface="+mn-cs"/>
            </a:rPr>
            <a:t>Total Sales Revenue</a:t>
          </a:r>
          <a:br>
            <a:rPr lang="en-US" sz="1600" b="0" i="0" u="none" strike="noStrike">
              <a:solidFill>
                <a:schemeClr val="lt1"/>
              </a:solidFill>
              <a:effectLst/>
              <a:latin typeface="Aptos" panose="020B0004020202020204" pitchFamily="34" charset="0"/>
              <a:ea typeface="+mn-ea"/>
              <a:cs typeface="+mn-cs"/>
            </a:rPr>
          </a:br>
          <a:r>
            <a:rPr lang="en-US" sz="1600" b="0" i="0" u="none" strike="noStrike">
              <a:solidFill>
                <a:schemeClr val="lt1"/>
              </a:solidFill>
              <a:effectLst/>
              <a:latin typeface="Aptos" panose="020B0004020202020204" pitchFamily="34" charset="0"/>
              <a:ea typeface="+mn-ea"/>
              <a:cs typeface="+mn-cs"/>
            </a:rPr>
            <a:t> $   430,310 </a:t>
          </a:r>
          <a:r>
            <a:rPr lang="en-US" sz="1600">
              <a:latin typeface="Aptos" panose="020B0004020202020204" pitchFamily="34" charset="0"/>
            </a:rPr>
            <a:t> </a:t>
          </a:r>
        </a:p>
      </xdr:txBody>
    </xdr:sp>
    <xdr:clientData/>
  </xdr:twoCellAnchor>
  <xdr:twoCellAnchor>
    <xdr:from>
      <xdr:col>13</xdr:col>
      <xdr:colOff>592932</xdr:colOff>
      <xdr:row>5</xdr:row>
      <xdr:rowOff>34439</xdr:rowOff>
    </xdr:from>
    <xdr:to>
      <xdr:col>19</xdr:col>
      <xdr:colOff>476654</xdr:colOff>
      <xdr:row>11</xdr:row>
      <xdr:rowOff>0</xdr:rowOff>
    </xdr:to>
    <xdr:sp macro="" textlink="">
      <xdr:nvSpPr>
        <xdr:cNvPr id="4" name="Rectangle: Rounded Corners 3">
          <a:extLst>
            <a:ext uri="{FF2B5EF4-FFF2-40B4-BE49-F238E27FC236}">
              <a16:creationId xmlns:a16="http://schemas.microsoft.com/office/drawing/2014/main" id="{4591F8EA-D6E3-4437-8EC9-93602EC99917}"/>
            </a:ext>
          </a:extLst>
        </xdr:cNvPr>
        <xdr:cNvSpPr/>
      </xdr:nvSpPr>
      <xdr:spPr>
        <a:xfrm>
          <a:off x="9054307" y="828189"/>
          <a:ext cx="3788972" cy="918061"/>
        </a:xfrm>
        <a:prstGeom prst="roundRect">
          <a:avLst/>
        </a:prstGeom>
        <a:effectLst>
          <a:outerShdw blurRad="50800" dist="38100" dir="5400000" algn="t"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r>
            <a:rPr lang="en-US" sz="1800" b="0" i="0">
              <a:solidFill>
                <a:schemeClr val="lt1"/>
              </a:solidFill>
              <a:effectLst/>
              <a:latin typeface="Aptos" panose="020B0004020202020204" pitchFamily="34" charset="0"/>
              <a:ea typeface="+mn-ea"/>
              <a:cs typeface="+mn-cs"/>
            </a:rPr>
            <a:t>Total </a:t>
          </a:r>
          <a:r>
            <a:rPr lang="en-US" sz="1800" b="0" i="0" baseline="0">
              <a:solidFill>
                <a:schemeClr val="lt1"/>
              </a:solidFill>
              <a:effectLst/>
              <a:latin typeface="Aptos" panose="020B0004020202020204" pitchFamily="34" charset="0"/>
              <a:ea typeface="+mn-ea"/>
              <a:cs typeface="+mn-cs"/>
            </a:rPr>
            <a:t> Order_id</a:t>
          </a:r>
          <a:br>
            <a:rPr lang="en-US" sz="1400" b="0" i="0">
              <a:solidFill>
                <a:schemeClr val="lt1"/>
              </a:solidFill>
              <a:effectLst/>
              <a:latin typeface="Aptos" panose="020B0004020202020204" pitchFamily="34" charset="0"/>
              <a:ea typeface="+mn-ea"/>
              <a:cs typeface="+mn-cs"/>
            </a:rPr>
          </a:br>
          <a:r>
            <a:rPr lang="en-US" sz="1800" b="0" i="0">
              <a:solidFill>
                <a:schemeClr val="lt1"/>
              </a:solidFill>
              <a:effectLst/>
              <a:latin typeface="Aptos" panose="020B0004020202020204" pitchFamily="34" charset="0"/>
              <a:ea typeface="+mn-ea"/>
              <a:cs typeface="+mn-cs"/>
            </a:rPr>
            <a:t> 757</a:t>
          </a:r>
          <a:r>
            <a:rPr lang="en-US" sz="1800">
              <a:solidFill>
                <a:schemeClr val="lt1"/>
              </a:solidFill>
              <a:effectLst/>
              <a:latin typeface="Aptos" panose="020B0004020202020204" pitchFamily="34" charset="0"/>
              <a:ea typeface="+mn-ea"/>
              <a:cs typeface="+mn-cs"/>
            </a:rPr>
            <a:t> </a:t>
          </a:r>
          <a:endParaRPr lang="en-US" sz="1400">
            <a:effectLst/>
            <a:latin typeface="Aptos" panose="020B0004020202020204" pitchFamily="34" charset="0"/>
          </a:endParaRPr>
        </a:p>
      </xdr:txBody>
    </xdr:sp>
    <xdr:clientData/>
  </xdr:twoCellAnchor>
  <xdr:twoCellAnchor>
    <xdr:from>
      <xdr:col>20</xdr:col>
      <xdr:colOff>607420</xdr:colOff>
      <xdr:row>5</xdr:row>
      <xdr:rowOff>71973</xdr:rowOff>
    </xdr:from>
    <xdr:to>
      <xdr:col>26</xdr:col>
      <xdr:colOff>397547</xdr:colOff>
      <xdr:row>11</xdr:row>
      <xdr:rowOff>31750</xdr:rowOff>
    </xdr:to>
    <xdr:sp macro="" textlink="">
      <xdr:nvSpPr>
        <xdr:cNvPr id="5" name="Rectangle: Rounded Corners 4">
          <a:extLst>
            <a:ext uri="{FF2B5EF4-FFF2-40B4-BE49-F238E27FC236}">
              <a16:creationId xmlns:a16="http://schemas.microsoft.com/office/drawing/2014/main" id="{66E26137-D820-45BB-BF7F-6EB08C786D14}"/>
            </a:ext>
          </a:extLst>
        </xdr:cNvPr>
        <xdr:cNvSpPr/>
      </xdr:nvSpPr>
      <xdr:spPr>
        <a:xfrm>
          <a:off x="13624920" y="865723"/>
          <a:ext cx="3695377" cy="912277"/>
        </a:xfrm>
        <a:prstGeom prst="roundRect">
          <a:avLst/>
        </a:prstGeom>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r>
            <a:rPr lang="en-US" sz="1800" b="0" i="0" u="none" strike="noStrike">
              <a:solidFill>
                <a:schemeClr val="lt1"/>
              </a:solidFill>
              <a:effectLst/>
              <a:latin typeface="Aptos" panose="020B0004020202020204" pitchFamily="34" charset="0"/>
              <a:ea typeface="+mn-ea"/>
              <a:cs typeface="+mn-cs"/>
            </a:rPr>
            <a:t>Average Order Value</a:t>
          </a:r>
          <a:r>
            <a:rPr lang="en-US" sz="1800">
              <a:latin typeface="Aptos" panose="020B0004020202020204" pitchFamily="34" charset="0"/>
            </a:rPr>
            <a:t> </a:t>
          </a:r>
          <a:br>
            <a:rPr lang="en-US" sz="1400" b="0" i="0">
              <a:solidFill>
                <a:schemeClr val="lt1"/>
              </a:solidFill>
              <a:effectLst/>
              <a:latin typeface="Aptos" panose="020B0004020202020204" pitchFamily="34" charset="0"/>
              <a:ea typeface="+mn-ea"/>
              <a:cs typeface="+mn-cs"/>
            </a:rPr>
          </a:br>
          <a:r>
            <a:rPr lang="en-US" sz="1800" b="0" i="0">
              <a:solidFill>
                <a:schemeClr val="lt1"/>
              </a:solidFill>
              <a:effectLst/>
              <a:latin typeface="Aptos" panose="020B0004020202020204" pitchFamily="34" charset="0"/>
              <a:ea typeface="+mn-ea"/>
              <a:cs typeface="+mn-cs"/>
            </a:rPr>
            <a:t> </a:t>
          </a:r>
          <a:r>
            <a:rPr lang="en-US" sz="1400" b="0" i="0" u="none" strike="noStrike">
              <a:solidFill>
                <a:schemeClr val="lt1"/>
              </a:solidFill>
              <a:effectLst/>
              <a:latin typeface="Aptos" panose="020B0004020202020204" pitchFamily="34" charset="0"/>
              <a:ea typeface="+mn-ea"/>
              <a:cs typeface="+mn-cs"/>
            </a:rPr>
            <a:t> $ 568.44 </a:t>
          </a:r>
          <a:endParaRPr lang="en-US" sz="1400">
            <a:effectLst/>
            <a:latin typeface="Aptos" panose="020B0004020202020204" pitchFamily="34" charset="0"/>
          </a:endParaRPr>
        </a:p>
      </xdr:txBody>
    </xdr:sp>
    <xdr:clientData/>
  </xdr:twoCellAnchor>
  <xdr:twoCellAnchor>
    <xdr:from>
      <xdr:col>27</xdr:col>
      <xdr:colOff>613205</xdr:colOff>
      <xdr:row>5</xdr:row>
      <xdr:rowOff>88253</xdr:rowOff>
    </xdr:from>
    <xdr:to>
      <xdr:col>33</xdr:col>
      <xdr:colOff>508000</xdr:colOff>
      <xdr:row>11</xdr:row>
      <xdr:rowOff>47624</xdr:rowOff>
    </xdr:to>
    <xdr:sp macro="" textlink="">
      <xdr:nvSpPr>
        <xdr:cNvPr id="6" name="Rectangle: Rounded Corners 5">
          <a:extLst>
            <a:ext uri="{FF2B5EF4-FFF2-40B4-BE49-F238E27FC236}">
              <a16:creationId xmlns:a16="http://schemas.microsoft.com/office/drawing/2014/main" id="{5F8FD0C1-3AC5-4728-BADF-961763D1F6DD}"/>
            </a:ext>
          </a:extLst>
        </xdr:cNvPr>
        <xdr:cNvSpPr/>
      </xdr:nvSpPr>
      <xdr:spPr>
        <a:xfrm>
          <a:off x="18186830" y="882003"/>
          <a:ext cx="3800045" cy="911871"/>
        </a:xfrm>
        <a:prstGeom prst="roundRect">
          <a:avLst/>
        </a:prstGeom>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r>
            <a:rPr lang="en-US" sz="1800" b="0" i="0" u="none" strike="noStrike">
              <a:solidFill>
                <a:schemeClr val="lt1"/>
              </a:solidFill>
              <a:effectLst/>
              <a:latin typeface="Aptos" panose="020B0004020202020204" pitchFamily="34" charset="0"/>
              <a:ea typeface="+mn-ea"/>
              <a:cs typeface="+mn-cs"/>
            </a:rPr>
            <a:t>Top Performing Sales Person</a:t>
          </a:r>
          <a:r>
            <a:rPr lang="en-US" sz="2400">
              <a:latin typeface="Aptos" panose="020B0004020202020204" pitchFamily="34" charset="0"/>
            </a:rPr>
            <a:t> </a:t>
          </a:r>
          <a:br>
            <a:rPr lang="en-US" sz="1400" b="0" i="0">
              <a:solidFill>
                <a:schemeClr val="lt1"/>
              </a:solidFill>
              <a:effectLst/>
              <a:latin typeface="Aptos" panose="020B0004020202020204" pitchFamily="34" charset="0"/>
              <a:ea typeface="+mn-ea"/>
              <a:cs typeface="+mn-cs"/>
            </a:rPr>
          </a:br>
          <a:r>
            <a:rPr lang="en-US" sz="1800" b="0" i="0">
              <a:solidFill>
                <a:schemeClr val="lt1"/>
              </a:solidFill>
              <a:effectLst/>
              <a:latin typeface="Aptos" panose="020B0004020202020204" pitchFamily="34" charset="0"/>
              <a:ea typeface="+mn-ea"/>
              <a:cs typeface="+mn-cs"/>
            </a:rPr>
            <a:t> </a:t>
          </a:r>
          <a:r>
            <a:rPr lang="en-US" sz="1400" b="0" i="0" u="none" strike="noStrike">
              <a:solidFill>
                <a:schemeClr val="lt1"/>
              </a:solidFill>
              <a:effectLst/>
              <a:latin typeface="Aptos" panose="020B0004020202020204" pitchFamily="34" charset="0"/>
              <a:ea typeface="+mn-ea"/>
              <a:cs typeface="+mn-cs"/>
            </a:rPr>
            <a:t> </a:t>
          </a:r>
          <a:r>
            <a:rPr lang="en-US" sz="1800" b="0" i="0" u="none" strike="noStrike">
              <a:solidFill>
                <a:schemeClr val="lt1"/>
              </a:solidFill>
              <a:effectLst/>
              <a:latin typeface="Aptos" panose="020B0004020202020204" pitchFamily="34" charset="0"/>
              <a:ea typeface="+mn-ea"/>
              <a:cs typeface="+mn-cs"/>
            </a:rPr>
            <a:t>$1,100.00 </a:t>
          </a:r>
          <a:endParaRPr lang="en-US" sz="1400">
            <a:effectLst/>
            <a:latin typeface="Aptos" panose="020B0004020202020204" pitchFamily="34" charset="0"/>
          </a:endParaRPr>
        </a:p>
      </xdr:txBody>
    </xdr:sp>
    <xdr:clientData/>
  </xdr:twoCellAnchor>
  <xdr:twoCellAnchor>
    <xdr:from>
      <xdr:col>3</xdr:col>
      <xdr:colOff>214554</xdr:colOff>
      <xdr:row>14</xdr:row>
      <xdr:rowOff>127000</xdr:rowOff>
    </xdr:from>
    <xdr:to>
      <xdr:col>12</xdr:col>
      <xdr:colOff>587374</xdr:colOff>
      <xdr:row>25</xdr:row>
      <xdr:rowOff>121080</xdr:rowOff>
    </xdr:to>
    <xdr:graphicFrame macro="">
      <xdr:nvGraphicFramePr>
        <xdr:cNvPr id="8" name="Chart 7">
          <a:extLst>
            <a:ext uri="{FF2B5EF4-FFF2-40B4-BE49-F238E27FC236}">
              <a16:creationId xmlns:a16="http://schemas.microsoft.com/office/drawing/2014/main" id="{02BCD26E-9FBE-45F7-9919-1E167E1FA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238124</xdr:colOff>
      <xdr:row>16</xdr:row>
      <xdr:rowOff>128022</xdr:rowOff>
    </xdr:from>
    <xdr:to>
      <xdr:col>17</xdr:col>
      <xdr:colOff>539750</xdr:colOff>
      <xdr:row>26</xdr:row>
      <xdr:rowOff>35463</xdr:rowOff>
    </xdr:to>
    <xdr:graphicFrame macro="">
      <xdr:nvGraphicFramePr>
        <xdr:cNvPr id="10" name="Chart 9">
          <a:extLst>
            <a:ext uri="{FF2B5EF4-FFF2-40B4-BE49-F238E27FC236}">
              <a16:creationId xmlns:a16="http://schemas.microsoft.com/office/drawing/2014/main" id="{1FE60063-84FF-4D39-8193-532683599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377475</xdr:colOff>
      <xdr:row>32</xdr:row>
      <xdr:rowOff>135073</xdr:rowOff>
    </xdr:from>
    <xdr:to>
      <xdr:col>9</xdr:col>
      <xdr:colOff>508000</xdr:colOff>
      <xdr:row>48</xdr:row>
      <xdr:rowOff>40897</xdr:rowOff>
    </xdr:to>
    <xdr:graphicFrame macro="">
      <xdr:nvGraphicFramePr>
        <xdr:cNvPr id="11" name="Chart 10">
          <a:extLst>
            <a:ext uri="{FF2B5EF4-FFF2-40B4-BE49-F238E27FC236}">
              <a16:creationId xmlns:a16="http://schemas.microsoft.com/office/drawing/2014/main" id="{553F2EDE-E8C0-4077-B75E-F17D0EE45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266377</xdr:colOff>
      <xdr:row>29</xdr:row>
      <xdr:rowOff>13880</xdr:rowOff>
    </xdr:from>
    <xdr:to>
      <xdr:col>18</xdr:col>
      <xdr:colOff>104935</xdr:colOff>
      <xdr:row>49</xdr:row>
      <xdr:rowOff>95249</xdr:rowOff>
    </xdr:to>
    <xdr:sp macro="" textlink="">
      <xdr:nvSpPr>
        <xdr:cNvPr id="13" name="Rectangle: Rounded Corners 12">
          <a:extLst>
            <a:ext uri="{FF2B5EF4-FFF2-40B4-BE49-F238E27FC236}">
              <a16:creationId xmlns:a16="http://schemas.microsoft.com/office/drawing/2014/main" id="{06D23507-B6F3-41AE-B7BB-612E2479E1A9}"/>
            </a:ext>
          </a:extLst>
        </xdr:cNvPr>
        <xdr:cNvSpPr/>
      </xdr:nvSpPr>
      <xdr:spPr>
        <a:xfrm>
          <a:off x="6775127" y="4617630"/>
          <a:ext cx="5045558" cy="3256369"/>
        </a:xfrm>
        <a:prstGeom prst="roundRect">
          <a:avLst/>
        </a:prstGeom>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2000"/>
            <a:t>Top-Selling Categories &amp; Brands </a:t>
          </a:r>
        </a:p>
      </xdr:txBody>
    </xdr:sp>
    <xdr:clientData/>
  </xdr:twoCellAnchor>
  <xdr:twoCellAnchor>
    <xdr:from>
      <xdr:col>10</xdr:col>
      <xdr:colOff>484322</xdr:colOff>
      <xdr:row>32</xdr:row>
      <xdr:rowOff>32287</xdr:rowOff>
    </xdr:from>
    <xdr:to>
      <xdr:col>17</xdr:col>
      <xdr:colOff>629619</xdr:colOff>
      <xdr:row>46</xdr:row>
      <xdr:rowOff>153369</xdr:rowOff>
    </xdr:to>
    <xdr:graphicFrame macro="">
      <xdr:nvGraphicFramePr>
        <xdr:cNvPr id="14" name="Chart 13">
          <a:extLst>
            <a:ext uri="{FF2B5EF4-FFF2-40B4-BE49-F238E27FC236}">
              <a16:creationId xmlns:a16="http://schemas.microsoft.com/office/drawing/2014/main" id="{CCFB0D51-6301-4D21-A9EF-14F840C3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330951</xdr:colOff>
      <xdr:row>19</xdr:row>
      <xdr:rowOff>96864</xdr:rowOff>
    </xdr:from>
    <xdr:to>
      <xdr:col>33</xdr:col>
      <xdr:colOff>349250</xdr:colOff>
      <xdr:row>46</xdr:row>
      <xdr:rowOff>111126</xdr:rowOff>
    </xdr:to>
    <xdr:graphicFrame macro="">
      <xdr:nvGraphicFramePr>
        <xdr:cNvPr id="15" name="Chart 14">
          <a:extLst>
            <a:ext uri="{FF2B5EF4-FFF2-40B4-BE49-F238E27FC236}">
              <a16:creationId xmlns:a16="http://schemas.microsoft.com/office/drawing/2014/main" id="{54CF91FC-59B4-40F8-9A9B-5CD7D0BB9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27059</xdr:colOff>
      <xdr:row>11</xdr:row>
      <xdr:rowOff>147882</xdr:rowOff>
    </xdr:from>
    <xdr:to>
      <xdr:col>2</xdr:col>
      <xdr:colOff>560459</xdr:colOff>
      <xdr:row>19</xdr:row>
      <xdr:rowOff>59415</xdr:rowOff>
    </xdr:to>
    <mc:AlternateContent xmlns:mc="http://schemas.openxmlformats.org/markup-compatibility/2006" xmlns:a14="http://schemas.microsoft.com/office/drawing/2010/main">
      <mc:Choice Requires="a14">
        <xdr:graphicFrame macro="">
          <xdr:nvGraphicFramePr>
            <xdr:cNvPr id="17" name="category_name">
              <a:extLst>
                <a:ext uri="{FF2B5EF4-FFF2-40B4-BE49-F238E27FC236}">
                  <a16:creationId xmlns:a16="http://schemas.microsoft.com/office/drawing/2014/main" id="{17914299-70B2-A4E8-8E00-DB3780DA29E9}"/>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27059" y="1894132"/>
              <a:ext cx="1835150" cy="1181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20</xdr:row>
      <xdr:rowOff>63508</xdr:rowOff>
    </xdr:from>
    <xdr:to>
      <xdr:col>2</xdr:col>
      <xdr:colOff>549275</xdr:colOff>
      <xdr:row>27</xdr:row>
      <xdr:rowOff>87324</xdr:rowOff>
    </xdr:to>
    <mc:AlternateContent xmlns:mc="http://schemas.openxmlformats.org/markup-compatibility/2006" xmlns:a14="http://schemas.microsoft.com/office/drawing/2010/main">
      <mc:Choice Requires="a14">
        <xdr:graphicFrame macro="">
          <xdr:nvGraphicFramePr>
            <xdr:cNvPr id="18" name="store_name">
              <a:extLst>
                <a:ext uri="{FF2B5EF4-FFF2-40B4-BE49-F238E27FC236}">
                  <a16:creationId xmlns:a16="http://schemas.microsoft.com/office/drawing/2014/main" id="{F53F5171-3020-CA1C-9933-B080D53C7C0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5875" y="3238508"/>
              <a:ext cx="1835150" cy="1135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100663</xdr:rowOff>
    </xdr:from>
    <xdr:to>
      <xdr:col>2</xdr:col>
      <xdr:colOff>533400</xdr:colOff>
      <xdr:row>38</xdr:row>
      <xdr:rowOff>35089</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0DBF6350-D484-C755-8809-F4FAC0E260C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4704413"/>
              <a:ext cx="1835150" cy="1363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96899</xdr:rowOff>
    </xdr:from>
    <xdr:to>
      <xdr:col>2</xdr:col>
      <xdr:colOff>536121</xdr:colOff>
      <xdr:row>48</xdr:row>
      <xdr:rowOff>19143</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80F68530-725C-4E25-79E8-A9A25F285B5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6446899"/>
              <a:ext cx="1837871" cy="1192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427955</xdr:colOff>
      <xdr:row>4</xdr:row>
      <xdr:rowOff>152560</xdr:rowOff>
    </xdr:from>
    <xdr:to>
      <xdr:col>12</xdr:col>
      <xdr:colOff>500601</xdr:colOff>
      <xdr:row>11</xdr:row>
      <xdr:rowOff>1884</xdr:rowOff>
    </xdr:to>
    <xdr:sp macro="" textlink="">
      <xdr:nvSpPr>
        <xdr:cNvPr id="24" name="Rectangle: Rounded Corners 23">
          <a:extLst>
            <a:ext uri="{FF2B5EF4-FFF2-40B4-BE49-F238E27FC236}">
              <a16:creationId xmlns:a16="http://schemas.microsoft.com/office/drawing/2014/main" id="{904CA74E-03B0-4D42-8C6B-B73AA73FCF4B}"/>
            </a:ext>
          </a:extLst>
        </xdr:cNvPr>
        <xdr:cNvSpPr/>
      </xdr:nvSpPr>
      <xdr:spPr>
        <a:xfrm>
          <a:off x="4333205" y="787560"/>
          <a:ext cx="3977896" cy="960574"/>
        </a:xfrm>
        <a:prstGeom prst="roundRect">
          <a:avLst/>
        </a:prstGeom>
        <a:effectLst>
          <a:outerShdw blurRad="50800" dist="38100" dir="2700000" algn="tl" rotWithShape="0">
            <a:prstClr val="black">
              <a:alpha val="40000"/>
            </a:prstClr>
          </a:outerShdw>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r>
            <a:rPr lang="en-US" sz="1800" b="0" i="0" u="none" strike="noStrike">
              <a:solidFill>
                <a:schemeClr val="lt1"/>
              </a:solidFill>
              <a:effectLst/>
              <a:latin typeface="Aptos" panose="020B0004020202020204" pitchFamily="34" charset="0"/>
              <a:ea typeface="+mn-ea"/>
              <a:cs typeface="+mn-cs"/>
            </a:rPr>
            <a:t>Sales Growth (%)</a:t>
          </a:r>
          <a:r>
            <a:rPr lang="en-US" sz="2400">
              <a:latin typeface="Aptos" panose="020B0004020202020204" pitchFamily="34" charset="0"/>
            </a:rPr>
            <a:t> </a:t>
          </a:r>
          <a:br>
            <a:rPr lang="en-US" sz="1400" b="0" i="0">
              <a:solidFill>
                <a:schemeClr val="lt1"/>
              </a:solidFill>
              <a:effectLst/>
              <a:latin typeface="Aptos" panose="020B0004020202020204" pitchFamily="34" charset="0"/>
              <a:ea typeface="+mn-ea"/>
              <a:cs typeface="+mn-cs"/>
            </a:rPr>
          </a:br>
          <a:r>
            <a:rPr lang="en-US" sz="2400" b="0" i="0">
              <a:solidFill>
                <a:schemeClr val="lt1"/>
              </a:solidFill>
              <a:effectLst/>
              <a:latin typeface="Aptos" panose="020B0004020202020204" pitchFamily="34" charset="0"/>
              <a:ea typeface="+mn-ea"/>
              <a:cs typeface="+mn-cs"/>
            </a:rPr>
            <a:t> </a:t>
          </a:r>
          <a:r>
            <a:rPr lang="en-US" sz="1800" b="0" i="0" u="none" strike="noStrike">
              <a:solidFill>
                <a:schemeClr val="lt1"/>
              </a:solidFill>
              <a:effectLst/>
              <a:latin typeface="Aptos" panose="020B0004020202020204" pitchFamily="34" charset="0"/>
              <a:ea typeface="+mn-ea"/>
              <a:cs typeface="+mn-cs"/>
            </a:rPr>
            <a:t>99.95</a:t>
          </a:r>
          <a:r>
            <a:rPr lang="en-US" sz="1800">
              <a:latin typeface="Aptos" panose="020B0004020202020204" pitchFamily="34" charset="0"/>
            </a:rPr>
            <a:t> %</a:t>
          </a:r>
          <a:endParaRPr lang="en-US" sz="1400">
            <a:effectLst/>
            <a:latin typeface="Aptos"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reddy" refreshedDate="45689.541420254631" createdVersion="8" refreshedVersion="8" minRefreshableVersion="3" recordCount="757" xr:uid="{AFF99EBE-172D-4396-B7E9-47EF6EA33310}">
  <cacheSource type="worksheet">
    <worksheetSource name="Table1_6__4_1_1"/>
  </cacheSource>
  <cacheFields count="14">
    <cacheField name="order_id" numFmtId="0">
      <sharedItems containsSemiMixedTypes="0" containsString="0" containsNumber="1" containsInteger="1" minValue="1000013" maxValue="1004648"/>
    </cacheField>
    <cacheField name="customers" numFmtId="0">
      <sharedItems/>
    </cacheField>
    <cacheField name="city" numFmtId="0">
      <sharedItems count="181">
        <s v="Baldwinsville"/>
        <s v="Bellmore"/>
        <s v="Saratoga Springs"/>
        <s v="Yonkers"/>
        <s v="Auburn"/>
        <s v="Niagara Falls"/>
        <s v="Carmel"/>
        <s v="Banning"/>
        <s v="Pomona"/>
        <s v="Coachella"/>
        <s v="Mount Vernon"/>
        <s v="Campbell"/>
        <s v="Santa Clara"/>
        <s v="Baldwin"/>
        <s v="Wappingers Falls"/>
        <s v="Richmond Hill"/>
        <s v="Orchard Park"/>
        <s v="San Carlos"/>
        <s v="Selden"/>
        <s v="West Hempstead"/>
        <s v="Long Beach"/>
        <s v="Saint Albans"/>
        <s v="Liverpool"/>
        <s v="Huntington Station"/>
        <s v="Ossining"/>
        <s v="Shirley"/>
        <s v="Corpus Christi"/>
        <s v="Elmhurst"/>
        <s v="Plainview"/>
        <s v="Garden City"/>
        <s v="Rochester"/>
        <s v="Franklin Square"/>
        <s v="Atwater"/>
        <s v="Monroe"/>
        <s v="Ridgecrest"/>
        <s v="Clifton Park"/>
        <s v="Far Rockaway"/>
        <s v="Sugar Land"/>
        <s v="Bronx"/>
        <s v="New Windsor"/>
        <s v="Bayside"/>
        <s v="San Diego"/>
        <s v="Ballston Spa"/>
        <s v="Port Washington"/>
        <s v="Glendora"/>
        <s v="Ronkonkoma"/>
        <s v="Glen Cove"/>
        <s v="Woodside"/>
        <s v="Brooklyn"/>
        <s v="San Pablo"/>
        <s v="Lawndale"/>
        <s v="Pleasanton"/>
        <s v="Lindenhurst"/>
        <s v="Pittsford"/>
        <s v="Fort Worth"/>
        <s v="Bethpage"/>
        <s v="Longview"/>
        <s v="Lancaster"/>
        <s v="Canyon Country"/>
        <s v="Victoria"/>
        <s v="Anaheim"/>
        <s v="Hempstead"/>
        <s v="Ithaca"/>
        <s v="Helotes"/>
        <s v="Amsterdam"/>
        <s v="Forest Hills"/>
        <s v="East Elmhurst"/>
        <s v="Centereach"/>
        <s v="Rocklin"/>
        <s v="New York"/>
        <s v="New Hyde Park"/>
        <s v="Schenectady"/>
        <s v="Oswego"/>
        <s v="Euless"/>
        <s v="Howard Beach"/>
        <s v="Brentwood"/>
        <s v="Port Jefferson Station"/>
        <s v="North Tonawanda"/>
        <s v="Fullerton"/>
        <s v="Jamaica"/>
        <s v="Oakland"/>
        <s v="Jackson Heights"/>
        <s v="Encino"/>
        <s v="Santa Monica"/>
        <s v="Floral Park"/>
        <s v="Westbury"/>
        <s v="Scarsdale"/>
        <s v="West Babylon"/>
        <s v="Bakersfield"/>
        <s v="East Northport"/>
        <s v="Plattsburgh"/>
        <s v="Torrance"/>
        <s v="Massapequa"/>
        <s v="New City"/>
        <s v="San Angelo"/>
        <s v="Merrick"/>
        <s v="Woodhaven"/>
        <s v="Hicksville"/>
        <s v="Hollis"/>
        <s v="Copperas Cove"/>
        <s v="Apple Valley"/>
        <s v="Fresh Meadows"/>
        <s v="Webster"/>
        <s v="Jamestown"/>
        <s v="Rosedale"/>
        <s v="Farmingdale"/>
        <s v="Staten Island"/>
        <s v="South Richmond Hill"/>
        <s v="Hopewell Junction"/>
        <s v="Ontario"/>
        <s v="Vista"/>
        <s v="Sacramento"/>
        <s v="San Lorenzo"/>
        <s v="Bay Shore"/>
        <s v="Whitestone"/>
        <s v="Poughkeepsie"/>
        <s v="Patchogue"/>
        <s v="Rockville Centre"/>
        <s v="Syosset"/>
        <s v="Spring Valley"/>
        <s v="Utica"/>
        <s v="Elmont"/>
        <s v="West Islip"/>
        <s v="Duarte"/>
        <s v="Newburgh"/>
        <s v="Central Islip"/>
        <s v="South Ozone Park"/>
        <s v="Rome"/>
        <s v="Fresno"/>
        <s v="Monsey"/>
        <s v="Yorktown Heights"/>
        <s v="El Paso"/>
        <s v="Los Banos"/>
        <s v="Garland"/>
        <s v="Uniondale"/>
        <s v="Forney"/>
        <s v="Coram"/>
        <s v="Canandaigua"/>
        <s v="Hamburg"/>
        <s v="Levittown"/>
        <s v="New Rochelle"/>
        <s v="South El Monte"/>
        <s v="Port Chester"/>
        <s v="Endicott"/>
        <s v="Richardson"/>
        <s v="Rowlett"/>
        <s v="Kingston"/>
        <s v="Rego Park"/>
        <s v="Houston"/>
        <s v="Freeport"/>
        <s v="Oakland Gardens"/>
        <s v="Springfield Gardens"/>
        <s v="Lake Jackson"/>
        <s v="Troy"/>
        <s v="Oxnard"/>
        <s v="Upland"/>
        <s v="Santa Cruz"/>
        <s v="Amityville"/>
        <s v="Wantagh"/>
        <s v="Maspeth"/>
        <s v="Corona"/>
        <s v="Desoto"/>
        <s v="Palos Verdes Peninsula"/>
        <s v="Huntington"/>
        <s v="San Antonio"/>
        <s v="Sunnyside"/>
        <s v="Lockport"/>
        <s v="Los Angeles"/>
        <s v="Harlingen"/>
        <s v="Buffalo"/>
        <s v="Massapequa Park"/>
        <s v="Astoria"/>
        <s v="Valley Stream"/>
        <s v="Ozone Park"/>
        <s v="Fairport"/>
        <s v="Mahopac"/>
        <s v="Depew"/>
        <s v="Queensbury"/>
        <s v="Albany"/>
        <s v="Smithtown"/>
        <s v="San Jose"/>
      </sharedItems>
    </cacheField>
    <cacheField name="state" numFmtId="0">
      <sharedItems count="3">
        <s v="NY"/>
        <s v="CA"/>
        <s v="TX"/>
      </sharedItems>
    </cacheField>
    <cacheField name="order_date" numFmtId="14">
      <sharedItems containsSemiMixedTypes="0" containsNonDate="0" containsDate="1" containsString="0" minDate="2016-01-02T00:00:00" maxDate="2020-02-06T00:00:00"/>
    </cacheField>
    <cacheField name="total_units" numFmtId="0">
      <sharedItems containsSemiMixedTypes="0" containsString="0" containsNumber="1" containsInteger="1" minValue="1" maxValue="2" count="2">
        <n v="2"/>
        <n v="1"/>
      </sharedItems>
    </cacheField>
    <cacheField name="product_name" numFmtId="0">
      <sharedItems/>
    </cacheField>
    <cacheField name="category_name" numFmtId="0">
      <sharedItems count="3">
        <s v="Cruisers Bicycles"/>
        <s v="Children Bicycles"/>
        <s v="Comfort Bicycles"/>
      </sharedItems>
    </cacheField>
    <cacheField name="brand_name" numFmtId="0">
      <sharedItems/>
    </cacheField>
    <cacheField name="store_name" numFmtId="0">
      <sharedItems count="3">
        <s v="Baldwin Bikes"/>
        <s v="Santa Cruz Bikes"/>
        <s v="Rowlett Bikes"/>
      </sharedItems>
    </cacheField>
    <cacheField name="Sales Person" numFmtId="0">
      <sharedItems count="6">
        <s v="Marcelene Boyer"/>
        <s v="Venita Daniel"/>
        <s v="Genna Serrano"/>
        <s v="Mireya Copeland"/>
        <s v="Kali Vargas"/>
        <s v="Layla Terrell"/>
      </sharedItems>
    </cacheField>
    <cacheField name="Months" numFmtId="0">
      <sharedItems count="12">
        <s v="Jan"/>
        <s v="Feb"/>
        <s v="Mar"/>
        <s v="Apr"/>
        <s v="May"/>
        <s v="Jun"/>
        <s v="Jul"/>
        <s v="Aug"/>
        <s v="Sep"/>
        <s v="Oct"/>
        <s v="Nov"/>
        <s v="Dec"/>
      </sharedItems>
    </cacheField>
    <cacheField name="Total Sales Amount" numFmtId="0">
      <sharedItems containsSemiMixedTypes="0" containsString="0" containsNumber="1" containsInteger="1" minValue="270" maxValue="1100"/>
    </cacheField>
    <cacheField name="Year" numFmtId="0">
      <sharedItems containsSemiMixedTypes="0" containsString="0" containsNumber="1" containsInteger="1" minValue="2016" maxValue="2020" count="4">
        <n v="2016"/>
        <n v="2020"/>
        <n v="2017"/>
        <n v="2018"/>
      </sharedItems>
    </cacheField>
  </cacheFields>
  <extLst>
    <ext xmlns:x14="http://schemas.microsoft.com/office/spreadsheetml/2009/9/main" uri="{725AE2AE-9491-48be-B2B4-4EB974FC3084}">
      <x14:pivotCacheDefinition pivotCacheId="1381641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7">
  <r>
    <n v="1000013"/>
    <s v="Sharyn Hopkins"/>
    <x v="0"/>
    <x v="0"/>
    <d v="2016-04-01T00:00:00"/>
    <x v="0"/>
    <s v="Electra Townie Original 21D - 2016"/>
    <x v="0"/>
    <s v="Electra"/>
    <x v="0"/>
    <x v="0"/>
    <x v="0"/>
    <n v="1100"/>
    <x v="0"/>
  </r>
  <r>
    <n v="1000018"/>
    <s v="Laureen Paul"/>
    <x v="1"/>
    <x v="0"/>
    <d v="2016-04-01T00:00:00"/>
    <x v="1"/>
    <s v="Electra Moto 1 - 2016"/>
    <x v="0"/>
    <s v="Electra"/>
    <x v="0"/>
    <x v="0"/>
    <x v="0"/>
    <n v="530"/>
    <x v="0"/>
  </r>
  <r>
    <n v="1000021"/>
    <s v="Leslie Higgins"/>
    <x v="2"/>
    <x v="0"/>
    <d v="2016-04-01T00:00:00"/>
    <x v="1"/>
    <s v="Electra Girl's Hawaii 1 (16-inch) - 2015/2016"/>
    <x v="1"/>
    <s v="Electra"/>
    <x v="0"/>
    <x v="1"/>
    <x v="0"/>
    <n v="270"/>
    <x v="0"/>
  </r>
  <r>
    <n v="1000024"/>
    <s v="Alane Munoz"/>
    <x v="3"/>
    <x v="0"/>
    <d v="2016-05-01T00:00:00"/>
    <x v="1"/>
    <s v="Electra Girl's Hawaii 1 (16-inch) - 2015/2016"/>
    <x v="0"/>
    <s v="Electra"/>
    <x v="0"/>
    <x v="0"/>
    <x v="0"/>
    <n v="270"/>
    <x v="0"/>
  </r>
  <r>
    <n v="1000025"/>
    <s v="Tarra Guerrero"/>
    <x v="4"/>
    <x v="0"/>
    <d v="2016-05-01T00:00:00"/>
    <x v="0"/>
    <s v="Electra Girl's Hawaii 1 (16-inch) - 2015/2016"/>
    <x v="1"/>
    <s v="Electra"/>
    <x v="0"/>
    <x v="1"/>
    <x v="0"/>
    <n v="540"/>
    <x v="0"/>
  </r>
  <r>
    <n v="1000030"/>
    <s v="Patience Clayton"/>
    <x v="5"/>
    <x v="0"/>
    <d v="2016-08-01T00:00:00"/>
    <x v="1"/>
    <s v="Electra Cruiser 1 (24-Inch) - 2016"/>
    <x v="0"/>
    <s v="Electra"/>
    <x v="0"/>
    <x v="0"/>
    <x v="0"/>
    <n v="270"/>
    <x v="0"/>
  </r>
  <r>
    <n v="1000035"/>
    <s v="Ellsworth Michael"/>
    <x v="6"/>
    <x v="0"/>
    <d v="2016-09-01T00:00:00"/>
    <x v="0"/>
    <s v="Electra Girl's Hawaii 1 (20-inch) - 2015/2016"/>
    <x v="1"/>
    <s v="Electra"/>
    <x v="0"/>
    <x v="1"/>
    <x v="0"/>
    <n v="600"/>
    <x v="0"/>
  </r>
  <r>
    <n v="1000036"/>
    <s v="Ellsworth Michael"/>
    <x v="6"/>
    <x v="0"/>
    <d v="2016-09-01T00:00:00"/>
    <x v="0"/>
    <s v="Electra Townie Original 21D - 2016"/>
    <x v="0"/>
    <s v="Electra"/>
    <x v="0"/>
    <x v="1"/>
    <x v="0"/>
    <n v="1100"/>
    <x v="0"/>
  </r>
  <r>
    <n v="1000039"/>
    <s v="Lea Key"/>
    <x v="7"/>
    <x v="1"/>
    <d v="2016-12-01T00:00:00"/>
    <x v="1"/>
    <s v="Electra Cruiser 1 (24-Inch) - 2016"/>
    <x v="1"/>
    <s v="Electra"/>
    <x v="1"/>
    <x v="2"/>
    <x v="0"/>
    <n v="270"/>
    <x v="0"/>
  </r>
  <r>
    <n v="1000040"/>
    <s v="Lea Key"/>
    <x v="7"/>
    <x v="1"/>
    <d v="2016-12-01T00:00:00"/>
    <x v="0"/>
    <s v="Electra Cruiser 1 (24-Inch) - 2016"/>
    <x v="0"/>
    <s v="Electra"/>
    <x v="1"/>
    <x v="2"/>
    <x v="0"/>
    <n v="540"/>
    <x v="0"/>
  </r>
  <r>
    <n v="1000041"/>
    <s v="Lea Key"/>
    <x v="7"/>
    <x v="1"/>
    <d v="2016-12-01T00:00:00"/>
    <x v="1"/>
    <s v="Electra Girl's Hawaii 1 (16-inch) - 2015/2016"/>
    <x v="0"/>
    <s v="Electra"/>
    <x v="1"/>
    <x v="2"/>
    <x v="0"/>
    <n v="270"/>
    <x v="0"/>
  </r>
  <r>
    <n v="1000043"/>
    <s v="Sindy Anderson"/>
    <x v="8"/>
    <x v="1"/>
    <d v="2016-12-01T00:00:00"/>
    <x v="1"/>
    <s v="Electra Girl's Hawaii 1 (20-inch) - 2015/2016"/>
    <x v="1"/>
    <s v="Electra"/>
    <x v="1"/>
    <x v="2"/>
    <x v="0"/>
    <n v="300"/>
    <x v="0"/>
  </r>
  <r>
    <n v="1000047"/>
    <s v="Lanita Burton"/>
    <x v="9"/>
    <x v="1"/>
    <d v="2020-02-05T00:00:00"/>
    <x v="1"/>
    <s v="Electra Girl's Hawaii 1 (16-inch) - 2015/2016"/>
    <x v="1"/>
    <s v="Electra"/>
    <x v="1"/>
    <x v="2"/>
    <x v="0"/>
    <n v="270"/>
    <x v="1"/>
  </r>
  <r>
    <n v="1000056"/>
    <s v="Neoma Daugherty"/>
    <x v="10"/>
    <x v="0"/>
    <d v="2020-02-05T00:00:00"/>
    <x v="1"/>
    <s v="Electra Girl's Hawaii 1 (16-inch) - 2015/2016"/>
    <x v="0"/>
    <s v="Electra"/>
    <x v="0"/>
    <x v="0"/>
    <x v="0"/>
    <n v="270"/>
    <x v="1"/>
  </r>
  <r>
    <n v="1000059"/>
    <s v="Tangela Hurley"/>
    <x v="11"/>
    <x v="1"/>
    <d v="2020-02-05T00:00:00"/>
    <x v="1"/>
    <s v="Electra Girl's Hawaii 1 (16-inch) - 2015/2016"/>
    <x v="1"/>
    <s v="Electra"/>
    <x v="1"/>
    <x v="3"/>
    <x v="0"/>
    <n v="270"/>
    <x v="1"/>
  </r>
  <r>
    <n v="1000060"/>
    <s v="Tangela Hurley"/>
    <x v="11"/>
    <x v="1"/>
    <d v="2020-02-05T00:00:00"/>
    <x v="0"/>
    <s v="Electra Moto 1 - 2016"/>
    <x v="0"/>
    <s v="Electra"/>
    <x v="1"/>
    <x v="3"/>
    <x v="0"/>
    <n v="1060"/>
    <x v="1"/>
  </r>
  <r>
    <n v="1000061"/>
    <s v="Drucilla Gilliam"/>
    <x v="12"/>
    <x v="1"/>
    <d v="2020-02-05T00:00:00"/>
    <x v="1"/>
    <s v="Electra Cruiser 1 (24-Inch) - 2016"/>
    <x v="0"/>
    <s v="Electra"/>
    <x v="1"/>
    <x v="3"/>
    <x v="0"/>
    <n v="270"/>
    <x v="1"/>
  </r>
  <r>
    <n v="1000062"/>
    <s v="Drucilla Gilliam"/>
    <x v="12"/>
    <x v="1"/>
    <d v="2020-02-05T00:00:00"/>
    <x v="0"/>
    <s v="Electra Girl's Hawaii 1 (20-inch) - 2015/2016"/>
    <x v="1"/>
    <s v="Electra"/>
    <x v="1"/>
    <x v="3"/>
    <x v="0"/>
    <n v="600"/>
    <x v="1"/>
  </r>
  <r>
    <n v="1000066"/>
    <s v="Sam Lester"/>
    <x v="13"/>
    <x v="0"/>
    <d v="2020-02-05T00:00:00"/>
    <x v="1"/>
    <s v="Electra Cruiser 1 (24-Inch) - 2016"/>
    <x v="1"/>
    <s v="Electra"/>
    <x v="0"/>
    <x v="0"/>
    <x v="0"/>
    <n v="270"/>
    <x v="1"/>
  </r>
  <r>
    <n v="1000067"/>
    <s v="Sam Lester"/>
    <x v="13"/>
    <x v="0"/>
    <d v="2020-02-05T00:00:00"/>
    <x v="1"/>
    <s v="Electra Girl's Hawaii 1 (16-inch) - 2015/2016"/>
    <x v="1"/>
    <s v="Electra"/>
    <x v="0"/>
    <x v="0"/>
    <x v="0"/>
    <n v="270"/>
    <x v="1"/>
  </r>
  <r>
    <n v="1000068"/>
    <s v="Sam Lester"/>
    <x v="13"/>
    <x v="0"/>
    <d v="2020-02-05T00:00:00"/>
    <x v="1"/>
    <s v="Electra Girl's Hawaii 1 (16-inch) - 2015/2016"/>
    <x v="0"/>
    <s v="Electra"/>
    <x v="0"/>
    <x v="0"/>
    <x v="0"/>
    <n v="270"/>
    <x v="1"/>
  </r>
  <r>
    <n v="1000069"/>
    <s v="Sam Lester"/>
    <x v="13"/>
    <x v="0"/>
    <d v="2020-02-05T00:00:00"/>
    <x v="0"/>
    <s v="Electra Girl's Hawaii 1 (20-inch) - 2015/2016"/>
    <x v="1"/>
    <s v="Electra"/>
    <x v="0"/>
    <x v="0"/>
    <x v="0"/>
    <n v="600"/>
    <x v="1"/>
  </r>
  <r>
    <n v="1000071"/>
    <s v="Jackeline Colon"/>
    <x v="14"/>
    <x v="0"/>
    <d v="2020-02-05T00:00:00"/>
    <x v="0"/>
    <s v="Electra Cruiser 1 (24-Inch) - 2016"/>
    <x v="1"/>
    <s v="Electra"/>
    <x v="0"/>
    <x v="1"/>
    <x v="0"/>
    <n v="540"/>
    <x v="1"/>
  </r>
  <r>
    <n v="1000072"/>
    <s v="Jackeline Colon"/>
    <x v="14"/>
    <x v="0"/>
    <d v="2020-02-05T00:00:00"/>
    <x v="1"/>
    <s v="Electra Townie Original 21D - 2016"/>
    <x v="0"/>
    <s v="Electra"/>
    <x v="0"/>
    <x v="1"/>
    <x v="0"/>
    <n v="550"/>
    <x v="1"/>
  </r>
  <r>
    <n v="1000079"/>
    <s v="Eleni Gordon"/>
    <x v="15"/>
    <x v="0"/>
    <d v="2020-02-05T00:00:00"/>
    <x v="0"/>
    <s v="Electra Girl's Hawaii 1 (16-inch) - 2015/2016"/>
    <x v="0"/>
    <s v="Electra"/>
    <x v="0"/>
    <x v="0"/>
    <x v="0"/>
    <n v="540"/>
    <x v="1"/>
  </r>
  <r>
    <n v="1000083"/>
    <s v="Laureen Barry"/>
    <x v="16"/>
    <x v="0"/>
    <d v="2020-02-05T00:00:00"/>
    <x v="0"/>
    <s v="Electra Cruiser 1 (24-Inch) - 2016"/>
    <x v="1"/>
    <s v="Electra"/>
    <x v="0"/>
    <x v="0"/>
    <x v="0"/>
    <n v="540"/>
    <x v="1"/>
  </r>
  <r>
    <n v="1000084"/>
    <s v="Laureen Barry"/>
    <x v="16"/>
    <x v="0"/>
    <d v="2020-02-05T00:00:00"/>
    <x v="0"/>
    <s v="Electra Girl's Hawaii 1 (16-inch) - 2015/2016"/>
    <x v="0"/>
    <s v="Electra"/>
    <x v="0"/>
    <x v="0"/>
    <x v="0"/>
    <n v="540"/>
    <x v="1"/>
  </r>
  <r>
    <n v="1000085"/>
    <s v="Laureen Barry"/>
    <x v="16"/>
    <x v="0"/>
    <d v="2020-02-05T00:00:00"/>
    <x v="0"/>
    <s v="Electra Townie Original 21D - 2016"/>
    <x v="2"/>
    <s v="Electra"/>
    <x v="0"/>
    <x v="0"/>
    <x v="0"/>
    <n v="1100"/>
    <x v="1"/>
  </r>
  <r>
    <n v="1000095"/>
    <s v="Kimbery Nieves"/>
    <x v="17"/>
    <x v="1"/>
    <d v="2020-02-05T00:00:00"/>
    <x v="0"/>
    <s v="Electra Townie Original 21D - 2016"/>
    <x v="0"/>
    <s v="Electra"/>
    <x v="1"/>
    <x v="2"/>
    <x v="0"/>
    <n v="1100"/>
    <x v="1"/>
  </r>
  <r>
    <n v="1000098"/>
    <s v="Verona O'neill"/>
    <x v="18"/>
    <x v="0"/>
    <d v="2020-02-05T00:00:00"/>
    <x v="0"/>
    <s v="Electra Girl's Hawaii 1 (20-inch) - 2015/2016"/>
    <x v="1"/>
    <s v="Electra"/>
    <x v="0"/>
    <x v="0"/>
    <x v="0"/>
    <n v="600"/>
    <x v="1"/>
  </r>
  <r>
    <n v="1000103"/>
    <s v="Neville Mcclain"/>
    <x v="19"/>
    <x v="0"/>
    <d v="2020-02-05T00:00:00"/>
    <x v="0"/>
    <s v="Electra Cruiser 1 (24-Inch) - 2016"/>
    <x v="1"/>
    <s v="Electra"/>
    <x v="0"/>
    <x v="1"/>
    <x v="0"/>
    <n v="540"/>
    <x v="1"/>
  </r>
  <r>
    <n v="1000104"/>
    <s v="Neville Mcclain"/>
    <x v="19"/>
    <x v="0"/>
    <d v="2020-02-05T00:00:00"/>
    <x v="1"/>
    <s v="Electra Girl's Hawaii 1 (16-inch) - 2015/2016"/>
    <x v="1"/>
    <s v="Electra"/>
    <x v="0"/>
    <x v="1"/>
    <x v="0"/>
    <n v="270"/>
    <x v="1"/>
  </r>
  <r>
    <n v="1000112"/>
    <s v="Lashandra Turner"/>
    <x v="20"/>
    <x v="0"/>
    <d v="2020-02-05T00:00:00"/>
    <x v="1"/>
    <s v="Electra Girl's Hawaii 1 (20-inch) - 2015/2016"/>
    <x v="1"/>
    <s v="Electra"/>
    <x v="0"/>
    <x v="1"/>
    <x v="0"/>
    <n v="300"/>
    <x v="1"/>
  </r>
  <r>
    <n v="1000113"/>
    <s v="Lashandra Turner"/>
    <x v="20"/>
    <x v="0"/>
    <d v="2020-02-05T00:00:00"/>
    <x v="1"/>
    <s v="Electra Townie Original 21D - 2016"/>
    <x v="2"/>
    <s v="Electra"/>
    <x v="0"/>
    <x v="1"/>
    <x v="0"/>
    <n v="550"/>
    <x v="1"/>
  </r>
  <r>
    <n v="1000117"/>
    <s v="Travis Whitley"/>
    <x v="21"/>
    <x v="0"/>
    <d v="2020-02-05T00:00:00"/>
    <x v="0"/>
    <s v="Electra Girl's Hawaii 1 (16-inch) - 2015/2016"/>
    <x v="1"/>
    <s v="Electra"/>
    <x v="0"/>
    <x v="1"/>
    <x v="0"/>
    <n v="540"/>
    <x v="1"/>
  </r>
  <r>
    <n v="1000118"/>
    <s v="Travis Whitley"/>
    <x v="21"/>
    <x v="0"/>
    <d v="2020-02-05T00:00:00"/>
    <x v="1"/>
    <s v="Electra Moto 1 - 2016"/>
    <x v="0"/>
    <s v="Electra"/>
    <x v="0"/>
    <x v="1"/>
    <x v="0"/>
    <n v="530"/>
    <x v="1"/>
  </r>
  <r>
    <n v="1000127"/>
    <s v="Elana Miles"/>
    <x v="22"/>
    <x v="0"/>
    <d v="2020-02-05T00:00:00"/>
    <x v="0"/>
    <s v="Electra Cruiser 1 (24-Inch) - 2016"/>
    <x v="0"/>
    <s v="Electra"/>
    <x v="0"/>
    <x v="1"/>
    <x v="0"/>
    <n v="540"/>
    <x v="1"/>
  </r>
  <r>
    <n v="1000128"/>
    <s v="Elana Miles"/>
    <x v="22"/>
    <x v="0"/>
    <d v="2020-02-05T00:00:00"/>
    <x v="0"/>
    <s v="Electra Townie Original 21D - 2016"/>
    <x v="0"/>
    <s v="Electra"/>
    <x v="0"/>
    <x v="1"/>
    <x v="0"/>
    <n v="1100"/>
    <x v="1"/>
  </r>
  <r>
    <n v="1000131"/>
    <s v="Carissa Cross"/>
    <x v="23"/>
    <x v="0"/>
    <d v="2020-02-05T00:00:00"/>
    <x v="0"/>
    <s v="Electra Cruiser 1 (24-Inch) - 2016"/>
    <x v="1"/>
    <s v="Electra"/>
    <x v="0"/>
    <x v="1"/>
    <x v="0"/>
    <n v="540"/>
    <x v="1"/>
  </r>
  <r>
    <n v="1000132"/>
    <s v="Carissa Cross"/>
    <x v="23"/>
    <x v="0"/>
    <d v="2020-02-05T00:00:00"/>
    <x v="1"/>
    <s v="Electra Girl's Hawaii 1 (16-inch) - 2015/2016"/>
    <x v="1"/>
    <s v="Electra"/>
    <x v="0"/>
    <x v="1"/>
    <x v="0"/>
    <n v="270"/>
    <x v="1"/>
  </r>
  <r>
    <n v="1000135"/>
    <s v="Joshua Berg"/>
    <x v="24"/>
    <x v="0"/>
    <d v="2020-02-05T00:00:00"/>
    <x v="1"/>
    <s v="Electra Cruiser 1 (24-Inch) - 2016"/>
    <x v="0"/>
    <s v="Electra"/>
    <x v="0"/>
    <x v="1"/>
    <x v="0"/>
    <n v="270"/>
    <x v="1"/>
  </r>
  <r>
    <n v="1000136"/>
    <s v="Joshua Berg"/>
    <x v="24"/>
    <x v="0"/>
    <d v="2020-02-05T00:00:00"/>
    <x v="1"/>
    <s v="Electra Moto 1 - 2016"/>
    <x v="0"/>
    <s v="Electra"/>
    <x v="0"/>
    <x v="1"/>
    <x v="0"/>
    <n v="530"/>
    <x v="1"/>
  </r>
  <r>
    <n v="1000139"/>
    <s v="Josephine Dale"/>
    <x v="0"/>
    <x v="0"/>
    <d v="2020-02-05T00:00:00"/>
    <x v="0"/>
    <s v="Electra Girl's Hawaii 1 (16-inch) - 2015/2016"/>
    <x v="0"/>
    <s v="Electra"/>
    <x v="0"/>
    <x v="1"/>
    <x v="0"/>
    <n v="540"/>
    <x v="1"/>
  </r>
  <r>
    <n v="1000143"/>
    <s v="Taisha Vang"/>
    <x v="25"/>
    <x v="0"/>
    <d v="2020-02-05T00:00:00"/>
    <x v="0"/>
    <s v="Electra Cruiser 1 (24-Inch) - 2016"/>
    <x v="0"/>
    <s v="Electra"/>
    <x v="0"/>
    <x v="0"/>
    <x v="0"/>
    <n v="540"/>
    <x v="1"/>
  </r>
  <r>
    <n v="1000144"/>
    <s v="Silas Tate"/>
    <x v="26"/>
    <x v="2"/>
    <d v="2020-02-05T00:00:00"/>
    <x v="0"/>
    <s v="Electra Cruiser 1 (24-Inch) - 2016"/>
    <x v="0"/>
    <s v="Electra"/>
    <x v="2"/>
    <x v="4"/>
    <x v="0"/>
    <n v="540"/>
    <x v="1"/>
  </r>
  <r>
    <n v="1000147"/>
    <s v="Jamaal Baker"/>
    <x v="27"/>
    <x v="0"/>
    <d v="2016-01-02T00:00:00"/>
    <x v="1"/>
    <s v="Electra Cruiser 1 (24-Inch) - 2016"/>
    <x v="0"/>
    <s v="Electra"/>
    <x v="0"/>
    <x v="1"/>
    <x v="1"/>
    <n v="270"/>
    <x v="0"/>
  </r>
  <r>
    <n v="1000151"/>
    <s v="Margit Osborn"/>
    <x v="28"/>
    <x v="0"/>
    <d v="2016-03-02T00:00:00"/>
    <x v="0"/>
    <s v="Electra Girl's Hawaii 1 (16-inch) - 2015/2016"/>
    <x v="0"/>
    <s v="Electra"/>
    <x v="0"/>
    <x v="0"/>
    <x v="1"/>
    <n v="540"/>
    <x v="0"/>
  </r>
  <r>
    <n v="1000152"/>
    <s v="Margit Osborn"/>
    <x v="28"/>
    <x v="0"/>
    <d v="2016-03-02T00:00:00"/>
    <x v="0"/>
    <s v="Electra Girl's Hawaii 1 (20-inch) - 2015/2016"/>
    <x v="1"/>
    <s v="Electra"/>
    <x v="0"/>
    <x v="0"/>
    <x v="1"/>
    <n v="600"/>
    <x v="0"/>
  </r>
  <r>
    <n v="1000157"/>
    <s v="Chanel May"/>
    <x v="29"/>
    <x v="0"/>
    <d v="2016-04-02T00:00:00"/>
    <x v="1"/>
    <s v="Electra Cruiser 1 (24-Inch) - 2016"/>
    <x v="1"/>
    <s v="Electra"/>
    <x v="0"/>
    <x v="0"/>
    <x v="1"/>
    <n v="270"/>
    <x v="0"/>
  </r>
  <r>
    <n v="1000158"/>
    <s v="Chanel May"/>
    <x v="29"/>
    <x v="0"/>
    <d v="2016-04-02T00:00:00"/>
    <x v="0"/>
    <s v="Electra Moto 1 - 2016"/>
    <x v="0"/>
    <s v="Electra"/>
    <x v="0"/>
    <x v="0"/>
    <x v="1"/>
    <n v="1060"/>
    <x v="0"/>
  </r>
  <r>
    <n v="1000161"/>
    <s v="Dalia Carson"/>
    <x v="30"/>
    <x v="0"/>
    <d v="2016-04-02T00:00:00"/>
    <x v="1"/>
    <s v="Electra Cruiser 1 (24-Inch) - 2016"/>
    <x v="0"/>
    <s v="Electra"/>
    <x v="0"/>
    <x v="1"/>
    <x v="1"/>
    <n v="270"/>
    <x v="0"/>
  </r>
  <r>
    <n v="1000162"/>
    <s v="Dalia Carson"/>
    <x v="30"/>
    <x v="0"/>
    <d v="2016-04-02T00:00:00"/>
    <x v="0"/>
    <s v="Electra Girl's Hawaii 1 (20-inch) - 2015/2016"/>
    <x v="1"/>
    <s v="Electra"/>
    <x v="0"/>
    <x v="1"/>
    <x v="1"/>
    <n v="600"/>
    <x v="0"/>
  </r>
  <r>
    <n v="1000164"/>
    <s v="Tiana Henderson"/>
    <x v="31"/>
    <x v="0"/>
    <d v="2016-05-02T00:00:00"/>
    <x v="0"/>
    <s v="Electra Girl's Hawaii 1 (16-inch) - 2015/2016"/>
    <x v="0"/>
    <s v="Electra"/>
    <x v="0"/>
    <x v="0"/>
    <x v="1"/>
    <n v="540"/>
    <x v="0"/>
  </r>
  <r>
    <n v="1000165"/>
    <s v="Tiana Henderson"/>
    <x v="31"/>
    <x v="0"/>
    <d v="2016-05-02T00:00:00"/>
    <x v="1"/>
    <s v="Electra Girl's Hawaii 1 (20-inch) - 2015/2016"/>
    <x v="1"/>
    <s v="Electra"/>
    <x v="0"/>
    <x v="0"/>
    <x v="1"/>
    <n v="300"/>
    <x v="0"/>
  </r>
  <r>
    <n v="1000167"/>
    <s v="Rodney Odom"/>
    <x v="15"/>
    <x v="0"/>
    <d v="2016-05-02T00:00:00"/>
    <x v="1"/>
    <s v="Electra Cruiser 1 (24-Inch) - 2016"/>
    <x v="1"/>
    <s v="Electra"/>
    <x v="0"/>
    <x v="1"/>
    <x v="1"/>
    <n v="270"/>
    <x v="0"/>
  </r>
  <r>
    <n v="1000170"/>
    <s v="Joesph Delacruz"/>
    <x v="32"/>
    <x v="1"/>
    <d v="2016-06-02T00:00:00"/>
    <x v="1"/>
    <s v="Electra Girl's Hawaii 1 (16-inch) - 2015/2016"/>
    <x v="1"/>
    <s v="Electra"/>
    <x v="1"/>
    <x v="2"/>
    <x v="1"/>
    <n v="270"/>
    <x v="0"/>
  </r>
  <r>
    <n v="1000171"/>
    <s v="Joesph Delacruz"/>
    <x v="32"/>
    <x v="1"/>
    <d v="2016-06-02T00:00:00"/>
    <x v="0"/>
    <s v="Electra Girl's Hawaii 1 (16-inch) - 2015/2016"/>
    <x v="0"/>
    <s v="Electra"/>
    <x v="1"/>
    <x v="2"/>
    <x v="1"/>
    <n v="540"/>
    <x v="0"/>
  </r>
  <r>
    <n v="1000172"/>
    <s v="Joesph Delacruz"/>
    <x v="32"/>
    <x v="1"/>
    <d v="2016-06-02T00:00:00"/>
    <x v="1"/>
    <s v="Electra Moto 1 - 2016"/>
    <x v="0"/>
    <s v="Electra"/>
    <x v="1"/>
    <x v="2"/>
    <x v="1"/>
    <n v="530"/>
    <x v="0"/>
  </r>
  <r>
    <n v="1000174"/>
    <s v="Mark Garrett"/>
    <x v="33"/>
    <x v="0"/>
    <d v="2016-06-02T00:00:00"/>
    <x v="0"/>
    <s v="Electra Moto 1 - 2016"/>
    <x v="0"/>
    <s v="Electra"/>
    <x v="0"/>
    <x v="1"/>
    <x v="1"/>
    <n v="1060"/>
    <x v="0"/>
  </r>
  <r>
    <n v="1000177"/>
    <s v="Denis Logan"/>
    <x v="34"/>
    <x v="1"/>
    <d v="2016-07-02T00:00:00"/>
    <x v="0"/>
    <s v="Electra Girl's Hawaii 1 (16-inch) - 2015/2016"/>
    <x v="1"/>
    <s v="Electra"/>
    <x v="1"/>
    <x v="3"/>
    <x v="1"/>
    <n v="540"/>
    <x v="0"/>
  </r>
  <r>
    <n v="1000178"/>
    <s v="Denis Logan"/>
    <x v="34"/>
    <x v="1"/>
    <d v="2016-07-02T00:00:00"/>
    <x v="1"/>
    <s v="Electra Girl's Hawaii 1 (16-inch) - 2015/2016"/>
    <x v="0"/>
    <s v="Electra"/>
    <x v="1"/>
    <x v="3"/>
    <x v="1"/>
    <n v="270"/>
    <x v="0"/>
  </r>
  <r>
    <n v="1000183"/>
    <s v="Corine Stuart"/>
    <x v="35"/>
    <x v="0"/>
    <d v="2016-07-02T00:00:00"/>
    <x v="0"/>
    <s v="Electra Girl's Hawaii 1 (16-inch) - 2015/2016"/>
    <x v="1"/>
    <s v="Electra"/>
    <x v="0"/>
    <x v="0"/>
    <x v="1"/>
    <n v="540"/>
    <x v="0"/>
  </r>
  <r>
    <n v="1000184"/>
    <s v="Corine Stuart"/>
    <x v="35"/>
    <x v="0"/>
    <d v="2016-07-02T00:00:00"/>
    <x v="0"/>
    <s v="Electra Girl's Hawaii 1 (20-inch) - 2015/2016"/>
    <x v="1"/>
    <s v="Electra"/>
    <x v="0"/>
    <x v="0"/>
    <x v="1"/>
    <n v="600"/>
    <x v="0"/>
  </r>
  <r>
    <n v="1000185"/>
    <s v="Corine Stuart"/>
    <x v="35"/>
    <x v="0"/>
    <d v="2016-07-02T00:00:00"/>
    <x v="0"/>
    <s v="Electra Townie Original 21D - 2016"/>
    <x v="2"/>
    <s v="Electra"/>
    <x v="0"/>
    <x v="0"/>
    <x v="1"/>
    <n v="1100"/>
    <x v="0"/>
  </r>
  <r>
    <n v="1000187"/>
    <s v="Serafina Clemons"/>
    <x v="25"/>
    <x v="0"/>
    <d v="2016-08-02T00:00:00"/>
    <x v="1"/>
    <s v="Electra Townie Original 21D - 2016"/>
    <x v="0"/>
    <s v="Electra"/>
    <x v="0"/>
    <x v="0"/>
    <x v="1"/>
    <n v="550"/>
    <x v="0"/>
  </r>
  <r>
    <n v="1000188"/>
    <s v="Susannah Fields"/>
    <x v="36"/>
    <x v="0"/>
    <d v="2016-09-02T00:00:00"/>
    <x v="1"/>
    <s v="Electra Girl's Hawaii 1 (20-inch) - 2015/2016"/>
    <x v="1"/>
    <s v="Electra"/>
    <x v="0"/>
    <x v="1"/>
    <x v="1"/>
    <n v="300"/>
    <x v="0"/>
  </r>
  <r>
    <n v="1000189"/>
    <s v="Susannah Fields"/>
    <x v="36"/>
    <x v="0"/>
    <d v="2016-09-02T00:00:00"/>
    <x v="1"/>
    <s v="Electra Townie Original 21D - 2016"/>
    <x v="0"/>
    <s v="Electra"/>
    <x v="0"/>
    <x v="1"/>
    <x v="1"/>
    <n v="550"/>
    <x v="0"/>
  </r>
  <r>
    <n v="1000191"/>
    <s v="Lazaro Moran"/>
    <x v="37"/>
    <x v="2"/>
    <d v="2016-09-02T00:00:00"/>
    <x v="1"/>
    <s v="Electra Cruiser 1 (24-Inch) - 2016"/>
    <x v="1"/>
    <s v="Electra"/>
    <x v="2"/>
    <x v="4"/>
    <x v="1"/>
    <n v="270"/>
    <x v="0"/>
  </r>
  <r>
    <n v="1000192"/>
    <s v="Lazaro Moran"/>
    <x v="37"/>
    <x v="2"/>
    <d v="2016-09-02T00:00:00"/>
    <x v="0"/>
    <s v="Electra Girl's Hawaii 1 (20-inch) - 2015/2016"/>
    <x v="1"/>
    <s v="Electra"/>
    <x v="2"/>
    <x v="4"/>
    <x v="1"/>
    <n v="600"/>
    <x v="0"/>
  </r>
  <r>
    <n v="1000193"/>
    <s v="Lazaro Moran"/>
    <x v="37"/>
    <x v="2"/>
    <d v="2016-09-02T00:00:00"/>
    <x v="0"/>
    <s v="Electra Townie Original 21D - 2016"/>
    <x v="0"/>
    <s v="Electra"/>
    <x v="2"/>
    <x v="4"/>
    <x v="1"/>
    <n v="1100"/>
    <x v="0"/>
  </r>
  <r>
    <n v="1000196"/>
    <s v="Kristen Alvarez"/>
    <x v="38"/>
    <x v="0"/>
    <d v="2016-10-02T00:00:00"/>
    <x v="0"/>
    <s v="Electra Cruiser 1 (24-Inch) - 2016"/>
    <x v="0"/>
    <s v="Electra"/>
    <x v="0"/>
    <x v="0"/>
    <x v="1"/>
    <n v="540"/>
    <x v="0"/>
  </r>
  <r>
    <n v="1000198"/>
    <s v="Ophelia Decker"/>
    <x v="39"/>
    <x v="0"/>
    <d v="2016-10-02T00:00:00"/>
    <x v="0"/>
    <s v="Electra Girl's Hawaii 1 (16-inch) - 2015/2016"/>
    <x v="1"/>
    <s v="Electra"/>
    <x v="0"/>
    <x v="1"/>
    <x v="1"/>
    <n v="540"/>
    <x v="0"/>
  </r>
  <r>
    <n v="1000204"/>
    <s v="Cathey Lamb"/>
    <x v="40"/>
    <x v="0"/>
    <d v="2016-11-02T00:00:00"/>
    <x v="1"/>
    <s v="Electra Townie Original 21D - 2016"/>
    <x v="2"/>
    <s v="Electra"/>
    <x v="0"/>
    <x v="1"/>
    <x v="1"/>
    <n v="550"/>
    <x v="0"/>
  </r>
  <r>
    <n v="1000207"/>
    <s v="Cesar Wilkins"/>
    <x v="41"/>
    <x v="1"/>
    <d v="2016-12-02T00:00:00"/>
    <x v="0"/>
    <s v="Electra Cruiser 1 (24-Inch) - 2016"/>
    <x v="0"/>
    <s v="Electra"/>
    <x v="1"/>
    <x v="3"/>
    <x v="1"/>
    <n v="540"/>
    <x v="0"/>
  </r>
  <r>
    <n v="1000208"/>
    <s v="Cesar Wilkins"/>
    <x v="41"/>
    <x v="1"/>
    <d v="2016-12-02T00:00:00"/>
    <x v="1"/>
    <s v="Electra Townie Original 21D - 2016"/>
    <x v="0"/>
    <s v="Electra"/>
    <x v="1"/>
    <x v="3"/>
    <x v="1"/>
    <n v="550"/>
    <x v="0"/>
  </r>
  <r>
    <n v="1000210"/>
    <s v="Gabriel Wagner"/>
    <x v="42"/>
    <x v="0"/>
    <d v="2016-12-02T00:00:00"/>
    <x v="1"/>
    <s v="Electra Girl's Hawaii 1 (16-inch) - 2015/2016"/>
    <x v="1"/>
    <s v="Electra"/>
    <x v="0"/>
    <x v="1"/>
    <x v="1"/>
    <n v="270"/>
    <x v="0"/>
  </r>
  <r>
    <n v="1000211"/>
    <s v="Gabriel Wagner"/>
    <x v="42"/>
    <x v="0"/>
    <d v="2016-12-02T00:00:00"/>
    <x v="0"/>
    <s v="Electra Girl's Hawaii 1 (20-inch) - 2015/2016"/>
    <x v="1"/>
    <s v="Electra"/>
    <x v="0"/>
    <x v="1"/>
    <x v="1"/>
    <n v="600"/>
    <x v="0"/>
  </r>
  <r>
    <n v="1000217"/>
    <s v="Euna Lopez"/>
    <x v="6"/>
    <x v="0"/>
    <d v="2020-02-05T00:00:00"/>
    <x v="1"/>
    <s v="Electra Moto 1 - 2016"/>
    <x v="0"/>
    <s v="Electra"/>
    <x v="0"/>
    <x v="0"/>
    <x v="1"/>
    <n v="530"/>
    <x v="1"/>
  </r>
  <r>
    <n v="1000220"/>
    <s v="Genoveva Baldwin"/>
    <x v="43"/>
    <x v="0"/>
    <d v="2020-02-05T00:00:00"/>
    <x v="1"/>
    <s v="Electra Townie Original 21D - 2016"/>
    <x v="0"/>
    <s v="Electra"/>
    <x v="0"/>
    <x v="0"/>
    <x v="1"/>
    <n v="550"/>
    <x v="1"/>
  </r>
  <r>
    <n v="1000223"/>
    <s v="Rochelle Ward"/>
    <x v="44"/>
    <x v="1"/>
    <d v="2020-02-05T00:00:00"/>
    <x v="0"/>
    <s v="Electra Townie Original 21D - 2016"/>
    <x v="2"/>
    <s v="Electra"/>
    <x v="1"/>
    <x v="3"/>
    <x v="1"/>
    <n v="1100"/>
    <x v="1"/>
  </r>
  <r>
    <n v="1000227"/>
    <s v="Trinidad Chapman"/>
    <x v="45"/>
    <x v="0"/>
    <d v="2020-02-05T00:00:00"/>
    <x v="0"/>
    <s v="Electra Girl's Hawaii 1 (16-inch) - 2015/2016"/>
    <x v="0"/>
    <s v="Electra"/>
    <x v="0"/>
    <x v="1"/>
    <x v="1"/>
    <n v="540"/>
    <x v="1"/>
  </r>
  <r>
    <n v="1000235"/>
    <s v="Jeannie Wilcox"/>
    <x v="31"/>
    <x v="0"/>
    <d v="2020-02-05T00:00:00"/>
    <x v="1"/>
    <s v="Electra Townie Original 21D - 2016"/>
    <x v="2"/>
    <s v="Electra"/>
    <x v="0"/>
    <x v="0"/>
    <x v="1"/>
    <n v="550"/>
    <x v="1"/>
  </r>
  <r>
    <n v="1000238"/>
    <s v="Max Charles"/>
    <x v="46"/>
    <x v="0"/>
    <d v="2020-02-05T00:00:00"/>
    <x v="0"/>
    <s v="Electra Girl's Hawaii 1 (20-inch) - 2015/2016"/>
    <x v="1"/>
    <s v="Electra"/>
    <x v="0"/>
    <x v="0"/>
    <x v="1"/>
    <n v="600"/>
    <x v="1"/>
  </r>
  <r>
    <n v="1000245"/>
    <s v="Christia Wilkins"/>
    <x v="47"/>
    <x v="0"/>
    <d v="2020-02-05T00:00:00"/>
    <x v="0"/>
    <s v="Electra Girl's Hawaii 1 (20-inch) - 2015/2016"/>
    <x v="1"/>
    <s v="Electra"/>
    <x v="0"/>
    <x v="1"/>
    <x v="1"/>
    <n v="600"/>
    <x v="1"/>
  </r>
  <r>
    <n v="1000246"/>
    <s v="Christia Wilkins"/>
    <x v="47"/>
    <x v="0"/>
    <d v="2020-02-05T00:00:00"/>
    <x v="0"/>
    <s v="Electra Moto 1 - 2016"/>
    <x v="0"/>
    <s v="Electra"/>
    <x v="0"/>
    <x v="1"/>
    <x v="1"/>
    <n v="1060"/>
    <x v="1"/>
  </r>
  <r>
    <n v="1000249"/>
    <s v="Lavette Wright"/>
    <x v="45"/>
    <x v="0"/>
    <d v="2020-02-05T00:00:00"/>
    <x v="0"/>
    <s v="Electra Cruiser 1 (24-Inch) - 2016"/>
    <x v="1"/>
    <s v="Electra"/>
    <x v="0"/>
    <x v="1"/>
    <x v="1"/>
    <n v="540"/>
    <x v="1"/>
  </r>
  <r>
    <n v="1000250"/>
    <s v="Lavette Wright"/>
    <x v="45"/>
    <x v="0"/>
    <d v="2020-02-05T00:00:00"/>
    <x v="0"/>
    <s v="Electra Girl's Hawaii 1 (20-inch) - 2015/2016"/>
    <x v="1"/>
    <s v="Electra"/>
    <x v="0"/>
    <x v="1"/>
    <x v="1"/>
    <n v="600"/>
    <x v="1"/>
  </r>
  <r>
    <n v="1000251"/>
    <s v="Lavette Wright"/>
    <x v="45"/>
    <x v="0"/>
    <d v="2020-02-05T00:00:00"/>
    <x v="1"/>
    <s v="Electra Moto 1 - 2016"/>
    <x v="0"/>
    <s v="Electra"/>
    <x v="0"/>
    <x v="1"/>
    <x v="1"/>
    <n v="530"/>
    <x v="1"/>
  </r>
  <r>
    <n v="1000253"/>
    <s v="Rosa Kinney"/>
    <x v="48"/>
    <x v="0"/>
    <d v="2020-02-05T00:00:00"/>
    <x v="0"/>
    <s v="Electra Girl's Hawaii 1 (20-inch) - 2015/2016"/>
    <x v="1"/>
    <s v="Electra"/>
    <x v="0"/>
    <x v="0"/>
    <x v="1"/>
    <n v="600"/>
    <x v="1"/>
  </r>
  <r>
    <n v="1000262"/>
    <s v="Catrice Hicks"/>
    <x v="49"/>
    <x v="1"/>
    <d v="2020-02-05T00:00:00"/>
    <x v="0"/>
    <s v="Electra Cruiser 1 (24-Inch) - 2016"/>
    <x v="0"/>
    <s v="Electra"/>
    <x v="1"/>
    <x v="3"/>
    <x v="1"/>
    <n v="540"/>
    <x v="1"/>
  </r>
  <r>
    <n v="1000263"/>
    <s v="Catrice Hicks"/>
    <x v="49"/>
    <x v="1"/>
    <d v="2020-02-05T00:00:00"/>
    <x v="0"/>
    <s v="Electra Moto 1 - 2016"/>
    <x v="0"/>
    <s v="Electra"/>
    <x v="1"/>
    <x v="3"/>
    <x v="1"/>
    <n v="1060"/>
    <x v="1"/>
  </r>
  <r>
    <n v="1000267"/>
    <s v="Cindie Franklin"/>
    <x v="50"/>
    <x v="1"/>
    <d v="2020-02-05T00:00:00"/>
    <x v="1"/>
    <s v="Electra Cruiser 1 (24-Inch) - 2016"/>
    <x v="1"/>
    <s v="Electra"/>
    <x v="1"/>
    <x v="2"/>
    <x v="1"/>
    <n v="270"/>
    <x v="1"/>
  </r>
  <r>
    <n v="1000268"/>
    <s v="Cindie Franklin"/>
    <x v="50"/>
    <x v="1"/>
    <d v="2020-02-05T00:00:00"/>
    <x v="0"/>
    <s v="Electra Girl's Hawaii 1 (16-inch) - 2015/2016"/>
    <x v="1"/>
    <s v="Electra"/>
    <x v="1"/>
    <x v="2"/>
    <x v="1"/>
    <n v="540"/>
    <x v="1"/>
  </r>
  <r>
    <n v="1000272"/>
    <s v="Thurman Ellis"/>
    <x v="51"/>
    <x v="1"/>
    <d v="2020-02-05T00:00:00"/>
    <x v="0"/>
    <s v="Electra Cruiser 1 (24-Inch) - 2016"/>
    <x v="1"/>
    <s v="Electra"/>
    <x v="1"/>
    <x v="3"/>
    <x v="1"/>
    <n v="540"/>
    <x v="1"/>
  </r>
  <r>
    <n v="1000273"/>
    <s v="Thurman Ellis"/>
    <x v="51"/>
    <x v="1"/>
    <d v="2020-02-05T00:00:00"/>
    <x v="1"/>
    <s v="Electra Townie Original 21D - 2016"/>
    <x v="0"/>
    <s v="Electra"/>
    <x v="1"/>
    <x v="3"/>
    <x v="1"/>
    <n v="550"/>
    <x v="1"/>
  </r>
  <r>
    <n v="1000280"/>
    <s v="Keitha Black"/>
    <x v="52"/>
    <x v="0"/>
    <d v="2020-02-05T00:00:00"/>
    <x v="1"/>
    <s v="Electra Girl's Hawaii 1 (20-inch) - 2015/2016"/>
    <x v="1"/>
    <s v="Electra"/>
    <x v="0"/>
    <x v="1"/>
    <x v="1"/>
    <n v="300"/>
    <x v="1"/>
  </r>
  <r>
    <n v="1000286"/>
    <s v="Leticia Snyder"/>
    <x v="53"/>
    <x v="0"/>
    <d v="2020-02-05T00:00:00"/>
    <x v="1"/>
    <s v="Electra Cruiser 1 (24-Inch) - 2016"/>
    <x v="1"/>
    <s v="Electra"/>
    <x v="0"/>
    <x v="0"/>
    <x v="1"/>
    <n v="270"/>
    <x v="1"/>
  </r>
  <r>
    <n v="1000287"/>
    <s v="Leticia Snyder"/>
    <x v="53"/>
    <x v="0"/>
    <d v="2020-02-05T00:00:00"/>
    <x v="0"/>
    <s v="Electra Girl's Hawaii 1 (16-inch) - 2015/2016"/>
    <x v="1"/>
    <s v="Electra"/>
    <x v="0"/>
    <x v="0"/>
    <x v="1"/>
    <n v="540"/>
    <x v="1"/>
  </r>
  <r>
    <n v="1000290"/>
    <s v="Rikki Morrow"/>
    <x v="54"/>
    <x v="2"/>
    <d v="2020-02-05T00:00:00"/>
    <x v="1"/>
    <s v="Electra Cruiser 1 (24-Inch) - 2016"/>
    <x v="1"/>
    <s v="Electra"/>
    <x v="2"/>
    <x v="5"/>
    <x v="1"/>
    <n v="270"/>
    <x v="1"/>
  </r>
  <r>
    <n v="1000291"/>
    <s v="Rikki Morrow"/>
    <x v="54"/>
    <x v="2"/>
    <d v="2020-02-05T00:00:00"/>
    <x v="1"/>
    <s v="Electra Cruiser 1 (24-Inch) - 2016"/>
    <x v="0"/>
    <s v="Electra"/>
    <x v="2"/>
    <x v="5"/>
    <x v="1"/>
    <n v="270"/>
    <x v="1"/>
  </r>
  <r>
    <n v="1000292"/>
    <s v="Rikki Morrow"/>
    <x v="54"/>
    <x v="2"/>
    <d v="2020-02-05T00:00:00"/>
    <x v="0"/>
    <s v="Electra Girl's Hawaii 1 (20-inch) - 2015/2016"/>
    <x v="1"/>
    <s v="Electra"/>
    <x v="2"/>
    <x v="5"/>
    <x v="1"/>
    <n v="600"/>
    <x v="1"/>
  </r>
  <r>
    <n v="1000295"/>
    <s v="Luke Kramer"/>
    <x v="55"/>
    <x v="0"/>
    <d v="2016-01-03T00:00:00"/>
    <x v="0"/>
    <s v="Electra Townie Original 21D - 2016"/>
    <x v="2"/>
    <s v="Electra"/>
    <x v="0"/>
    <x v="1"/>
    <x v="2"/>
    <n v="1100"/>
    <x v="0"/>
  </r>
  <r>
    <n v="1000296"/>
    <s v="Luke Kramer"/>
    <x v="55"/>
    <x v="0"/>
    <d v="2016-01-03T00:00:00"/>
    <x v="0"/>
    <s v="Electra Townie Original 21D - 2016"/>
    <x v="0"/>
    <s v="Electra"/>
    <x v="0"/>
    <x v="1"/>
    <x v="2"/>
    <n v="1100"/>
    <x v="0"/>
  </r>
  <r>
    <n v="1000300"/>
    <s v="Katheleen Marks"/>
    <x v="56"/>
    <x v="2"/>
    <d v="2016-01-03T00:00:00"/>
    <x v="0"/>
    <s v="Electra Townie Original 21D - 2016"/>
    <x v="0"/>
    <s v="Electra"/>
    <x v="2"/>
    <x v="4"/>
    <x v="2"/>
    <n v="1100"/>
    <x v="0"/>
  </r>
  <r>
    <n v="1000301"/>
    <s v="Trisha Johnson"/>
    <x v="57"/>
    <x v="0"/>
    <d v="2016-02-03T00:00:00"/>
    <x v="1"/>
    <s v="Electra Girl's Hawaii 1 (16-inch) - 2015/2016"/>
    <x v="1"/>
    <s v="Electra"/>
    <x v="0"/>
    <x v="1"/>
    <x v="2"/>
    <n v="270"/>
    <x v="0"/>
  </r>
  <r>
    <n v="1000302"/>
    <s v="Trisha Johnson"/>
    <x v="57"/>
    <x v="0"/>
    <d v="2016-02-03T00:00:00"/>
    <x v="1"/>
    <s v="Electra Moto 1 - 2016"/>
    <x v="0"/>
    <s v="Electra"/>
    <x v="0"/>
    <x v="1"/>
    <x v="2"/>
    <n v="530"/>
    <x v="0"/>
  </r>
  <r>
    <n v="1000303"/>
    <s v="Brigida Larson"/>
    <x v="58"/>
    <x v="1"/>
    <d v="2016-03-03T00:00:00"/>
    <x v="0"/>
    <s v="Electra Moto 1 - 2016"/>
    <x v="0"/>
    <s v="Electra"/>
    <x v="1"/>
    <x v="3"/>
    <x v="2"/>
    <n v="1060"/>
    <x v="0"/>
  </r>
  <r>
    <n v="1000313"/>
    <s v="Valery Saunders"/>
    <x v="59"/>
    <x v="2"/>
    <d v="2016-04-03T00:00:00"/>
    <x v="0"/>
    <s v="Electra Cruiser 1 (24-Inch) - 2016"/>
    <x v="0"/>
    <s v="Electra"/>
    <x v="2"/>
    <x v="5"/>
    <x v="2"/>
    <n v="540"/>
    <x v="0"/>
  </r>
  <r>
    <n v="1000315"/>
    <s v="Kiara Deleon"/>
    <x v="60"/>
    <x v="1"/>
    <d v="2016-06-03T00:00:00"/>
    <x v="0"/>
    <s v="Electra Cruiser 1 (24-Inch) - 2016"/>
    <x v="0"/>
    <s v="Electra"/>
    <x v="1"/>
    <x v="3"/>
    <x v="2"/>
    <n v="540"/>
    <x v="0"/>
  </r>
  <r>
    <n v="1000317"/>
    <s v="Robby Sykes"/>
    <x v="61"/>
    <x v="0"/>
    <d v="2016-06-03T00:00:00"/>
    <x v="0"/>
    <s v="Electra Girl's Hawaii 1 (16-inch) - 2015/2016"/>
    <x v="1"/>
    <s v="Electra"/>
    <x v="0"/>
    <x v="0"/>
    <x v="2"/>
    <n v="540"/>
    <x v="0"/>
  </r>
  <r>
    <n v="1000320"/>
    <s v="Ben Stone"/>
    <x v="62"/>
    <x v="0"/>
    <d v="2016-06-03T00:00:00"/>
    <x v="0"/>
    <s v="Electra Girl's Hawaii 1 (16-inch) - 2015/2016"/>
    <x v="1"/>
    <s v="Electra"/>
    <x v="0"/>
    <x v="0"/>
    <x v="2"/>
    <n v="540"/>
    <x v="0"/>
  </r>
  <r>
    <n v="1000322"/>
    <s v="Launa Hull"/>
    <x v="63"/>
    <x v="2"/>
    <d v="2016-06-03T00:00:00"/>
    <x v="1"/>
    <s v="Electra Girl's Hawaii 1 (16-inch) - 2015/2016"/>
    <x v="0"/>
    <s v="Electra"/>
    <x v="2"/>
    <x v="5"/>
    <x v="2"/>
    <n v="270"/>
    <x v="0"/>
  </r>
  <r>
    <n v="1000323"/>
    <s v="Zulema Browning"/>
    <x v="64"/>
    <x v="0"/>
    <d v="2016-07-03T00:00:00"/>
    <x v="1"/>
    <s v="Electra Girl's Hawaii 1 (16-inch) - 2015/2016"/>
    <x v="0"/>
    <s v="Electra"/>
    <x v="0"/>
    <x v="0"/>
    <x v="2"/>
    <n v="270"/>
    <x v="0"/>
  </r>
  <r>
    <n v="1000324"/>
    <s v="Zulema Browning"/>
    <x v="64"/>
    <x v="0"/>
    <d v="2016-07-03T00:00:00"/>
    <x v="0"/>
    <s v="Electra Townie Original 21D - 2016"/>
    <x v="0"/>
    <s v="Electra"/>
    <x v="0"/>
    <x v="0"/>
    <x v="2"/>
    <n v="1100"/>
    <x v="0"/>
  </r>
  <r>
    <n v="1000325"/>
    <s v="Micki Rutledge"/>
    <x v="15"/>
    <x v="0"/>
    <d v="2016-08-03T00:00:00"/>
    <x v="0"/>
    <s v="Electra Girl's Hawaii 1 (20-inch) - 2015/2016"/>
    <x v="1"/>
    <s v="Electra"/>
    <x v="0"/>
    <x v="0"/>
    <x v="2"/>
    <n v="600"/>
    <x v="0"/>
  </r>
  <r>
    <n v="1000326"/>
    <s v="Micki Rutledge"/>
    <x v="15"/>
    <x v="0"/>
    <d v="2016-08-03T00:00:00"/>
    <x v="0"/>
    <s v="Electra Townie Original 21D - 2016"/>
    <x v="2"/>
    <s v="Electra"/>
    <x v="0"/>
    <x v="0"/>
    <x v="2"/>
    <n v="1100"/>
    <x v="0"/>
  </r>
  <r>
    <n v="1000329"/>
    <s v="Theresia Barron"/>
    <x v="65"/>
    <x v="0"/>
    <d v="2016-08-03T00:00:00"/>
    <x v="1"/>
    <s v="Electra Girl's Hawaii 1 (20-inch) - 2015/2016"/>
    <x v="1"/>
    <s v="Electra"/>
    <x v="0"/>
    <x v="0"/>
    <x v="2"/>
    <n v="300"/>
    <x v="0"/>
  </r>
  <r>
    <n v="1000330"/>
    <s v="Theresia Barron"/>
    <x v="65"/>
    <x v="0"/>
    <d v="2016-08-03T00:00:00"/>
    <x v="0"/>
    <s v="Electra Townie Original 21D - 2016"/>
    <x v="2"/>
    <s v="Electra"/>
    <x v="0"/>
    <x v="0"/>
    <x v="2"/>
    <n v="1100"/>
    <x v="0"/>
  </r>
  <r>
    <n v="1000331"/>
    <s v="Theresia Barron"/>
    <x v="65"/>
    <x v="0"/>
    <d v="2016-08-03T00:00:00"/>
    <x v="0"/>
    <s v="Electra Townie Original 21D - 2016"/>
    <x v="0"/>
    <s v="Electra"/>
    <x v="0"/>
    <x v="0"/>
    <x v="2"/>
    <n v="1100"/>
    <x v="0"/>
  </r>
  <r>
    <n v="1000334"/>
    <s v="Mark Benton"/>
    <x v="66"/>
    <x v="0"/>
    <d v="2016-08-03T00:00:00"/>
    <x v="0"/>
    <s v="Electra Cruiser 1 (24-Inch) - 2016"/>
    <x v="0"/>
    <s v="Electra"/>
    <x v="0"/>
    <x v="1"/>
    <x v="2"/>
    <n v="540"/>
    <x v="0"/>
  </r>
  <r>
    <n v="1000335"/>
    <s v="Mark Benton"/>
    <x v="66"/>
    <x v="0"/>
    <d v="2016-08-03T00:00:00"/>
    <x v="1"/>
    <s v="Electra Townie Original 21D - 2016"/>
    <x v="0"/>
    <s v="Electra"/>
    <x v="0"/>
    <x v="1"/>
    <x v="2"/>
    <n v="550"/>
    <x v="0"/>
  </r>
  <r>
    <n v="1000337"/>
    <s v="Starr Schneider"/>
    <x v="25"/>
    <x v="0"/>
    <d v="2016-09-03T00:00:00"/>
    <x v="1"/>
    <s v="Electra Girl's Hawaii 1 (16-inch) - 2015/2016"/>
    <x v="1"/>
    <s v="Electra"/>
    <x v="0"/>
    <x v="1"/>
    <x v="2"/>
    <n v="270"/>
    <x v="0"/>
  </r>
  <r>
    <n v="1000340"/>
    <s v="Gwenn Melton"/>
    <x v="67"/>
    <x v="0"/>
    <d v="2016-10-03T00:00:00"/>
    <x v="0"/>
    <s v="Electra Girl's Hawaii 1 (16-inch) - 2015/2016"/>
    <x v="1"/>
    <s v="Electra"/>
    <x v="0"/>
    <x v="0"/>
    <x v="2"/>
    <n v="540"/>
    <x v="0"/>
  </r>
  <r>
    <n v="1000341"/>
    <s v="Gwenn Melton"/>
    <x v="67"/>
    <x v="0"/>
    <d v="2016-10-03T00:00:00"/>
    <x v="1"/>
    <s v="Electra Girl's Hawaii 1 (16-inch) - 2015/2016"/>
    <x v="0"/>
    <s v="Electra"/>
    <x v="0"/>
    <x v="0"/>
    <x v="2"/>
    <n v="270"/>
    <x v="0"/>
  </r>
  <r>
    <n v="1000344"/>
    <s v="Danille Mcfarland"/>
    <x v="68"/>
    <x v="1"/>
    <d v="2016-12-03T00:00:00"/>
    <x v="0"/>
    <s v="Electra Girl's Hawaii 1 (20-inch) - 2015/2016"/>
    <x v="1"/>
    <s v="Electra"/>
    <x v="1"/>
    <x v="3"/>
    <x v="2"/>
    <n v="600"/>
    <x v="0"/>
  </r>
  <r>
    <n v="1000350"/>
    <s v="Sharie Alvarez"/>
    <x v="69"/>
    <x v="0"/>
    <d v="2020-02-05T00:00:00"/>
    <x v="0"/>
    <s v="Electra Cruiser 1 (24-Inch) - 2016"/>
    <x v="0"/>
    <s v="Electra"/>
    <x v="0"/>
    <x v="1"/>
    <x v="2"/>
    <n v="540"/>
    <x v="1"/>
  </r>
  <r>
    <n v="1000355"/>
    <s v="Tomika Wilder"/>
    <x v="70"/>
    <x v="0"/>
    <d v="2020-02-05T00:00:00"/>
    <x v="0"/>
    <s v="Electra Girl's Hawaii 1 (16-inch) - 2015/2016"/>
    <x v="0"/>
    <s v="Electra"/>
    <x v="0"/>
    <x v="0"/>
    <x v="2"/>
    <n v="540"/>
    <x v="1"/>
  </r>
  <r>
    <n v="1000356"/>
    <s v="Tomika Wilder"/>
    <x v="70"/>
    <x v="0"/>
    <d v="2020-02-05T00:00:00"/>
    <x v="0"/>
    <s v="Electra Townie Original 21D - 2016"/>
    <x v="2"/>
    <s v="Electra"/>
    <x v="0"/>
    <x v="0"/>
    <x v="2"/>
    <n v="1100"/>
    <x v="1"/>
  </r>
  <r>
    <n v="1000361"/>
    <s v="Lecia Hancock"/>
    <x v="71"/>
    <x v="0"/>
    <d v="2020-02-05T00:00:00"/>
    <x v="0"/>
    <s v="Electra Townie Original 21D - 2016"/>
    <x v="0"/>
    <s v="Electra"/>
    <x v="0"/>
    <x v="0"/>
    <x v="2"/>
    <n v="1100"/>
    <x v="1"/>
  </r>
  <r>
    <n v="1000370"/>
    <s v="Lissa Vargas"/>
    <x v="72"/>
    <x v="0"/>
    <d v="2020-02-05T00:00:00"/>
    <x v="0"/>
    <s v="Electra Townie Original 21D - 2016"/>
    <x v="2"/>
    <s v="Electra"/>
    <x v="0"/>
    <x v="0"/>
    <x v="2"/>
    <n v="1100"/>
    <x v="1"/>
  </r>
  <r>
    <n v="1000378"/>
    <s v="Hortencia Graham"/>
    <x v="73"/>
    <x v="2"/>
    <d v="2020-02-05T00:00:00"/>
    <x v="0"/>
    <s v="Electra Girl's Hawaii 1 (16-inch) - 2015/2016"/>
    <x v="1"/>
    <s v="Electra"/>
    <x v="2"/>
    <x v="4"/>
    <x v="2"/>
    <n v="540"/>
    <x v="1"/>
  </r>
  <r>
    <n v="1000379"/>
    <s v="Hortencia Graham"/>
    <x v="73"/>
    <x v="2"/>
    <d v="2020-02-05T00:00:00"/>
    <x v="0"/>
    <s v="Electra Townie Original 21D - 2016"/>
    <x v="2"/>
    <s v="Electra"/>
    <x v="2"/>
    <x v="4"/>
    <x v="2"/>
    <n v="1100"/>
    <x v="1"/>
  </r>
  <r>
    <n v="1000384"/>
    <s v="Jerome Bolton"/>
    <x v="6"/>
    <x v="0"/>
    <d v="2020-02-05T00:00:00"/>
    <x v="0"/>
    <s v="Electra Cruiser 1 (24-Inch) - 2016"/>
    <x v="0"/>
    <s v="Electra"/>
    <x v="0"/>
    <x v="1"/>
    <x v="2"/>
    <n v="540"/>
    <x v="1"/>
  </r>
  <r>
    <n v="1000385"/>
    <s v="Jerome Bolton"/>
    <x v="6"/>
    <x v="0"/>
    <d v="2020-02-05T00:00:00"/>
    <x v="1"/>
    <s v="Electra Girl's Hawaii 1 (16-inch) - 2015/2016"/>
    <x v="1"/>
    <s v="Electra"/>
    <x v="0"/>
    <x v="1"/>
    <x v="2"/>
    <n v="270"/>
    <x v="1"/>
  </r>
  <r>
    <n v="1000395"/>
    <s v="Jina Cooper"/>
    <x v="74"/>
    <x v="0"/>
    <d v="2020-02-05T00:00:00"/>
    <x v="1"/>
    <s v="Electra Girl's Hawaii 1 (16-inch) - 2015/2016"/>
    <x v="1"/>
    <s v="Electra"/>
    <x v="0"/>
    <x v="1"/>
    <x v="2"/>
    <n v="270"/>
    <x v="1"/>
  </r>
  <r>
    <n v="1000396"/>
    <s v="Jina Cooper"/>
    <x v="74"/>
    <x v="0"/>
    <d v="2020-02-05T00:00:00"/>
    <x v="1"/>
    <s v="Electra Girl's Hawaii 1 (20-inch) - 2015/2016"/>
    <x v="1"/>
    <s v="Electra"/>
    <x v="0"/>
    <x v="1"/>
    <x v="2"/>
    <n v="300"/>
    <x v="1"/>
  </r>
  <r>
    <n v="1000401"/>
    <s v="Devin Velazquez"/>
    <x v="75"/>
    <x v="0"/>
    <d v="2020-02-05T00:00:00"/>
    <x v="1"/>
    <s v="Electra Cruiser 1 (24-Inch) - 2016"/>
    <x v="1"/>
    <s v="Electra"/>
    <x v="0"/>
    <x v="1"/>
    <x v="2"/>
    <n v="270"/>
    <x v="1"/>
  </r>
  <r>
    <n v="1000402"/>
    <s v="Devin Velazquez"/>
    <x v="75"/>
    <x v="0"/>
    <d v="2020-02-05T00:00:00"/>
    <x v="1"/>
    <s v="Electra Moto 1 - 2016"/>
    <x v="0"/>
    <s v="Electra"/>
    <x v="0"/>
    <x v="1"/>
    <x v="2"/>
    <n v="530"/>
    <x v="1"/>
  </r>
  <r>
    <n v="1000403"/>
    <s v="Devin Velazquez"/>
    <x v="75"/>
    <x v="0"/>
    <d v="2020-02-05T00:00:00"/>
    <x v="0"/>
    <s v="Electra Townie Original 21D - 2016"/>
    <x v="0"/>
    <s v="Electra"/>
    <x v="0"/>
    <x v="1"/>
    <x v="2"/>
    <n v="1100"/>
    <x v="1"/>
  </r>
  <r>
    <n v="1000413"/>
    <s v="Keturah Massey"/>
    <x v="7"/>
    <x v="1"/>
    <d v="2020-02-05T00:00:00"/>
    <x v="1"/>
    <s v="Electra Townie Original 21D - 2016"/>
    <x v="0"/>
    <s v="Electra"/>
    <x v="1"/>
    <x v="2"/>
    <x v="2"/>
    <n v="550"/>
    <x v="1"/>
  </r>
  <r>
    <n v="1000419"/>
    <s v="Senaida Thompson"/>
    <x v="38"/>
    <x v="0"/>
    <d v="2020-02-05T00:00:00"/>
    <x v="1"/>
    <s v="Electra Girl's Hawaii 1 (16-inch) - 2015/2016"/>
    <x v="0"/>
    <s v="Electra"/>
    <x v="0"/>
    <x v="0"/>
    <x v="2"/>
    <n v="270"/>
    <x v="1"/>
  </r>
  <r>
    <n v="1000420"/>
    <s v="Han Schneider"/>
    <x v="27"/>
    <x v="0"/>
    <d v="2020-02-05T00:00:00"/>
    <x v="0"/>
    <s v="Electra Cruiser 1 (24-Inch) - 2016"/>
    <x v="1"/>
    <s v="Electra"/>
    <x v="0"/>
    <x v="0"/>
    <x v="2"/>
    <n v="540"/>
    <x v="1"/>
  </r>
  <r>
    <n v="1000421"/>
    <s v="Han Schneider"/>
    <x v="27"/>
    <x v="0"/>
    <d v="2020-02-05T00:00:00"/>
    <x v="0"/>
    <s v="Electra Townie Original 21D - 2016"/>
    <x v="0"/>
    <s v="Electra"/>
    <x v="0"/>
    <x v="0"/>
    <x v="2"/>
    <n v="1100"/>
    <x v="1"/>
  </r>
  <r>
    <n v="1000428"/>
    <s v="Parker Prince"/>
    <x v="76"/>
    <x v="0"/>
    <d v="2020-02-05T00:00:00"/>
    <x v="0"/>
    <s v="Electra Girl's Hawaii 1 (16-inch) - 2015/2016"/>
    <x v="1"/>
    <s v="Electra"/>
    <x v="0"/>
    <x v="0"/>
    <x v="2"/>
    <n v="540"/>
    <x v="1"/>
  </r>
  <r>
    <n v="1000431"/>
    <s v="Edda Young"/>
    <x v="77"/>
    <x v="0"/>
    <d v="2020-02-05T00:00:00"/>
    <x v="0"/>
    <s v="Electra Moto 1 - 2016"/>
    <x v="0"/>
    <s v="Electra"/>
    <x v="0"/>
    <x v="0"/>
    <x v="2"/>
    <n v="1060"/>
    <x v="1"/>
  </r>
  <r>
    <n v="1000434"/>
    <s v="Dione Pratt"/>
    <x v="51"/>
    <x v="1"/>
    <d v="2020-02-05T00:00:00"/>
    <x v="1"/>
    <s v="Electra Townie Original 21D - 2016"/>
    <x v="0"/>
    <s v="Electra"/>
    <x v="1"/>
    <x v="3"/>
    <x v="2"/>
    <n v="550"/>
    <x v="1"/>
  </r>
  <r>
    <n v="1000441"/>
    <s v="Dacia William"/>
    <x v="37"/>
    <x v="2"/>
    <d v="2016-04-04T00:00:00"/>
    <x v="1"/>
    <s v="Electra Townie Original 21D - 2016"/>
    <x v="2"/>
    <s v="Electra"/>
    <x v="2"/>
    <x v="5"/>
    <x v="3"/>
    <n v="550"/>
    <x v="0"/>
  </r>
  <r>
    <n v="1000442"/>
    <s v="Araceli Golden"/>
    <x v="78"/>
    <x v="1"/>
    <d v="2016-04-04T00:00:00"/>
    <x v="1"/>
    <s v="Electra Cruiser 1 (24-Inch) - 2016"/>
    <x v="0"/>
    <s v="Electra"/>
    <x v="1"/>
    <x v="3"/>
    <x v="3"/>
    <n v="270"/>
    <x v="0"/>
  </r>
  <r>
    <n v="1000443"/>
    <s v="Harris Pittman"/>
    <x v="79"/>
    <x v="0"/>
    <d v="2016-04-04T00:00:00"/>
    <x v="1"/>
    <s v="Electra Cruiser 1 (24-Inch) - 2016"/>
    <x v="1"/>
    <s v="Electra"/>
    <x v="0"/>
    <x v="1"/>
    <x v="3"/>
    <n v="270"/>
    <x v="0"/>
  </r>
  <r>
    <n v="1000444"/>
    <s v="Harris Pittman"/>
    <x v="79"/>
    <x v="0"/>
    <d v="2016-04-04T00:00:00"/>
    <x v="0"/>
    <s v="Electra Moto 1 - 2016"/>
    <x v="0"/>
    <s v="Electra"/>
    <x v="0"/>
    <x v="1"/>
    <x v="3"/>
    <n v="1060"/>
    <x v="0"/>
  </r>
  <r>
    <n v="1000447"/>
    <s v="Kasie Rodriquez"/>
    <x v="42"/>
    <x v="0"/>
    <d v="2016-04-04T00:00:00"/>
    <x v="1"/>
    <s v="Electra Girl's Hawaii 1 (16-inch) - 2015/2016"/>
    <x v="1"/>
    <s v="Electra"/>
    <x v="0"/>
    <x v="1"/>
    <x v="3"/>
    <n v="270"/>
    <x v="0"/>
  </r>
  <r>
    <n v="1000448"/>
    <s v="Kasie Rodriquez"/>
    <x v="42"/>
    <x v="0"/>
    <d v="2016-04-04T00:00:00"/>
    <x v="0"/>
    <s v="Electra Townie Original 21D - 2016"/>
    <x v="2"/>
    <s v="Electra"/>
    <x v="0"/>
    <x v="1"/>
    <x v="3"/>
    <n v="1100"/>
    <x v="0"/>
  </r>
  <r>
    <n v="1000450"/>
    <s v="Williemae Holloway"/>
    <x v="80"/>
    <x v="1"/>
    <d v="2016-06-04T00:00:00"/>
    <x v="0"/>
    <s v="Electra Cruiser 1 (24-Inch) - 2016"/>
    <x v="1"/>
    <s v="Electra"/>
    <x v="1"/>
    <x v="2"/>
    <x v="3"/>
    <n v="540"/>
    <x v="0"/>
  </r>
  <r>
    <n v="1000453"/>
    <s v="Magdalena Sherman"/>
    <x v="72"/>
    <x v="0"/>
    <d v="2016-06-04T00:00:00"/>
    <x v="1"/>
    <s v="Electra Townie Original 21D - 2016"/>
    <x v="0"/>
    <s v="Electra"/>
    <x v="0"/>
    <x v="1"/>
    <x v="3"/>
    <n v="550"/>
    <x v="0"/>
  </r>
  <r>
    <n v="1000455"/>
    <s v="Leonore Dorsey"/>
    <x v="81"/>
    <x v="0"/>
    <d v="2016-07-04T00:00:00"/>
    <x v="1"/>
    <s v="Electra Girl's Hawaii 1 (16-inch) - 2015/2016"/>
    <x v="0"/>
    <s v="Electra"/>
    <x v="0"/>
    <x v="1"/>
    <x v="3"/>
    <n v="270"/>
    <x v="0"/>
  </r>
  <r>
    <n v="1000458"/>
    <s v="Adriene Rivera"/>
    <x v="82"/>
    <x v="1"/>
    <d v="2016-08-04T00:00:00"/>
    <x v="1"/>
    <s v="Electra Girl's Hawaii 1 (20-inch) - 2015/2016"/>
    <x v="1"/>
    <s v="Electra"/>
    <x v="1"/>
    <x v="2"/>
    <x v="3"/>
    <n v="300"/>
    <x v="0"/>
  </r>
  <r>
    <n v="1000463"/>
    <s v="Rico Salas"/>
    <x v="67"/>
    <x v="0"/>
    <d v="2016-08-04T00:00:00"/>
    <x v="0"/>
    <s v="Electra Cruiser 1 (24-Inch) - 2016"/>
    <x v="0"/>
    <s v="Electra"/>
    <x v="0"/>
    <x v="1"/>
    <x v="3"/>
    <n v="540"/>
    <x v="0"/>
  </r>
  <r>
    <n v="1000464"/>
    <s v="Rico Salas"/>
    <x v="67"/>
    <x v="0"/>
    <d v="2016-08-04T00:00:00"/>
    <x v="1"/>
    <s v="Electra Townie Original 21D - 2016"/>
    <x v="0"/>
    <s v="Electra"/>
    <x v="0"/>
    <x v="1"/>
    <x v="3"/>
    <n v="550"/>
    <x v="0"/>
  </r>
  <r>
    <n v="1000467"/>
    <s v="Kandace Ayers"/>
    <x v="83"/>
    <x v="1"/>
    <d v="2016-09-04T00:00:00"/>
    <x v="0"/>
    <s v="Electra Girl's Hawaii 1 (16-inch) - 2015/2016"/>
    <x v="1"/>
    <s v="Electra"/>
    <x v="1"/>
    <x v="2"/>
    <x v="3"/>
    <n v="540"/>
    <x v="0"/>
  </r>
  <r>
    <n v="1000468"/>
    <s v="Kandace Ayers"/>
    <x v="83"/>
    <x v="1"/>
    <d v="2016-09-04T00:00:00"/>
    <x v="0"/>
    <s v="Electra Townie Original 21D - 2016"/>
    <x v="0"/>
    <s v="Electra"/>
    <x v="1"/>
    <x v="2"/>
    <x v="3"/>
    <n v="1100"/>
    <x v="0"/>
  </r>
  <r>
    <n v="1000471"/>
    <s v="Carie Kidd"/>
    <x v="33"/>
    <x v="0"/>
    <d v="2016-10-04T00:00:00"/>
    <x v="0"/>
    <s v="Electra Girl's Hawaii 1 (16-inch) - 2015/2016"/>
    <x v="0"/>
    <s v="Electra"/>
    <x v="0"/>
    <x v="1"/>
    <x v="3"/>
    <n v="540"/>
    <x v="0"/>
  </r>
  <r>
    <n v="1000476"/>
    <s v="Aubrey Durham"/>
    <x v="43"/>
    <x v="0"/>
    <d v="2016-10-04T00:00:00"/>
    <x v="1"/>
    <s v="Electra Townie Original 21D - 2016"/>
    <x v="2"/>
    <s v="Electra"/>
    <x v="0"/>
    <x v="1"/>
    <x v="3"/>
    <n v="550"/>
    <x v="0"/>
  </r>
  <r>
    <n v="1000477"/>
    <s v="Aubrey Durham"/>
    <x v="43"/>
    <x v="0"/>
    <d v="2016-10-04T00:00:00"/>
    <x v="0"/>
    <s v="Electra Townie Original 21D - 2016"/>
    <x v="0"/>
    <s v="Electra"/>
    <x v="0"/>
    <x v="1"/>
    <x v="3"/>
    <n v="1100"/>
    <x v="0"/>
  </r>
  <r>
    <n v="1000481"/>
    <s v="Cindi Ellis"/>
    <x v="84"/>
    <x v="0"/>
    <d v="2016-11-04T00:00:00"/>
    <x v="1"/>
    <s v="Electra Girl's Hawaii 1 (20-inch) - 2015/2016"/>
    <x v="1"/>
    <s v="Electra"/>
    <x v="0"/>
    <x v="1"/>
    <x v="3"/>
    <n v="300"/>
    <x v="0"/>
  </r>
  <r>
    <n v="1000483"/>
    <s v="Dacia William"/>
    <x v="37"/>
    <x v="2"/>
    <d v="2016-11-04T00:00:00"/>
    <x v="1"/>
    <s v="Electra Girl's Hawaii 1 (16-inch) - 2015/2016"/>
    <x v="0"/>
    <s v="Electra"/>
    <x v="2"/>
    <x v="4"/>
    <x v="3"/>
    <n v="270"/>
    <x v="0"/>
  </r>
  <r>
    <n v="1000486"/>
    <s v="Destiny Goodman"/>
    <x v="85"/>
    <x v="0"/>
    <d v="2016-12-04T00:00:00"/>
    <x v="0"/>
    <s v="Electra Girl's Hawaii 1 (16-inch) - 2015/2016"/>
    <x v="1"/>
    <s v="Electra"/>
    <x v="0"/>
    <x v="1"/>
    <x v="3"/>
    <n v="540"/>
    <x v="0"/>
  </r>
  <r>
    <n v="1000488"/>
    <s v="Steve Bender"/>
    <x v="86"/>
    <x v="0"/>
    <d v="2020-02-05T00:00:00"/>
    <x v="0"/>
    <s v="Electra Cruiser 1 (24-Inch) - 2016"/>
    <x v="1"/>
    <s v="Electra"/>
    <x v="0"/>
    <x v="0"/>
    <x v="3"/>
    <n v="540"/>
    <x v="1"/>
  </r>
  <r>
    <n v="1000496"/>
    <s v="Graig Roth"/>
    <x v="87"/>
    <x v="0"/>
    <d v="2020-02-05T00:00:00"/>
    <x v="1"/>
    <s v="Electra Townie Original 21D - 2016"/>
    <x v="0"/>
    <s v="Electra"/>
    <x v="0"/>
    <x v="0"/>
    <x v="3"/>
    <n v="550"/>
    <x v="1"/>
  </r>
  <r>
    <n v="1000500"/>
    <s v="Shery Acosta"/>
    <x v="2"/>
    <x v="0"/>
    <d v="2020-02-05T00:00:00"/>
    <x v="0"/>
    <s v="Electra Cruiser 1 (24-Inch) - 2016"/>
    <x v="0"/>
    <s v="Electra"/>
    <x v="0"/>
    <x v="0"/>
    <x v="3"/>
    <n v="540"/>
    <x v="1"/>
  </r>
  <r>
    <n v="1000501"/>
    <s v="Shery Acosta"/>
    <x v="2"/>
    <x v="0"/>
    <d v="2020-02-05T00:00:00"/>
    <x v="0"/>
    <s v="Electra Townie Original 21D - 2016"/>
    <x v="0"/>
    <s v="Electra"/>
    <x v="0"/>
    <x v="0"/>
    <x v="3"/>
    <n v="1100"/>
    <x v="1"/>
  </r>
  <r>
    <n v="1000506"/>
    <s v="Latosha Dalton"/>
    <x v="88"/>
    <x v="1"/>
    <d v="2020-02-05T00:00:00"/>
    <x v="0"/>
    <s v="Electra Moto 1 - 2016"/>
    <x v="0"/>
    <s v="Electra"/>
    <x v="1"/>
    <x v="2"/>
    <x v="3"/>
    <n v="1060"/>
    <x v="1"/>
  </r>
  <r>
    <n v="1000507"/>
    <s v="Latosha Dalton"/>
    <x v="88"/>
    <x v="1"/>
    <d v="2020-02-05T00:00:00"/>
    <x v="0"/>
    <s v="Electra Townie Original 21D - 2016"/>
    <x v="2"/>
    <s v="Electra"/>
    <x v="1"/>
    <x v="2"/>
    <x v="3"/>
    <n v="1100"/>
    <x v="1"/>
  </r>
  <r>
    <n v="1000510"/>
    <s v="Phylis Adkins"/>
    <x v="69"/>
    <x v="0"/>
    <d v="2020-02-05T00:00:00"/>
    <x v="0"/>
    <s v="Electra Townie Original 21D - 2016"/>
    <x v="2"/>
    <s v="Electra"/>
    <x v="0"/>
    <x v="0"/>
    <x v="3"/>
    <n v="1100"/>
    <x v="1"/>
  </r>
  <r>
    <n v="1000512"/>
    <s v="Adelle Larsen"/>
    <x v="89"/>
    <x v="0"/>
    <d v="2020-02-05T00:00:00"/>
    <x v="0"/>
    <s v="Electra Townie Original 21D - 2016"/>
    <x v="0"/>
    <s v="Electra"/>
    <x v="0"/>
    <x v="1"/>
    <x v="3"/>
    <n v="1100"/>
    <x v="1"/>
  </r>
  <r>
    <n v="1000516"/>
    <s v="Brianna Moss"/>
    <x v="61"/>
    <x v="0"/>
    <d v="2020-02-05T00:00:00"/>
    <x v="1"/>
    <s v="Electra Girl's Hawaii 1 (16-inch) - 2015/2016"/>
    <x v="0"/>
    <s v="Electra"/>
    <x v="0"/>
    <x v="1"/>
    <x v="3"/>
    <n v="270"/>
    <x v="1"/>
  </r>
  <r>
    <n v="1000526"/>
    <s v="Violet Valenzuela"/>
    <x v="90"/>
    <x v="0"/>
    <d v="2020-02-05T00:00:00"/>
    <x v="1"/>
    <s v="Electra Moto 1 - 2016"/>
    <x v="0"/>
    <s v="Electra"/>
    <x v="0"/>
    <x v="0"/>
    <x v="3"/>
    <n v="530"/>
    <x v="1"/>
  </r>
  <r>
    <n v="1000527"/>
    <s v="Violet Valenzuela"/>
    <x v="90"/>
    <x v="0"/>
    <d v="2020-02-05T00:00:00"/>
    <x v="1"/>
    <s v="Electra Townie Original 21D - 2016"/>
    <x v="2"/>
    <s v="Electra"/>
    <x v="0"/>
    <x v="0"/>
    <x v="3"/>
    <n v="550"/>
    <x v="1"/>
  </r>
  <r>
    <n v="1000529"/>
    <s v="Ruthanne Hoover"/>
    <x v="91"/>
    <x v="1"/>
    <d v="2020-02-05T00:00:00"/>
    <x v="1"/>
    <s v="Electra Girl's Hawaii 1 (20-inch) - 2015/2016"/>
    <x v="1"/>
    <s v="Electra"/>
    <x v="1"/>
    <x v="3"/>
    <x v="3"/>
    <n v="300"/>
    <x v="1"/>
  </r>
  <r>
    <n v="1000530"/>
    <s v="Ruthanne Hoover"/>
    <x v="91"/>
    <x v="1"/>
    <d v="2020-02-05T00:00:00"/>
    <x v="0"/>
    <s v="Electra Townie Original 21D - 2016"/>
    <x v="0"/>
    <s v="Electra"/>
    <x v="1"/>
    <x v="3"/>
    <x v="3"/>
    <n v="1100"/>
    <x v="1"/>
  </r>
  <r>
    <n v="1000534"/>
    <s v="Viva Dawson"/>
    <x v="16"/>
    <x v="0"/>
    <d v="2020-02-05T00:00:00"/>
    <x v="0"/>
    <s v="Electra Townie Original 21D - 2016"/>
    <x v="2"/>
    <s v="Electra"/>
    <x v="0"/>
    <x v="1"/>
    <x v="3"/>
    <n v="1100"/>
    <x v="1"/>
  </r>
  <r>
    <n v="1000539"/>
    <s v="Trena Rogers"/>
    <x v="11"/>
    <x v="1"/>
    <d v="2020-02-05T00:00:00"/>
    <x v="0"/>
    <s v="Electra Townie Original 21D - 2016"/>
    <x v="0"/>
    <s v="Electra"/>
    <x v="1"/>
    <x v="2"/>
    <x v="3"/>
    <n v="1100"/>
    <x v="1"/>
  </r>
  <r>
    <n v="1000540"/>
    <s v="Carroll Kelly"/>
    <x v="33"/>
    <x v="0"/>
    <d v="2020-02-05T00:00:00"/>
    <x v="0"/>
    <s v="Electra Cruiser 1 (24-Inch) - 2016"/>
    <x v="1"/>
    <s v="Electra"/>
    <x v="0"/>
    <x v="1"/>
    <x v="3"/>
    <n v="540"/>
    <x v="1"/>
  </r>
  <r>
    <n v="1000541"/>
    <s v="Kasha Sullivan"/>
    <x v="86"/>
    <x v="0"/>
    <d v="2020-02-05T00:00:00"/>
    <x v="0"/>
    <s v="Electra Cruiser 1 (24-Inch) - 2016"/>
    <x v="1"/>
    <s v="Electra"/>
    <x v="0"/>
    <x v="1"/>
    <x v="3"/>
    <n v="540"/>
    <x v="1"/>
  </r>
  <r>
    <n v="1000542"/>
    <s v="Kasha Sullivan"/>
    <x v="86"/>
    <x v="0"/>
    <d v="2020-02-05T00:00:00"/>
    <x v="1"/>
    <s v="Electra Girl's Hawaii 1 (16-inch) - 2015/2016"/>
    <x v="0"/>
    <s v="Electra"/>
    <x v="0"/>
    <x v="1"/>
    <x v="3"/>
    <n v="270"/>
    <x v="1"/>
  </r>
  <r>
    <n v="1000546"/>
    <s v="Tammie Cherry"/>
    <x v="92"/>
    <x v="0"/>
    <d v="2020-02-05T00:00:00"/>
    <x v="1"/>
    <s v="Electra Townie Original 21D - 2016"/>
    <x v="0"/>
    <s v="Electra"/>
    <x v="0"/>
    <x v="0"/>
    <x v="3"/>
    <n v="550"/>
    <x v="1"/>
  </r>
  <r>
    <n v="1000553"/>
    <s v="Allison Nolan"/>
    <x v="93"/>
    <x v="0"/>
    <d v="2016-01-05T00:00:00"/>
    <x v="0"/>
    <s v="Electra Cruiser 1 (24-Inch) - 2016"/>
    <x v="0"/>
    <s v="Electra"/>
    <x v="0"/>
    <x v="0"/>
    <x v="4"/>
    <n v="540"/>
    <x v="0"/>
  </r>
  <r>
    <n v="1000561"/>
    <s v="Lanelle Guerra"/>
    <x v="84"/>
    <x v="0"/>
    <d v="2016-01-05T00:00:00"/>
    <x v="0"/>
    <s v="Electra Girl's Hawaii 1 (16-inch) - 2015/2016"/>
    <x v="1"/>
    <s v="Electra"/>
    <x v="0"/>
    <x v="0"/>
    <x v="4"/>
    <n v="540"/>
    <x v="0"/>
  </r>
  <r>
    <n v="1000562"/>
    <s v="Lanelle Guerra"/>
    <x v="84"/>
    <x v="0"/>
    <d v="2016-01-05T00:00:00"/>
    <x v="0"/>
    <s v="Electra Girl's Hawaii 1 (20-inch) - 2015/2016"/>
    <x v="1"/>
    <s v="Electra"/>
    <x v="0"/>
    <x v="0"/>
    <x v="4"/>
    <n v="600"/>
    <x v="0"/>
  </r>
  <r>
    <n v="1000563"/>
    <s v="Brenda Tate"/>
    <x v="94"/>
    <x v="2"/>
    <d v="2016-01-05T00:00:00"/>
    <x v="0"/>
    <s v="Electra Girl's Hawaii 1 (16-inch) - 2015/2016"/>
    <x v="0"/>
    <s v="Electra"/>
    <x v="2"/>
    <x v="5"/>
    <x v="4"/>
    <n v="540"/>
    <x v="0"/>
  </r>
  <r>
    <n v="1000564"/>
    <s v="Brenda Tate"/>
    <x v="94"/>
    <x v="2"/>
    <d v="2016-01-05T00:00:00"/>
    <x v="1"/>
    <s v="Electra Townie Original 21D - 2016"/>
    <x v="2"/>
    <s v="Electra"/>
    <x v="2"/>
    <x v="5"/>
    <x v="4"/>
    <n v="550"/>
    <x v="0"/>
  </r>
  <r>
    <n v="1000567"/>
    <s v="Joi Reeves"/>
    <x v="41"/>
    <x v="1"/>
    <d v="2016-03-05T00:00:00"/>
    <x v="0"/>
    <s v="Electra Moto 1 - 2016"/>
    <x v="0"/>
    <s v="Electra"/>
    <x v="1"/>
    <x v="3"/>
    <x v="4"/>
    <n v="1060"/>
    <x v="0"/>
  </r>
  <r>
    <n v="1000577"/>
    <s v="Myrtie James"/>
    <x v="95"/>
    <x v="0"/>
    <d v="2016-04-05T00:00:00"/>
    <x v="0"/>
    <s v="Electra Girl's Hawaii 1 (16-inch) - 2015/2016"/>
    <x v="1"/>
    <s v="Electra"/>
    <x v="0"/>
    <x v="0"/>
    <x v="4"/>
    <n v="540"/>
    <x v="0"/>
  </r>
  <r>
    <n v="1000578"/>
    <s v="Myrtie James"/>
    <x v="95"/>
    <x v="0"/>
    <d v="2016-04-05T00:00:00"/>
    <x v="0"/>
    <s v="Electra Townie Original 21D - 2016"/>
    <x v="2"/>
    <s v="Electra"/>
    <x v="0"/>
    <x v="0"/>
    <x v="4"/>
    <n v="1100"/>
    <x v="0"/>
  </r>
  <r>
    <n v="1000581"/>
    <s v="Marget Hodge"/>
    <x v="96"/>
    <x v="0"/>
    <d v="2016-05-05T00:00:00"/>
    <x v="0"/>
    <s v="Electra Townie Original 21D - 2016"/>
    <x v="0"/>
    <s v="Electra"/>
    <x v="0"/>
    <x v="1"/>
    <x v="4"/>
    <n v="1100"/>
    <x v="0"/>
  </r>
  <r>
    <n v="1000585"/>
    <s v="Leanna Manning"/>
    <x v="97"/>
    <x v="0"/>
    <d v="2016-06-05T00:00:00"/>
    <x v="1"/>
    <s v="Electra Townie Original 21D - 2016"/>
    <x v="0"/>
    <s v="Electra"/>
    <x v="0"/>
    <x v="1"/>
    <x v="4"/>
    <n v="550"/>
    <x v="0"/>
  </r>
  <r>
    <n v="1000590"/>
    <s v="Clarita Curry"/>
    <x v="98"/>
    <x v="0"/>
    <d v="2016-07-05T00:00:00"/>
    <x v="1"/>
    <s v="Electra Cruiser 1 (24-Inch) - 2016"/>
    <x v="0"/>
    <s v="Electra"/>
    <x v="0"/>
    <x v="0"/>
    <x v="4"/>
    <n v="270"/>
    <x v="0"/>
  </r>
  <r>
    <n v="1000591"/>
    <s v="Lynn Mcmahon"/>
    <x v="86"/>
    <x v="0"/>
    <d v="2016-07-05T00:00:00"/>
    <x v="0"/>
    <s v="Electra Cruiser 1 (24-Inch) - 2016"/>
    <x v="0"/>
    <s v="Electra"/>
    <x v="0"/>
    <x v="0"/>
    <x v="4"/>
    <n v="540"/>
    <x v="0"/>
  </r>
  <r>
    <n v="1000592"/>
    <s v="Lynn Mcmahon"/>
    <x v="86"/>
    <x v="0"/>
    <d v="2016-07-05T00:00:00"/>
    <x v="1"/>
    <s v="Electra Girl's Hawaii 1 (16-inch) - 2015/2016"/>
    <x v="0"/>
    <s v="Electra"/>
    <x v="0"/>
    <x v="0"/>
    <x v="4"/>
    <n v="270"/>
    <x v="0"/>
  </r>
  <r>
    <n v="1000595"/>
    <s v="Lanora Robbins"/>
    <x v="87"/>
    <x v="0"/>
    <d v="2016-08-05T00:00:00"/>
    <x v="0"/>
    <s v="Electra Townie Original 21D - 2016"/>
    <x v="0"/>
    <s v="Electra"/>
    <x v="0"/>
    <x v="0"/>
    <x v="4"/>
    <n v="1100"/>
    <x v="0"/>
  </r>
  <r>
    <n v="1000599"/>
    <s v="Lilliam Nolan"/>
    <x v="99"/>
    <x v="2"/>
    <d v="2016-08-05T00:00:00"/>
    <x v="1"/>
    <s v="Electra Cruiser 1 (24-Inch) - 2016"/>
    <x v="0"/>
    <s v="Electra"/>
    <x v="2"/>
    <x v="4"/>
    <x v="4"/>
    <n v="270"/>
    <x v="0"/>
  </r>
  <r>
    <n v="1000600"/>
    <s v="Kaci Gallegos"/>
    <x v="42"/>
    <x v="0"/>
    <d v="2016-10-05T00:00:00"/>
    <x v="1"/>
    <s v="Electra Cruiser 1 (24-Inch) - 2016"/>
    <x v="1"/>
    <s v="Electra"/>
    <x v="0"/>
    <x v="0"/>
    <x v="4"/>
    <n v="270"/>
    <x v="0"/>
  </r>
  <r>
    <n v="1000601"/>
    <s v="Kelsey Noble"/>
    <x v="10"/>
    <x v="0"/>
    <d v="2016-10-05T00:00:00"/>
    <x v="0"/>
    <s v="Electra Townie Original 21D - 2016"/>
    <x v="0"/>
    <s v="Electra"/>
    <x v="0"/>
    <x v="1"/>
    <x v="4"/>
    <n v="1100"/>
    <x v="0"/>
  </r>
  <r>
    <n v="1000603"/>
    <s v="Angelina Lloyd"/>
    <x v="100"/>
    <x v="1"/>
    <d v="2016-11-05T00:00:00"/>
    <x v="0"/>
    <s v="Electra Girl's Hawaii 1 (16-inch) - 2015/2016"/>
    <x v="1"/>
    <s v="Electra"/>
    <x v="1"/>
    <x v="2"/>
    <x v="4"/>
    <n v="540"/>
    <x v="0"/>
  </r>
  <r>
    <n v="1000608"/>
    <s v="Vernetta Banks"/>
    <x v="48"/>
    <x v="0"/>
    <d v="2016-12-05T00:00:00"/>
    <x v="1"/>
    <s v="Electra Cruiser 1 (24-Inch) - 2016"/>
    <x v="0"/>
    <s v="Electra"/>
    <x v="0"/>
    <x v="1"/>
    <x v="4"/>
    <n v="270"/>
    <x v="0"/>
  </r>
  <r>
    <n v="1000609"/>
    <s v="Vernetta Banks"/>
    <x v="48"/>
    <x v="0"/>
    <d v="2016-12-05T00:00:00"/>
    <x v="1"/>
    <s v="Electra Townie Original 21D - 2016"/>
    <x v="0"/>
    <s v="Electra"/>
    <x v="0"/>
    <x v="1"/>
    <x v="4"/>
    <n v="550"/>
    <x v="0"/>
  </r>
  <r>
    <n v="1000613"/>
    <s v="Noble Glover"/>
    <x v="16"/>
    <x v="0"/>
    <d v="2016-12-05T00:00:00"/>
    <x v="0"/>
    <s v="Electra Girl's Hawaii 1 (16-inch) - 2015/2016"/>
    <x v="1"/>
    <s v="Electra"/>
    <x v="0"/>
    <x v="0"/>
    <x v="4"/>
    <n v="540"/>
    <x v="0"/>
  </r>
  <r>
    <n v="1000620"/>
    <s v="Veronique Fulton"/>
    <x v="42"/>
    <x v="0"/>
    <d v="2020-02-05T00:00:00"/>
    <x v="0"/>
    <s v="Electra Cruiser 1 (24-Inch) - 2016"/>
    <x v="1"/>
    <s v="Electra"/>
    <x v="0"/>
    <x v="1"/>
    <x v="4"/>
    <n v="540"/>
    <x v="1"/>
  </r>
  <r>
    <n v="1000621"/>
    <s v="Veronique Fulton"/>
    <x v="42"/>
    <x v="0"/>
    <d v="2020-02-05T00:00:00"/>
    <x v="1"/>
    <s v="Electra Moto 1 - 2016"/>
    <x v="0"/>
    <s v="Electra"/>
    <x v="0"/>
    <x v="1"/>
    <x v="4"/>
    <n v="530"/>
    <x v="1"/>
  </r>
  <r>
    <n v="1000629"/>
    <s v="Fransisca Nicholson"/>
    <x v="44"/>
    <x v="1"/>
    <d v="2020-02-05T00:00:00"/>
    <x v="1"/>
    <s v="Electra Cruiser 1 (24-Inch) - 2016"/>
    <x v="1"/>
    <s v="Electra"/>
    <x v="1"/>
    <x v="2"/>
    <x v="4"/>
    <n v="270"/>
    <x v="1"/>
  </r>
  <r>
    <n v="1000632"/>
    <s v="Kirstie Vazquez"/>
    <x v="2"/>
    <x v="0"/>
    <d v="2020-02-05T00:00:00"/>
    <x v="0"/>
    <s v="Electra Moto 1 - 2016"/>
    <x v="0"/>
    <s v="Electra"/>
    <x v="0"/>
    <x v="1"/>
    <x v="4"/>
    <n v="1060"/>
    <x v="1"/>
  </r>
  <r>
    <n v="1000634"/>
    <s v="Jamika Blanchard"/>
    <x v="101"/>
    <x v="0"/>
    <d v="2020-02-05T00:00:00"/>
    <x v="1"/>
    <s v="Electra Girl's Hawaii 1 (16-inch) - 2015/2016"/>
    <x v="1"/>
    <s v="Electra"/>
    <x v="0"/>
    <x v="1"/>
    <x v="4"/>
    <n v="270"/>
    <x v="1"/>
  </r>
  <r>
    <n v="1000635"/>
    <s v="Jamika Blanchard"/>
    <x v="101"/>
    <x v="0"/>
    <d v="2020-02-05T00:00:00"/>
    <x v="0"/>
    <s v="Electra Girl's Hawaii 1 (20-inch) - 2015/2016"/>
    <x v="1"/>
    <s v="Electra"/>
    <x v="0"/>
    <x v="1"/>
    <x v="4"/>
    <n v="600"/>
    <x v="1"/>
  </r>
  <r>
    <n v="1000643"/>
    <s v="Rosamaria Meyer"/>
    <x v="102"/>
    <x v="0"/>
    <d v="2020-02-05T00:00:00"/>
    <x v="0"/>
    <s v="Electra Girl's Hawaii 1 (16-inch) - 2015/2016"/>
    <x v="0"/>
    <s v="Electra"/>
    <x v="0"/>
    <x v="0"/>
    <x v="4"/>
    <n v="540"/>
    <x v="1"/>
  </r>
  <r>
    <n v="1000650"/>
    <s v="Melita Dominguez"/>
    <x v="4"/>
    <x v="0"/>
    <d v="2020-02-05T00:00:00"/>
    <x v="1"/>
    <s v="Electra Girl's Hawaii 1 (16-inch) - 2015/2016"/>
    <x v="0"/>
    <s v="Electra"/>
    <x v="0"/>
    <x v="0"/>
    <x v="4"/>
    <n v="270"/>
    <x v="1"/>
  </r>
  <r>
    <n v="1000651"/>
    <s v="Melita Dominguez"/>
    <x v="4"/>
    <x v="0"/>
    <d v="2020-02-05T00:00:00"/>
    <x v="0"/>
    <s v="Electra Moto 1 - 2016"/>
    <x v="0"/>
    <s v="Electra"/>
    <x v="0"/>
    <x v="0"/>
    <x v="4"/>
    <n v="1060"/>
    <x v="1"/>
  </r>
  <r>
    <n v="1000652"/>
    <s v="Melita Dominguez"/>
    <x v="4"/>
    <x v="0"/>
    <d v="2020-02-05T00:00:00"/>
    <x v="1"/>
    <s v="Electra Townie Original 21D - 2016"/>
    <x v="0"/>
    <s v="Electra"/>
    <x v="0"/>
    <x v="0"/>
    <x v="4"/>
    <n v="550"/>
    <x v="1"/>
  </r>
  <r>
    <n v="1000654"/>
    <s v="Merrie Fowler"/>
    <x v="86"/>
    <x v="0"/>
    <d v="2020-02-05T00:00:00"/>
    <x v="1"/>
    <s v="Electra Girl's Hawaii 1 (20-inch) - 2015/2016"/>
    <x v="1"/>
    <s v="Electra"/>
    <x v="0"/>
    <x v="0"/>
    <x v="4"/>
    <n v="300"/>
    <x v="1"/>
  </r>
  <r>
    <n v="1000655"/>
    <s v="Merrie Fowler"/>
    <x v="86"/>
    <x v="0"/>
    <d v="2020-02-05T00:00:00"/>
    <x v="1"/>
    <s v="Electra Townie Original 21D - 2016"/>
    <x v="0"/>
    <s v="Electra"/>
    <x v="0"/>
    <x v="0"/>
    <x v="4"/>
    <n v="550"/>
    <x v="1"/>
  </r>
  <r>
    <n v="1000659"/>
    <s v="Eli Contreras"/>
    <x v="45"/>
    <x v="0"/>
    <d v="2020-02-05T00:00:00"/>
    <x v="0"/>
    <s v="Electra Cruiser 1 (24-Inch) - 2016"/>
    <x v="0"/>
    <s v="Electra"/>
    <x v="0"/>
    <x v="0"/>
    <x v="4"/>
    <n v="540"/>
    <x v="1"/>
  </r>
  <r>
    <n v="1000665"/>
    <s v="Carman Hardy"/>
    <x v="103"/>
    <x v="0"/>
    <d v="2020-02-05T00:00:00"/>
    <x v="1"/>
    <s v="Electra Moto 1 - 2016"/>
    <x v="0"/>
    <s v="Electra"/>
    <x v="0"/>
    <x v="1"/>
    <x v="4"/>
    <n v="530"/>
    <x v="1"/>
  </r>
  <r>
    <n v="1000666"/>
    <s v="Carman Hardy"/>
    <x v="103"/>
    <x v="0"/>
    <d v="2020-02-05T00:00:00"/>
    <x v="1"/>
    <s v="Electra Townie Original 21D - 2016"/>
    <x v="2"/>
    <s v="Electra"/>
    <x v="0"/>
    <x v="1"/>
    <x v="4"/>
    <n v="550"/>
    <x v="1"/>
  </r>
  <r>
    <n v="1000669"/>
    <s v="Annett Rush"/>
    <x v="104"/>
    <x v="0"/>
    <d v="2020-02-05T00:00:00"/>
    <x v="0"/>
    <s v="Electra Cruiser 1 (24-Inch) - 2016"/>
    <x v="0"/>
    <s v="Electra"/>
    <x v="0"/>
    <x v="0"/>
    <x v="4"/>
    <n v="540"/>
    <x v="1"/>
  </r>
  <r>
    <n v="1000670"/>
    <s v="Annett Rush"/>
    <x v="104"/>
    <x v="0"/>
    <d v="2020-02-05T00:00:00"/>
    <x v="0"/>
    <s v="Electra Girl's Hawaii 1 (16-inch) - 2015/2016"/>
    <x v="1"/>
    <s v="Electra"/>
    <x v="0"/>
    <x v="0"/>
    <x v="4"/>
    <n v="540"/>
    <x v="1"/>
  </r>
  <r>
    <n v="1000674"/>
    <s v="Lashawn Ortiz"/>
    <x v="56"/>
    <x v="2"/>
    <d v="2020-02-05T00:00:00"/>
    <x v="0"/>
    <s v="Electra Cruiser 1 (24-Inch) - 2016"/>
    <x v="1"/>
    <s v="Electra"/>
    <x v="2"/>
    <x v="5"/>
    <x v="4"/>
    <n v="540"/>
    <x v="1"/>
  </r>
  <r>
    <n v="1000687"/>
    <s v="Venus Hewitt"/>
    <x v="105"/>
    <x v="0"/>
    <d v="2020-02-05T00:00:00"/>
    <x v="1"/>
    <s v="Electra Girl's Hawaii 1 (16-inch) - 2015/2016"/>
    <x v="1"/>
    <s v="Electra"/>
    <x v="0"/>
    <x v="0"/>
    <x v="4"/>
    <n v="270"/>
    <x v="1"/>
  </r>
  <r>
    <n v="1000695"/>
    <s v="Kimberley Reynolds"/>
    <x v="43"/>
    <x v="0"/>
    <d v="2020-02-05T00:00:00"/>
    <x v="1"/>
    <s v="Electra Cruiser 1 (24-Inch) - 2016"/>
    <x v="0"/>
    <s v="Electra"/>
    <x v="0"/>
    <x v="1"/>
    <x v="4"/>
    <n v="270"/>
    <x v="1"/>
  </r>
  <r>
    <n v="1000699"/>
    <s v="Miquel Neal"/>
    <x v="106"/>
    <x v="0"/>
    <d v="2016-01-06T00:00:00"/>
    <x v="1"/>
    <s v="Electra Girl's Hawaii 1 (16-inch) - 2015/2016"/>
    <x v="1"/>
    <s v="Electra"/>
    <x v="0"/>
    <x v="0"/>
    <x v="5"/>
    <n v="270"/>
    <x v="0"/>
  </r>
  <r>
    <n v="1000704"/>
    <s v="Arlena Buckner"/>
    <x v="70"/>
    <x v="0"/>
    <d v="2016-01-06T00:00:00"/>
    <x v="0"/>
    <s v="Electra Girl's Hawaii 1 (16-inch) - 2015/2016"/>
    <x v="1"/>
    <s v="Electra"/>
    <x v="0"/>
    <x v="1"/>
    <x v="5"/>
    <n v="540"/>
    <x v="0"/>
  </r>
  <r>
    <n v="1000705"/>
    <s v="Arlena Buckner"/>
    <x v="70"/>
    <x v="0"/>
    <d v="2016-01-06T00:00:00"/>
    <x v="0"/>
    <s v="Electra Girl's Hawaii 1 (20-inch) - 2015/2016"/>
    <x v="1"/>
    <s v="Electra"/>
    <x v="0"/>
    <x v="1"/>
    <x v="5"/>
    <n v="600"/>
    <x v="0"/>
  </r>
  <r>
    <n v="1000710"/>
    <s v="Faustino Delacruz"/>
    <x v="107"/>
    <x v="0"/>
    <d v="2016-03-06T00:00:00"/>
    <x v="1"/>
    <s v="Electra Townie Original 21D - 2016"/>
    <x v="0"/>
    <s v="Electra"/>
    <x v="0"/>
    <x v="1"/>
    <x v="5"/>
    <n v="550"/>
    <x v="0"/>
  </r>
  <r>
    <n v="1000713"/>
    <s v="Ophelia Rodgers"/>
    <x v="108"/>
    <x v="0"/>
    <d v="2016-03-06T00:00:00"/>
    <x v="1"/>
    <s v="Electra Cruiser 1 (24-Inch) - 2016"/>
    <x v="1"/>
    <s v="Electra"/>
    <x v="0"/>
    <x v="1"/>
    <x v="5"/>
    <n v="270"/>
    <x v="0"/>
  </r>
  <r>
    <n v="1000714"/>
    <s v="Ophelia Rodgers"/>
    <x v="108"/>
    <x v="0"/>
    <d v="2016-03-06T00:00:00"/>
    <x v="1"/>
    <s v="Electra Girl's Hawaii 1 (16-inch) - 2015/2016"/>
    <x v="0"/>
    <s v="Electra"/>
    <x v="0"/>
    <x v="1"/>
    <x v="5"/>
    <n v="270"/>
    <x v="0"/>
  </r>
  <r>
    <n v="1000717"/>
    <s v="Theo Reese"/>
    <x v="20"/>
    <x v="0"/>
    <d v="2016-04-06T00:00:00"/>
    <x v="1"/>
    <s v="Electra Cruiser 1 (24-Inch) - 2016"/>
    <x v="1"/>
    <s v="Electra"/>
    <x v="0"/>
    <x v="1"/>
    <x v="5"/>
    <n v="270"/>
    <x v="0"/>
  </r>
  <r>
    <n v="1000719"/>
    <s v="Joeann Garrison"/>
    <x v="109"/>
    <x v="1"/>
    <d v="2016-05-06T00:00:00"/>
    <x v="0"/>
    <s v="Electra Cruiser 1 (24-Inch) - 2016"/>
    <x v="0"/>
    <s v="Electra"/>
    <x v="1"/>
    <x v="2"/>
    <x v="5"/>
    <n v="540"/>
    <x v="0"/>
  </r>
  <r>
    <n v="1000720"/>
    <s v="Joeann Garrison"/>
    <x v="109"/>
    <x v="1"/>
    <d v="2016-05-06T00:00:00"/>
    <x v="1"/>
    <s v="Electra Moto 1 - 2016"/>
    <x v="0"/>
    <s v="Electra"/>
    <x v="1"/>
    <x v="2"/>
    <x v="5"/>
    <n v="530"/>
    <x v="0"/>
  </r>
  <r>
    <n v="1000731"/>
    <s v="Yvette Rogers"/>
    <x v="31"/>
    <x v="0"/>
    <d v="2016-06-06T00:00:00"/>
    <x v="0"/>
    <s v="Electra Girl's Hawaii 1 (20-inch) - 2015/2016"/>
    <x v="1"/>
    <s v="Electra"/>
    <x v="0"/>
    <x v="0"/>
    <x v="5"/>
    <n v="600"/>
    <x v="0"/>
  </r>
  <r>
    <n v="1000732"/>
    <s v="Yvette Rogers"/>
    <x v="31"/>
    <x v="0"/>
    <d v="2016-06-06T00:00:00"/>
    <x v="0"/>
    <s v="Electra Townie Original 21D - 2016"/>
    <x v="2"/>
    <s v="Electra"/>
    <x v="0"/>
    <x v="0"/>
    <x v="5"/>
    <n v="1100"/>
    <x v="0"/>
  </r>
  <r>
    <n v="1000734"/>
    <s v="Pasquale Hogan"/>
    <x v="110"/>
    <x v="1"/>
    <d v="2016-08-06T00:00:00"/>
    <x v="1"/>
    <s v="Electra Girl's Hawaii 1 (16-inch) - 2015/2016"/>
    <x v="0"/>
    <s v="Electra"/>
    <x v="1"/>
    <x v="3"/>
    <x v="5"/>
    <n v="270"/>
    <x v="0"/>
  </r>
  <r>
    <n v="1000742"/>
    <s v="Charolette Rice"/>
    <x v="111"/>
    <x v="1"/>
    <d v="2016-10-06T00:00:00"/>
    <x v="0"/>
    <s v="Electra Moto 1 - 2016"/>
    <x v="0"/>
    <s v="Electra"/>
    <x v="1"/>
    <x v="2"/>
    <x v="5"/>
    <n v="1060"/>
    <x v="0"/>
  </r>
  <r>
    <n v="1000743"/>
    <s v="Charolette Rice"/>
    <x v="111"/>
    <x v="1"/>
    <d v="2016-10-06T00:00:00"/>
    <x v="0"/>
    <s v="Electra Townie Original 21D - 2016"/>
    <x v="2"/>
    <s v="Electra"/>
    <x v="1"/>
    <x v="2"/>
    <x v="5"/>
    <n v="1100"/>
    <x v="0"/>
  </r>
  <r>
    <n v="1000750"/>
    <s v="Randolph Chase"/>
    <x v="112"/>
    <x v="1"/>
    <d v="2016-11-06T00:00:00"/>
    <x v="1"/>
    <s v="Electra Cruiser 1 (24-Inch) - 2016"/>
    <x v="1"/>
    <s v="Electra"/>
    <x v="1"/>
    <x v="2"/>
    <x v="5"/>
    <n v="270"/>
    <x v="0"/>
  </r>
  <r>
    <n v="1000751"/>
    <s v="Randolph Chase"/>
    <x v="112"/>
    <x v="1"/>
    <d v="2016-11-06T00:00:00"/>
    <x v="0"/>
    <s v="Electra Girl's Hawaii 1 (16-inch) - 2015/2016"/>
    <x v="1"/>
    <s v="Electra"/>
    <x v="1"/>
    <x v="2"/>
    <x v="5"/>
    <n v="540"/>
    <x v="0"/>
  </r>
  <r>
    <n v="1000752"/>
    <s v="Randolph Chase"/>
    <x v="112"/>
    <x v="1"/>
    <d v="2016-11-06T00:00:00"/>
    <x v="0"/>
    <s v="Electra Girl's Hawaii 1 (20-inch) - 2015/2016"/>
    <x v="1"/>
    <s v="Electra"/>
    <x v="1"/>
    <x v="2"/>
    <x v="5"/>
    <n v="600"/>
    <x v="0"/>
  </r>
  <r>
    <n v="1000753"/>
    <s v="Randolph Chase"/>
    <x v="112"/>
    <x v="1"/>
    <d v="2016-11-06T00:00:00"/>
    <x v="1"/>
    <s v="Electra Townie Original 21D - 2016"/>
    <x v="2"/>
    <s v="Electra"/>
    <x v="1"/>
    <x v="2"/>
    <x v="5"/>
    <n v="550"/>
    <x v="0"/>
  </r>
  <r>
    <n v="1000758"/>
    <s v="Terrell Mathis"/>
    <x v="18"/>
    <x v="0"/>
    <d v="2016-12-06T00:00:00"/>
    <x v="0"/>
    <s v="Electra Girl's Hawaii 1 (20-inch) - 2015/2016"/>
    <x v="1"/>
    <s v="Electra"/>
    <x v="0"/>
    <x v="0"/>
    <x v="5"/>
    <n v="600"/>
    <x v="0"/>
  </r>
  <r>
    <n v="1000762"/>
    <s v="Ethelyn Ray"/>
    <x v="29"/>
    <x v="0"/>
    <d v="2016-12-06T00:00:00"/>
    <x v="1"/>
    <s v="Electra Moto 1 - 2016"/>
    <x v="0"/>
    <s v="Electra"/>
    <x v="0"/>
    <x v="1"/>
    <x v="5"/>
    <n v="530"/>
    <x v="0"/>
  </r>
  <r>
    <n v="1000764"/>
    <s v="Christoper Mccall"/>
    <x v="113"/>
    <x v="0"/>
    <d v="2020-02-05T00:00:00"/>
    <x v="1"/>
    <s v="Electra Cruiser 1 (24-Inch) - 2016"/>
    <x v="0"/>
    <s v="Electra"/>
    <x v="0"/>
    <x v="1"/>
    <x v="5"/>
    <n v="270"/>
    <x v="1"/>
  </r>
  <r>
    <n v="1000770"/>
    <s v="Tona Velasquez"/>
    <x v="114"/>
    <x v="0"/>
    <d v="2020-02-05T00:00:00"/>
    <x v="1"/>
    <s v="Electra Cruiser 1 (24-Inch) - 2016"/>
    <x v="1"/>
    <s v="Electra"/>
    <x v="0"/>
    <x v="1"/>
    <x v="5"/>
    <n v="270"/>
    <x v="1"/>
  </r>
  <r>
    <n v="1000780"/>
    <s v="Thad Castro"/>
    <x v="75"/>
    <x v="0"/>
    <d v="2020-02-05T00:00:00"/>
    <x v="0"/>
    <s v="Electra Cruiser 1 (24-Inch) - 2016"/>
    <x v="0"/>
    <s v="Electra"/>
    <x v="0"/>
    <x v="1"/>
    <x v="5"/>
    <n v="540"/>
    <x v="1"/>
  </r>
  <r>
    <n v="1000783"/>
    <s v="Raven Curtis"/>
    <x v="50"/>
    <x v="1"/>
    <d v="2020-02-05T00:00:00"/>
    <x v="1"/>
    <s v="Electra Cruiser 1 (24-Inch) - 2016"/>
    <x v="0"/>
    <s v="Electra"/>
    <x v="1"/>
    <x v="2"/>
    <x v="5"/>
    <n v="270"/>
    <x v="1"/>
  </r>
  <r>
    <n v="1000788"/>
    <s v="Tomeka Higgins"/>
    <x v="115"/>
    <x v="0"/>
    <d v="2020-02-05T00:00:00"/>
    <x v="1"/>
    <s v="Electra Cruiser 1 (24-Inch) - 2016"/>
    <x v="0"/>
    <s v="Electra"/>
    <x v="0"/>
    <x v="1"/>
    <x v="5"/>
    <n v="270"/>
    <x v="1"/>
  </r>
  <r>
    <n v="1000791"/>
    <s v="Cris Dunn"/>
    <x v="53"/>
    <x v="0"/>
    <d v="2020-02-05T00:00:00"/>
    <x v="1"/>
    <s v="Electra Girl's Hawaii 1 (16-inch) - 2015/2016"/>
    <x v="1"/>
    <s v="Electra"/>
    <x v="0"/>
    <x v="1"/>
    <x v="5"/>
    <n v="270"/>
    <x v="1"/>
  </r>
  <r>
    <n v="1000792"/>
    <s v="Cris Dunn"/>
    <x v="53"/>
    <x v="0"/>
    <d v="2020-02-05T00:00:00"/>
    <x v="0"/>
    <s v="Electra Girl's Hawaii 1 (16-inch) - 2015/2016"/>
    <x v="0"/>
    <s v="Electra"/>
    <x v="0"/>
    <x v="1"/>
    <x v="5"/>
    <n v="540"/>
    <x v="1"/>
  </r>
  <r>
    <n v="1000800"/>
    <s v="Inger Jennings"/>
    <x v="116"/>
    <x v="0"/>
    <d v="2020-02-05T00:00:00"/>
    <x v="0"/>
    <s v="Electra Townie Original 21D - 2016"/>
    <x v="2"/>
    <s v="Electra"/>
    <x v="0"/>
    <x v="1"/>
    <x v="5"/>
    <n v="1100"/>
    <x v="1"/>
  </r>
  <r>
    <n v="1000802"/>
    <s v="Justin Newton"/>
    <x v="100"/>
    <x v="1"/>
    <d v="2020-02-05T00:00:00"/>
    <x v="1"/>
    <s v="Electra Townie Original 21D - 2016"/>
    <x v="0"/>
    <s v="Electra"/>
    <x v="1"/>
    <x v="3"/>
    <x v="5"/>
    <n v="550"/>
    <x v="1"/>
  </r>
  <r>
    <n v="1000805"/>
    <s v="Latasha Stanley"/>
    <x v="117"/>
    <x v="0"/>
    <d v="2020-02-05T00:00:00"/>
    <x v="0"/>
    <s v="Electra Cruiser 1 (24-Inch) - 2016"/>
    <x v="1"/>
    <s v="Electra"/>
    <x v="0"/>
    <x v="0"/>
    <x v="5"/>
    <n v="540"/>
    <x v="1"/>
  </r>
  <r>
    <n v="1000816"/>
    <s v="Phyllis Hill"/>
    <x v="118"/>
    <x v="0"/>
    <d v="2020-02-05T00:00:00"/>
    <x v="1"/>
    <s v="Electra Cruiser 1 (24-Inch) - 2016"/>
    <x v="0"/>
    <s v="Electra"/>
    <x v="0"/>
    <x v="0"/>
    <x v="5"/>
    <n v="270"/>
    <x v="1"/>
  </r>
  <r>
    <n v="1000817"/>
    <s v="Phyllis Hill"/>
    <x v="118"/>
    <x v="0"/>
    <d v="2020-02-05T00:00:00"/>
    <x v="1"/>
    <s v="Electra Townie Original 21D - 2016"/>
    <x v="2"/>
    <s v="Electra"/>
    <x v="0"/>
    <x v="0"/>
    <x v="5"/>
    <n v="550"/>
    <x v="1"/>
  </r>
  <r>
    <n v="1000819"/>
    <s v="Marni Bolton"/>
    <x v="57"/>
    <x v="0"/>
    <d v="2020-02-05T00:00:00"/>
    <x v="1"/>
    <s v="Electra Cruiser 1 (24-Inch) - 2016"/>
    <x v="1"/>
    <s v="Electra"/>
    <x v="0"/>
    <x v="0"/>
    <x v="5"/>
    <n v="270"/>
    <x v="1"/>
  </r>
  <r>
    <n v="1000822"/>
    <s v="Alane Kennedy"/>
    <x v="119"/>
    <x v="0"/>
    <d v="2020-02-05T00:00:00"/>
    <x v="0"/>
    <s v="Electra Cruiser 1 (24-Inch) - 2016"/>
    <x v="1"/>
    <s v="Electra"/>
    <x v="0"/>
    <x v="0"/>
    <x v="5"/>
    <n v="540"/>
    <x v="1"/>
  </r>
  <r>
    <n v="1000829"/>
    <s v="Lavona Austin"/>
    <x v="120"/>
    <x v="0"/>
    <d v="2016-01-07T00:00:00"/>
    <x v="1"/>
    <s v="Electra Girl's Hawaii 1 (16-inch) - 2015/2016"/>
    <x v="0"/>
    <s v="Electra"/>
    <x v="0"/>
    <x v="1"/>
    <x v="6"/>
    <n v="270"/>
    <x v="0"/>
  </r>
  <r>
    <n v="1000833"/>
    <s v="Benny Bender"/>
    <x v="121"/>
    <x v="0"/>
    <d v="2016-01-07T00:00:00"/>
    <x v="0"/>
    <s v="Electra Girl's Hawaii 1 (16-inch) - 2015/2016"/>
    <x v="1"/>
    <s v="Electra"/>
    <x v="0"/>
    <x v="1"/>
    <x v="6"/>
    <n v="540"/>
    <x v="0"/>
  </r>
  <r>
    <n v="1000834"/>
    <s v="Gabriela Warren"/>
    <x v="20"/>
    <x v="0"/>
    <d v="2016-04-07T00:00:00"/>
    <x v="0"/>
    <s v="Electra Townie Original 21D - 2016"/>
    <x v="0"/>
    <s v="Electra"/>
    <x v="0"/>
    <x v="0"/>
    <x v="6"/>
    <n v="1100"/>
    <x v="0"/>
  </r>
  <r>
    <n v="1000839"/>
    <s v="Janna Hayden"/>
    <x v="56"/>
    <x v="2"/>
    <d v="2016-04-07T00:00:00"/>
    <x v="1"/>
    <s v="Electra Girl's Hawaii 1 (16-inch) - 2015/2016"/>
    <x v="1"/>
    <s v="Electra"/>
    <x v="2"/>
    <x v="5"/>
    <x v="6"/>
    <n v="270"/>
    <x v="0"/>
  </r>
  <r>
    <n v="1000840"/>
    <s v="Janna Hayden"/>
    <x v="56"/>
    <x v="2"/>
    <d v="2016-04-07T00:00:00"/>
    <x v="0"/>
    <s v="Electra Girl's Hawaii 1 (16-inch) - 2015/2016"/>
    <x v="0"/>
    <s v="Electra"/>
    <x v="2"/>
    <x v="5"/>
    <x v="6"/>
    <n v="540"/>
    <x v="0"/>
  </r>
  <r>
    <n v="1000841"/>
    <s v="Janna Hayden"/>
    <x v="56"/>
    <x v="2"/>
    <d v="2016-04-07T00:00:00"/>
    <x v="1"/>
    <s v="Electra Girl's Hawaii 1 (20-inch) - 2015/2016"/>
    <x v="1"/>
    <s v="Electra"/>
    <x v="2"/>
    <x v="5"/>
    <x v="6"/>
    <n v="300"/>
    <x v="0"/>
  </r>
  <r>
    <n v="1000850"/>
    <s v="Caren Stephens"/>
    <x v="86"/>
    <x v="0"/>
    <d v="2016-06-07T00:00:00"/>
    <x v="1"/>
    <s v="Electra Girl's Hawaii 1 (16-inch) - 2015/2016"/>
    <x v="1"/>
    <s v="Electra"/>
    <x v="0"/>
    <x v="0"/>
    <x v="6"/>
    <n v="270"/>
    <x v="0"/>
  </r>
  <r>
    <n v="1000852"/>
    <s v="Carlena Salinas"/>
    <x v="79"/>
    <x v="0"/>
    <d v="2016-06-07T00:00:00"/>
    <x v="0"/>
    <s v="Electra Townie Original 21D - 2016"/>
    <x v="2"/>
    <s v="Electra"/>
    <x v="0"/>
    <x v="0"/>
    <x v="6"/>
    <n v="1100"/>
    <x v="0"/>
  </r>
  <r>
    <n v="1000855"/>
    <s v="Bernita Mcdaniel"/>
    <x v="22"/>
    <x v="0"/>
    <d v="2016-07-07T00:00:00"/>
    <x v="0"/>
    <s v="Electra Townie Original 21D - 2016"/>
    <x v="2"/>
    <s v="Electra"/>
    <x v="0"/>
    <x v="1"/>
    <x v="6"/>
    <n v="1100"/>
    <x v="0"/>
  </r>
  <r>
    <n v="1000863"/>
    <s v="Charleen Hurst"/>
    <x v="120"/>
    <x v="0"/>
    <d v="2016-09-07T00:00:00"/>
    <x v="1"/>
    <s v="Electra Girl's Hawaii 1 (16-inch) - 2015/2016"/>
    <x v="1"/>
    <s v="Electra"/>
    <x v="0"/>
    <x v="1"/>
    <x v="6"/>
    <n v="270"/>
    <x v="0"/>
  </r>
  <r>
    <n v="1000865"/>
    <s v="Christoper Gould"/>
    <x v="25"/>
    <x v="0"/>
    <d v="2016-09-07T00:00:00"/>
    <x v="0"/>
    <s v="Electra Moto 1 - 2016"/>
    <x v="0"/>
    <s v="Electra"/>
    <x v="0"/>
    <x v="0"/>
    <x v="6"/>
    <n v="1060"/>
    <x v="0"/>
  </r>
  <r>
    <n v="1000866"/>
    <s v="Charlyn Cantrell"/>
    <x v="122"/>
    <x v="0"/>
    <d v="2016-11-07T00:00:00"/>
    <x v="1"/>
    <s v="Electra Girl's Hawaii 1 (16-inch) - 2015/2016"/>
    <x v="0"/>
    <s v="Electra"/>
    <x v="0"/>
    <x v="0"/>
    <x v="6"/>
    <n v="270"/>
    <x v="0"/>
  </r>
  <r>
    <n v="1000869"/>
    <s v="Gilma Dejesus"/>
    <x v="86"/>
    <x v="0"/>
    <d v="2016-11-07T00:00:00"/>
    <x v="1"/>
    <s v="Electra Townie Original 21D - 2016"/>
    <x v="0"/>
    <s v="Electra"/>
    <x v="0"/>
    <x v="0"/>
    <x v="6"/>
    <n v="550"/>
    <x v="0"/>
  </r>
  <r>
    <n v="1000871"/>
    <s v="Deloris Larson"/>
    <x v="123"/>
    <x v="1"/>
    <d v="2016-12-07T00:00:00"/>
    <x v="0"/>
    <s v="Electra Girl's Hawaii 1 (16-inch) - 2015/2016"/>
    <x v="0"/>
    <s v="Electra"/>
    <x v="1"/>
    <x v="3"/>
    <x v="6"/>
    <n v="540"/>
    <x v="0"/>
  </r>
  <r>
    <n v="1000877"/>
    <s v="Jame Riggs"/>
    <x v="113"/>
    <x v="0"/>
    <d v="2020-02-05T00:00:00"/>
    <x v="0"/>
    <s v="Electra Girl's Hawaii 1 (16-inch) - 2015/2016"/>
    <x v="0"/>
    <s v="Electra"/>
    <x v="0"/>
    <x v="0"/>
    <x v="6"/>
    <n v="540"/>
    <x v="1"/>
  </r>
  <r>
    <n v="1000878"/>
    <s v="Jame Riggs"/>
    <x v="113"/>
    <x v="0"/>
    <d v="2020-02-05T00:00:00"/>
    <x v="0"/>
    <s v="Electra Townie Original 21D - 2016"/>
    <x v="2"/>
    <s v="Electra"/>
    <x v="0"/>
    <x v="0"/>
    <x v="6"/>
    <n v="1100"/>
    <x v="1"/>
  </r>
  <r>
    <n v="1000882"/>
    <s v="Janie Herrera"/>
    <x v="27"/>
    <x v="0"/>
    <d v="2020-02-05T00:00:00"/>
    <x v="0"/>
    <s v="Electra Girl's Hawaii 1 (16-inch) - 2015/2016"/>
    <x v="1"/>
    <s v="Electra"/>
    <x v="0"/>
    <x v="1"/>
    <x v="6"/>
    <n v="540"/>
    <x v="1"/>
  </r>
  <r>
    <n v="1000893"/>
    <s v="Mariam Miranda"/>
    <x v="31"/>
    <x v="0"/>
    <d v="2020-02-05T00:00:00"/>
    <x v="0"/>
    <s v="Electra Cruiser 1 (24-Inch) - 2016"/>
    <x v="0"/>
    <s v="Electra"/>
    <x v="0"/>
    <x v="1"/>
    <x v="6"/>
    <n v="540"/>
    <x v="1"/>
  </r>
  <r>
    <n v="1000894"/>
    <s v="Mariam Miranda"/>
    <x v="31"/>
    <x v="0"/>
    <d v="2020-02-05T00:00:00"/>
    <x v="1"/>
    <s v="Electra Girl's Hawaii 1 (16-inch) - 2015/2016"/>
    <x v="1"/>
    <s v="Electra"/>
    <x v="0"/>
    <x v="1"/>
    <x v="6"/>
    <n v="270"/>
    <x v="1"/>
  </r>
  <r>
    <n v="1000895"/>
    <s v="Mariam Miranda"/>
    <x v="31"/>
    <x v="0"/>
    <d v="2020-02-05T00:00:00"/>
    <x v="1"/>
    <s v="Electra Moto 1 - 2016"/>
    <x v="0"/>
    <s v="Electra"/>
    <x v="0"/>
    <x v="1"/>
    <x v="6"/>
    <n v="530"/>
    <x v="1"/>
  </r>
  <r>
    <n v="1000897"/>
    <s v="Mallie Osborn"/>
    <x v="124"/>
    <x v="0"/>
    <d v="2020-02-05T00:00:00"/>
    <x v="0"/>
    <s v="Electra Cruiser 1 (24-Inch) - 2016"/>
    <x v="0"/>
    <s v="Electra"/>
    <x v="0"/>
    <x v="1"/>
    <x v="6"/>
    <n v="540"/>
    <x v="1"/>
  </r>
  <r>
    <n v="1000900"/>
    <s v="Danyell Dickerson"/>
    <x v="125"/>
    <x v="0"/>
    <d v="2020-02-05T00:00:00"/>
    <x v="1"/>
    <s v="Electra Cruiser 1 (24-Inch) - 2016"/>
    <x v="1"/>
    <s v="Electra"/>
    <x v="0"/>
    <x v="0"/>
    <x v="6"/>
    <n v="270"/>
    <x v="1"/>
  </r>
  <r>
    <n v="1000901"/>
    <s v="Danyell Dickerson"/>
    <x v="125"/>
    <x v="0"/>
    <d v="2020-02-05T00:00:00"/>
    <x v="1"/>
    <s v="Electra Girl's Hawaii 1 (20-inch) - 2015/2016"/>
    <x v="1"/>
    <s v="Electra"/>
    <x v="0"/>
    <x v="0"/>
    <x v="6"/>
    <n v="300"/>
    <x v="1"/>
  </r>
  <r>
    <n v="1000902"/>
    <s v="Danyell Dickerson"/>
    <x v="125"/>
    <x v="0"/>
    <d v="2020-02-05T00:00:00"/>
    <x v="0"/>
    <s v="Electra Moto 1 - 2016"/>
    <x v="0"/>
    <s v="Electra"/>
    <x v="0"/>
    <x v="0"/>
    <x v="6"/>
    <n v="1060"/>
    <x v="1"/>
  </r>
  <r>
    <n v="1000905"/>
    <s v="Arcelia Vinson"/>
    <x v="122"/>
    <x v="0"/>
    <d v="2020-02-05T00:00:00"/>
    <x v="0"/>
    <s v="Electra Girl's Hawaii 1 (20-inch) - 2015/2016"/>
    <x v="1"/>
    <s v="Electra"/>
    <x v="0"/>
    <x v="0"/>
    <x v="6"/>
    <n v="600"/>
    <x v="1"/>
  </r>
  <r>
    <n v="1000906"/>
    <s v="Arcelia Vinson"/>
    <x v="122"/>
    <x v="0"/>
    <d v="2020-02-05T00:00:00"/>
    <x v="0"/>
    <s v="Electra Townie Original 21D - 2016"/>
    <x v="0"/>
    <s v="Electra"/>
    <x v="0"/>
    <x v="0"/>
    <x v="6"/>
    <n v="1100"/>
    <x v="1"/>
  </r>
  <r>
    <n v="1000909"/>
    <s v="Lea Irwin"/>
    <x v="39"/>
    <x v="0"/>
    <d v="2020-02-05T00:00:00"/>
    <x v="1"/>
    <s v="Electra Cruiser 1 (24-Inch) - 2016"/>
    <x v="1"/>
    <s v="Electra"/>
    <x v="0"/>
    <x v="0"/>
    <x v="6"/>
    <n v="270"/>
    <x v="1"/>
  </r>
  <r>
    <n v="1000910"/>
    <s v="Lea Irwin"/>
    <x v="39"/>
    <x v="0"/>
    <d v="2020-02-05T00:00:00"/>
    <x v="0"/>
    <s v="Electra Cruiser 1 (24-Inch) - 2016"/>
    <x v="0"/>
    <s v="Electra"/>
    <x v="0"/>
    <x v="0"/>
    <x v="6"/>
    <n v="540"/>
    <x v="1"/>
  </r>
  <r>
    <n v="1000911"/>
    <s v="Heide Reed"/>
    <x v="84"/>
    <x v="0"/>
    <d v="2020-02-05T00:00:00"/>
    <x v="0"/>
    <s v="Electra Cruiser 1 (24-Inch) - 2016"/>
    <x v="0"/>
    <s v="Electra"/>
    <x v="0"/>
    <x v="0"/>
    <x v="6"/>
    <n v="540"/>
    <x v="1"/>
  </r>
  <r>
    <n v="1000913"/>
    <s v="Garland Weaver"/>
    <x v="64"/>
    <x v="0"/>
    <d v="2020-02-05T00:00:00"/>
    <x v="0"/>
    <s v="Electra Girl's Hawaii 1 (16-inch) - 2015/2016"/>
    <x v="1"/>
    <s v="Electra"/>
    <x v="0"/>
    <x v="0"/>
    <x v="6"/>
    <n v="540"/>
    <x v="1"/>
  </r>
  <r>
    <n v="1000914"/>
    <s v="Garland Weaver"/>
    <x v="64"/>
    <x v="0"/>
    <d v="2020-02-05T00:00:00"/>
    <x v="1"/>
    <s v="Electra Townie Original 21D - 2016"/>
    <x v="0"/>
    <s v="Electra"/>
    <x v="0"/>
    <x v="0"/>
    <x v="6"/>
    <n v="550"/>
    <x v="1"/>
  </r>
  <r>
    <n v="1000918"/>
    <s v="Ernestina Skinner"/>
    <x v="27"/>
    <x v="0"/>
    <d v="2020-02-05T00:00:00"/>
    <x v="1"/>
    <s v="Electra Townie Original 21D - 2016"/>
    <x v="0"/>
    <s v="Electra"/>
    <x v="0"/>
    <x v="0"/>
    <x v="6"/>
    <n v="550"/>
    <x v="1"/>
  </r>
  <r>
    <n v="1000921"/>
    <s v="Bernetta Summers"/>
    <x v="56"/>
    <x v="2"/>
    <d v="2020-02-05T00:00:00"/>
    <x v="1"/>
    <s v="Electra Girl's Hawaii 1 (20-inch) - 2015/2016"/>
    <x v="1"/>
    <s v="Electra"/>
    <x v="2"/>
    <x v="5"/>
    <x v="6"/>
    <n v="300"/>
    <x v="1"/>
  </r>
  <r>
    <n v="1000922"/>
    <s v="Bernetta Summers"/>
    <x v="56"/>
    <x v="2"/>
    <d v="2020-02-05T00:00:00"/>
    <x v="1"/>
    <s v="Electra Townie Original 21D - 2016"/>
    <x v="0"/>
    <s v="Electra"/>
    <x v="2"/>
    <x v="5"/>
    <x v="6"/>
    <n v="550"/>
    <x v="1"/>
  </r>
  <r>
    <n v="1000923"/>
    <s v="Tiesha Daniel"/>
    <x v="86"/>
    <x v="0"/>
    <d v="2020-02-05T00:00:00"/>
    <x v="1"/>
    <s v="Electra Cruiser 1 (24-Inch) - 2016"/>
    <x v="0"/>
    <s v="Electra"/>
    <x v="0"/>
    <x v="0"/>
    <x v="6"/>
    <n v="270"/>
    <x v="1"/>
  </r>
  <r>
    <n v="1000924"/>
    <s v="Tiesha Daniel"/>
    <x v="86"/>
    <x v="0"/>
    <d v="2020-02-05T00:00:00"/>
    <x v="0"/>
    <s v="Electra Townie Original 21D - 2016"/>
    <x v="0"/>
    <s v="Electra"/>
    <x v="0"/>
    <x v="0"/>
    <x v="6"/>
    <n v="1100"/>
    <x v="1"/>
  </r>
  <r>
    <n v="1000927"/>
    <s v="Josh Shaw"/>
    <x v="108"/>
    <x v="0"/>
    <d v="2020-02-05T00:00:00"/>
    <x v="0"/>
    <s v="Electra Girl's Hawaii 1 (16-inch) - 2015/2016"/>
    <x v="0"/>
    <s v="Electra"/>
    <x v="0"/>
    <x v="0"/>
    <x v="6"/>
    <n v="540"/>
    <x v="1"/>
  </r>
  <r>
    <n v="1000928"/>
    <s v="Josh Shaw"/>
    <x v="108"/>
    <x v="0"/>
    <d v="2020-02-05T00:00:00"/>
    <x v="1"/>
    <s v="Electra Girl's Hawaii 1 (20-inch) - 2015/2016"/>
    <x v="1"/>
    <s v="Electra"/>
    <x v="0"/>
    <x v="0"/>
    <x v="6"/>
    <n v="300"/>
    <x v="1"/>
  </r>
  <r>
    <n v="1000932"/>
    <s v="Gabriel Pitts"/>
    <x v="35"/>
    <x v="0"/>
    <d v="2020-02-05T00:00:00"/>
    <x v="0"/>
    <s v="Electra Cruiser 1 (24-Inch) - 2016"/>
    <x v="1"/>
    <s v="Electra"/>
    <x v="0"/>
    <x v="0"/>
    <x v="6"/>
    <n v="540"/>
    <x v="1"/>
  </r>
  <r>
    <n v="1000941"/>
    <s v="Phebe Soto"/>
    <x v="126"/>
    <x v="0"/>
    <d v="2020-02-05T00:00:00"/>
    <x v="1"/>
    <s v="Electra Cruiser 1 (24-Inch) - 2016"/>
    <x v="1"/>
    <s v="Electra"/>
    <x v="0"/>
    <x v="0"/>
    <x v="6"/>
    <n v="270"/>
    <x v="1"/>
  </r>
  <r>
    <n v="1000944"/>
    <s v="Saran Moses"/>
    <x v="48"/>
    <x v="0"/>
    <d v="2020-02-05T00:00:00"/>
    <x v="1"/>
    <s v="Electra Townie Original 21D - 2016"/>
    <x v="0"/>
    <s v="Electra"/>
    <x v="0"/>
    <x v="1"/>
    <x v="6"/>
    <n v="550"/>
    <x v="1"/>
  </r>
  <r>
    <n v="1000948"/>
    <s v="Omega Huff"/>
    <x v="83"/>
    <x v="1"/>
    <d v="2020-02-05T00:00:00"/>
    <x v="1"/>
    <s v="Electra Girl's Hawaii 1 (16-inch) - 2015/2016"/>
    <x v="1"/>
    <s v="Electra"/>
    <x v="1"/>
    <x v="2"/>
    <x v="6"/>
    <n v="270"/>
    <x v="1"/>
  </r>
  <r>
    <n v="1000953"/>
    <s v="Shirely Cantrell"/>
    <x v="19"/>
    <x v="0"/>
    <d v="2020-02-05T00:00:00"/>
    <x v="1"/>
    <s v="Electra Cruiser 1 (24-Inch) - 2016"/>
    <x v="0"/>
    <s v="Electra"/>
    <x v="0"/>
    <x v="1"/>
    <x v="6"/>
    <n v="270"/>
    <x v="1"/>
  </r>
  <r>
    <n v="1000954"/>
    <s v="Shirely Cantrell"/>
    <x v="19"/>
    <x v="0"/>
    <d v="2020-02-05T00:00:00"/>
    <x v="0"/>
    <s v="Electra Moto 1 - 2016"/>
    <x v="0"/>
    <s v="Electra"/>
    <x v="0"/>
    <x v="1"/>
    <x v="6"/>
    <n v="1060"/>
    <x v="1"/>
  </r>
  <r>
    <n v="1000955"/>
    <s v="Anisha Lang"/>
    <x v="127"/>
    <x v="0"/>
    <d v="2020-02-05T00:00:00"/>
    <x v="0"/>
    <s v="Electra Cruiser 1 (24-Inch) - 2016"/>
    <x v="0"/>
    <s v="Electra"/>
    <x v="0"/>
    <x v="1"/>
    <x v="6"/>
    <n v="540"/>
    <x v="1"/>
  </r>
  <r>
    <n v="1000956"/>
    <s v="Anisha Lang"/>
    <x v="127"/>
    <x v="0"/>
    <d v="2020-02-05T00:00:00"/>
    <x v="1"/>
    <s v="Electra Townie Original 21D - 2016"/>
    <x v="2"/>
    <s v="Electra"/>
    <x v="0"/>
    <x v="1"/>
    <x v="6"/>
    <n v="550"/>
    <x v="1"/>
  </r>
  <r>
    <n v="1000957"/>
    <s v="Anisha Lang"/>
    <x v="127"/>
    <x v="0"/>
    <d v="2020-02-05T00:00:00"/>
    <x v="0"/>
    <s v="Electra Townie Original 21D - 2016"/>
    <x v="0"/>
    <s v="Electra"/>
    <x v="0"/>
    <x v="1"/>
    <x v="6"/>
    <n v="1100"/>
    <x v="1"/>
  </r>
  <r>
    <n v="1000960"/>
    <s v="Karren Lamb"/>
    <x v="128"/>
    <x v="1"/>
    <d v="2020-02-05T00:00:00"/>
    <x v="0"/>
    <s v="Electra Girl's Hawaii 1 (20-inch) - 2015/2016"/>
    <x v="1"/>
    <s v="Electra"/>
    <x v="1"/>
    <x v="2"/>
    <x v="6"/>
    <n v="600"/>
    <x v="1"/>
  </r>
  <r>
    <n v="1000968"/>
    <s v="Romaine Salazar"/>
    <x v="129"/>
    <x v="0"/>
    <d v="2016-01-08T00:00:00"/>
    <x v="1"/>
    <s v="Electra Girl's Hawaii 1 (16-inch) - 2015/2016"/>
    <x v="1"/>
    <s v="Electra"/>
    <x v="0"/>
    <x v="0"/>
    <x v="7"/>
    <n v="270"/>
    <x v="0"/>
  </r>
  <r>
    <n v="1000969"/>
    <s v="Romaine Salazar"/>
    <x v="129"/>
    <x v="0"/>
    <d v="2016-01-08T00:00:00"/>
    <x v="1"/>
    <s v="Electra Girl's Hawaii 1 (16-inch) - 2015/2016"/>
    <x v="0"/>
    <s v="Electra"/>
    <x v="0"/>
    <x v="0"/>
    <x v="7"/>
    <n v="270"/>
    <x v="0"/>
  </r>
  <r>
    <n v="1000971"/>
    <s v="Shauna Edwards"/>
    <x v="130"/>
    <x v="0"/>
    <d v="2016-01-08T00:00:00"/>
    <x v="0"/>
    <s v="Electra Townie Original 21D - 2016"/>
    <x v="2"/>
    <s v="Electra"/>
    <x v="0"/>
    <x v="0"/>
    <x v="7"/>
    <n v="1100"/>
    <x v="0"/>
  </r>
  <r>
    <n v="1000973"/>
    <s v="Lynne Anderson"/>
    <x v="131"/>
    <x v="2"/>
    <d v="2016-01-08T00:00:00"/>
    <x v="1"/>
    <s v="Electra Cruiser 1 (24-Inch) - 2016"/>
    <x v="1"/>
    <s v="Electra"/>
    <x v="2"/>
    <x v="5"/>
    <x v="7"/>
    <n v="270"/>
    <x v="0"/>
  </r>
  <r>
    <n v="1000974"/>
    <s v="Lynne Anderson"/>
    <x v="131"/>
    <x v="2"/>
    <d v="2016-01-08T00:00:00"/>
    <x v="1"/>
    <s v="Electra Cruiser 1 (24-Inch) - 2016"/>
    <x v="0"/>
    <s v="Electra"/>
    <x v="2"/>
    <x v="5"/>
    <x v="7"/>
    <n v="270"/>
    <x v="0"/>
  </r>
  <r>
    <n v="1000975"/>
    <s v="Lynne Anderson"/>
    <x v="131"/>
    <x v="2"/>
    <d v="2016-01-08T00:00:00"/>
    <x v="1"/>
    <s v="Electra Girl's Hawaii 1 (20-inch) - 2015/2016"/>
    <x v="1"/>
    <s v="Electra"/>
    <x v="2"/>
    <x v="5"/>
    <x v="7"/>
    <n v="300"/>
    <x v="0"/>
  </r>
  <r>
    <n v="1000976"/>
    <s v="Lynne Anderson"/>
    <x v="131"/>
    <x v="2"/>
    <d v="2016-01-08T00:00:00"/>
    <x v="1"/>
    <s v="Electra Moto 1 - 2016"/>
    <x v="0"/>
    <s v="Electra"/>
    <x v="2"/>
    <x v="5"/>
    <x v="7"/>
    <n v="530"/>
    <x v="0"/>
  </r>
  <r>
    <n v="1000978"/>
    <s v="Jerald Blackwell"/>
    <x v="66"/>
    <x v="0"/>
    <d v="2016-02-08T00:00:00"/>
    <x v="1"/>
    <s v="Electra Girl's Hawaii 1 (20-inch) - 2015/2016"/>
    <x v="1"/>
    <s v="Electra"/>
    <x v="0"/>
    <x v="0"/>
    <x v="7"/>
    <n v="300"/>
    <x v="0"/>
  </r>
  <r>
    <n v="1000979"/>
    <s v="Daina Sampson"/>
    <x v="56"/>
    <x v="2"/>
    <d v="2016-02-08T00:00:00"/>
    <x v="0"/>
    <s v="Electra Moto 1 - 2016"/>
    <x v="0"/>
    <s v="Electra"/>
    <x v="2"/>
    <x v="5"/>
    <x v="7"/>
    <n v="1060"/>
    <x v="0"/>
  </r>
  <r>
    <n v="1000985"/>
    <s v="Cinda Rocha"/>
    <x v="132"/>
    <x v="1"/>
    <d v="2016-03-08T00:00:00"/>
    <x v="0"/>
    <s v="Electra Girl's Hawaii 1 (16-inch) - 2015/2016"/>
    <x v="1"/>
    <s v="Electra"/>
    <x v="1"/>
    <x v="3"/>
    <x v="7"/>
    <n v="540"/>
    <x v="0"/>
  </r>
  <r>
    <n v="1000986"/>
    <s v="Cinda Rocha"/>
    <x v="132"/>
    <x v="1"/>
    <d v="2016-03-08T00:00:00"/>
    <x v="0"/>
    <s v="Electra Townie Original 21D - 2016"/>
    <x v="2"/>
    <s v="Electra"/>
    <x v="1"/>
    <x v="3"/>
    <x v="7"/>
    <n v="1100"/>
    <x v="0"/>
  </r>
  <r>
    <n v="1000989"/>
    <s v="Emmitt Sanchez"/>
    <x v="69"/>
    <x v="0"/>
    <d v="2016-03-08T00:00:00"/>
    <x v="1"/>
    <s v="Electra Girl's Hawaii 1 (16-inch) - 2015/2016"/>
    <x v="0"/>
    <s v="Electra"/>
    <x v="0"/>
    <x v="1"/>
    <x v="7"/>
    <n v="270"/>
    <x v="0"/>
  </r>
  <r>
    <n v="1000992"/>
    <s v="Jenine Crane"/>
    <x v="54"/>
    <x v="2"/>
    <d v="2016-03-08T00:00:00"/>
    <x v="1"/>
    <s v="Electra Cruiser 1 (24-Inch) - 2016"/>
    <x v="1"/>
    <s v="Electra"/>
    <x v="2"/>
    <x v="4"/>
    <x v="7"/>
    <n v="270"/>
    <x v="0"/>
  </r>
  <r>
    <n v="1000994"/>
    <s v="Sebrina Gross"/>
    <x v="133"/>
    <x v="2"/>
    <d v="2016-03-08T00:00:00"/>
    <x v="0"/>
    <s v="Electra Girl's Hawaii 1 (16-inch) - 2015/2016"/>
    <x v="0"/>
    <s v="Electra"/>
    <x v="2"/>
    <x v="4"/>
    <x v="7"/>
    <n v="540"/>
    <x v="0"/>
  </r>
  <r>
    <n v="1000996"/>
    <s v="Sheila Goodman"/>
    <x v="134"/>
    <x v="0"/>
    <d v="2016-04-08T00:00:00"/>
    <x v="1"/>
    <s v="Electra Cruiser 1 (24-Inch) - 2016"/>
    <x v="0"/>
    <s v="Electra"/>
    <x v="0"/>
    <x v="0"/>
    <x v="7"/>
    <n v="270"/>
    <x v="0"/>
  </r>
  <r>
    <n v="1000997"/>
    <s v="Sheila Goodman"/>
    <x v="134"/>
    <x v="0"/>
    <d v="2016-04-08T00:00:00"/>
    <x v="0"/>
    <s v="Electra Girl's Hawaii 1 (20-inch) - 2015/2016"/>
    <x v="1"/>
    <s v="Electra"/>
    <x v="0"/>
    <x v="0"/>
    <x v="7"/>
    <n v="600"/>
    <x v="0"/>
  </r>
  <r>
    <n v="1000999"/>
    <s v="Garry Espinoza"/>
    <x v="135"/>
    <x v="2"/>
    <d v="2016-05-08T00:00:00"/>
    <x v="0"/>
    <s v="Electra Cruiser 1 (24-Inch) - 2016"/>
    <x v="1"/>
    <s v="Electra"/>
    <x v="2"/>
    <x v="4"/>
    <x v="7"/>
    <n v="540"/>
    <x v="0"/>
  </r>
  <r>
    <n v="1001000"/>
    <s v="Garry Espinoza"/>
    <x v="135"/>
    <x v="2"/>
    <d v="2016-05-08T00:00:00"/>
    <x v="1"/>
    <s v="Electra Townie Original 21D - 2016"/>
    <x v="2"/>
    <s v="Electra"/>
    <x v="2"/>
    <x v="4"/>
    <x v="7"/>
    <n v="550"/>
    <x v="0"/>
  </r>
  <r>
    <n v="1001003"/>
    <s v="Larissa Hays"/>
    <x v="121"/>
    <x v="0"/>
    <d v="2016-05-08T00:00:00"/>
    <x v="0"/>
    <s v="Electra Cruiser 1 (24-Inch) - 2016"/>
    <x v="1"/>
    <s v="Electra"/>
    <x v="0"/>
    <x v="1"/>
    <x v="7"/>
    <n v="540"/>
    <x v="0"/>
  </r>
  <r>
    <n v="1001007"/>
    <s v="Dorthea Walker"/>
    <x v="43"/>
    <x v="0"/>
    <d v="2016-07-08T00:00:00"/>
    <x v="0"/>
    <s v="Electra Moto 1 - 2016"/>
    <x v="0"/>
    <s v="Electra"/>
    <x v="0"/>
    <x v="1"/>
    <x v="7"/>
    <n v="1060"/>
    <x v="0"/>
  </r>
  <r>
    <n v="1001010"/>
    <s v="Clorinda Donovan"/>
    <x v="103"/>
    <x v="0"/>
    <d v="2016-07-08T00:00:00"/>
    <x v="0"/>
    <s v="Electra Cruiser 1 (24-Inch) - 2016"/>
    <x v="0"/>
    <s v="Electra"/>
    <x v="0"/>
    <x v="0"/>
    <x v="7"/>
    <n v="540"/>
    <x v="0"/>
  </r>
  <r>
    <n v="1001014"/>
    <s v="Demarcus Reese"/>
    <x v="130"/>
    <x v="0"/>
    <d v="2016-08-08T00:00:00"/>
    <x v="0"/>
    <s v="Electra Townie Original 21D - 2016"/>
    <x v="2"/>
    <s v="Electra"/>
    <x v="0"/>
    <x v="0"/>
    <x v="7"/>
    <n v="1100"/>
    <x v="0"/>
  </r>
  <r>
    <n v="1001018"/>
    <s v="Brain Skinner"/>
    <x v="73"/>
    <x v="2"/>
    <d v="2016-11-08T00:00:00"/>
    <x v="0"/>
    <s v="Electra Cruiser 1 (24-Inch) - 2016"/>
    <x v="1"/>
    <s v="Electra"/>
    <x v="2"/>
    <x v="4"/>
    <x v="7"/>
    <n v="540"/>
    <x v="0"/>
  </r>
  <r>
    <n v="1001019"/>
    <s v="Brain Skinner"/>
    <x v="73"/>
    <x v="2"/>
    <d v="2016-11-08T00:00:00"/>
    <x v="1"/>
    <s v="Electra Girl's Hawaii 1 (16-inch) - 2015/2016"/>
    <x v="0"/>
    <s v="Electra"/>
    <x v="2"/>
    <x v="4"/>
    <x v="7"/>
    <n v="270"/>
    <x v="0"/>
  </r>
  <r>
    <n v="1001020"/>
    <s v="Brain Skinner"/>
    <x v="73"/>
    <x v="2"/>
    <d v="2016-11-08T00:00:00"/>
    <x v="1"/>
    <s v="Electra Moto 1 - 2016"/>
    <x v="0"/>
    <s v="Electra"/>
    <x v="2"/>
    <x v="4"/>
    <x v="7"/>
    <n v="530"/>
    <x v="0"/>
  </r>
  <r>
    <n v="1001023"/>
    <s v="Christel Cardenas"/>
    <x v="20"/>
    <x v="0"/>
    <d v="2020-02-05T00:00:00"/>
    <x v="0"/>
    <s v="Electra Townie Original 21D - 2016"/>
    <x v="2"/>
    <s v="Electra"/>
    <x v="0"/>
    <x v="0"/>
    <x v="7"/>
    <n v="1100"/>
    <x v="1"/>
  </r>
  <r>
    <n v="1001024"/>
    <s v="Arielle Levine"/>
    <x v="133"/>
    <x v="2"/>
    <d v="2020-02-05T00:00:00"/>
    <x v="1"/>
    <s v="Electra Cruiser 1 (24-Inch) - 2016"/>
    <x v="1"/>
    <s v="Electra"/>
    <x v="2"/>
    <x v="5"/>
    <x v="7"/>
    <n v="270"/>
    <x v="1"/>
  </r>
  <r>
    <n v="1001027"/>
    <s v="Afton Juarez"/>
    <x v="136"/>
    <x v="0"/>
    <d v="2020-02-05T00:00:00"/>
    <x v="1"/>
    <s v="Electra Girl's Hawaii 1 (16-inch) - 2015/2016"/>
    <x v="0"/>
    <s v="Electra"/>
    <x v="0"/>
    <x v="1"/>
    <x v="7"/>
    <n v="270"/>
    <x v="1"/>
  </r>
  <r>
    <n v="1001030"/>
    <s v="Amina Salazar"/>
    <x v="137"/>
    <x v="0"/>
    <d v="2020-02-05T00:00:00"/>
    <x v="0"/>
    <s v="Electra Cruiser 1 (24-Inch) - 2016"/>
    <x v="1"/>
    <s v="Electra"/>
    <x v="0"/>
    <x v="1"/>
    <x v="7"/>
    <n v="540"/>
    <x v="1"/>
  </r>
  <r>
    <n v="1001037"/>
    <s v="Ashlie Parrish"/>
    <x v="129"/>
    <x v="0"/>
    <d v="2020-02-05T00:00:00"/>
    <x v="1"/>
    <s v="Electra Girl's Hawaii 1 (16-inch) - 2015/2016"/>
    <x v="0"/>
    <s v="Electra"/>
    <x v="0"/>
    <x v="1"/>
    <x v="7"/>
    <n v="270"/>
    <x v="1"/>
  </r>
  <r>
    <n v="1001038"/>
    <s v="Ashlie Parrish"/>
    <x v="129"/>
    <x v="0"/>
    <d v="2020-02-05T00:00:00"/>
    <x v="1"/>
    <s v="Electra Townie Original 21D - 2016"/>
    <x v="0"/>
    <s v="Electra"/>
    <x v="0"/>
    <x v="1"/>
    <x v="7"/>
    <n v="550"/>
    <x v="1"/>
  </r>
  <r>
    <n v="1001039"/>
    <s v="Boyd Irwin"/>
    <x v="138"/>
    <x v="0"/>
    <d v="2020-02-05T00:00:00"/>
    <x v="0"/>
    <s v="Electra Girl's Hawaii 1 (16-inch) - 2015/2016"/>
    <x v="0"/>
    <s v="Electra"/>
    <x v="0"/>
    <x v="0"/>
    <x v="7"/>
    <n v="540"/>
    <x v="1"/>
  </r>
  <r>
    <n v="1001042"/>
    <s v="Majorie Wyatt"/>
    <x v="126"/>
    <x v="0"/>
    <d v="2020-02-05T00:00:00"/>
    <x v="1"/>
    <s v="Electra Cruiser 1 (24-Inch) - 2016"/>
    <x v="0"/>
    <s v="Electra"/>
    <x v="0"/>
    <x v="1"/>
    <x v="7"/>
    <n v="270"/>
    <x v="1"/>
  </r>
  <r>
    <n v="1001043"/>
    <s v="Majorie Wyatt"/>
    <x v="126"/>
    <x v="0"/>
    <d v="2020-02-05T00:00:00"/>
    <x v="1"/>
    <s v="Electra Girl's Hawaii 1 (16-inch) - 2015/2016"/>
    <x v="1"/>
    <s v="Electra"/>
    <x v="0"/>
    <x v="1"/>
    <x v="7"/>
    <n v="270"/>
    <x v="1"/>
  </r>
  <r>
    <n v="1001044"/>
    <s v="Majorie Wyatt"/>
    <x v="126"/>
    <x v="0"/>
    <d v="2020-02-05T00:00:00"/>
    <x v="1"/>
    <s v="Electra Townie Original 21D - 2016"/>
    <x v="0"/>
    <s v="Electra"/>
    <x v="0"/>
    <x v="1"/>
    <x v="7"/>
    <n v="550"/>
    <x v="1"/>
  </r>
  <r>
    <n v="1001049"/>
    <s v="Christiane Bradford"/>
    <x v="16"/>
    <x v="0"/>
    <d v="2020-02-05T00:00:00"/>
    <x v="0"/>
    <s v="Electra Cruiser 1 (24-Inch) - 2016"/>
    <x v="1"/>
    <s v="Electra"/>
    <x v="0"/>
    <x v="1"/>
    <x v="7"/>
    <n v="540"/>
    <x v="1"/>
  </r>
  <r>
    <n v="1001050"/>
    <s v="Christiane Bradford"/>
    <x v="16"/>
    <x v="0"/>
    <d v="2020-02-05T00:00:00"/>
    <x v="0"/>
    <s v="Electra Townie Original 21D - 2016"/>
    <x v="0"/>
    <s v="Electra"/>
    <x v="0"/>
    <x v="1"/>
    <x v="7"/>
    <n v="1100"/>
    <x v="1"/>
  </r>
  <r>
    <n v="1001053"/>
    <s v="Kristel Byrd"/>
    <x v="97"/>
    <x v="0"/>
    <d v="2020-02-05T00:00:00"/>
    <x v="0"/>
    <s v="Electra Girl's Hawaii 1 (20-inch) - 2015/2016"/>
    <x v="1"/>
    <s v="Electra"/>
    <x v="0"/>
    <x v="0"/>
    <x v="7"/>
    <n v="600"/>
    <x v="1"/>
  </r>
  <r>
    <n v="1001055"/>
    <s v="Thad Gilliam"/>
    <x v="139"/>
    <x v="0"/>
    <d v="2020-02-05T00:00:00"/>
    <x v="1"/>
    <s v="Electra Girl's Hawaii 1 (16-inch) - 2015/2016"/>
    <x v="0"/>
    <s v="Electra"/>
    <x v="0"/>
    <x v="0"/>
    <x v="7"/>
    <n v="270"/>
    <x v="1"/>
  </r>
  <r>
    <n v="1001062"/>
    <s v="Vanessa West"/>
    <x v="140"/>
    <x v="0"/>
    <d v="2020-02-05T00:00:00"/>
    <x v="0"/>
    <s v="Electra Cruiser 1 (24-Inch) - 2016"/>
    <x v="1"/>
    <s v="Electra"/>
    <x v="0"/>
    <x v="1"/>
    <x v="7"/>
    <n v="540"/>
    <x v="1"/>
  </r>
  <r>
    <n v="1001063"/>
    <s v="Clelia Workman"/>
    <x v="39"/>
    <x v="0"/>
    <d v="2020-02-05T00:00:00"/>
    <x v="1"/>
    <s v="Electra Cruiser 1 (24-Inch) - 2016"/>
    <x v="0"/>
    <s v="Electra"/>
    <x v="0"/>
    <x v="0"/>
    <x v="7"/>
    <n v="270"/>
    <x v="1"/>
  </r>
  <r>
    <n v="1001066"/>
    <s v="Aleta Mack"/>
    <x v="113"/>
    <x v="0"/>
    <d v="2020-02-05T00:00:00"/>
    <x v="0"/>
    <s v="Electra Cruiser 1 (24-Inch) - 2016"/>
    <x v="1"/>
    <s v="Electra"/>
    <x v="0"/>
    <x v="1"/>
    <x v="7"/>
    <n v="540"/>
    <x v="1"/>
  </r>
  <r>
    <n v="1001067"/>
    <s v="Aleta Mack"/>
    <x v="113"/>
    <x v="0"/>
    <d v="2020-02-05T00:00:00"/>
    <x v="1"/>
    <s v="Electra Cruiser 1 (24-Inch) - 2016"/>
    <x v="0"/>
    <s v="Electra"/>
    <x v="0"/>
    <x v="1"/>
    <x v="7"/>
    <n v="270"/>
    <x v="1"/>
  </r>
  <r>
    <n v="1001068"/>
    <s v="Aleta Mack"/>
    <x v="113"/>
    <x v="0"/>
    <d v="2020-02-05T00:00:00"/>
    <x v="0"/>
    <s v="Electra Girl's Hawaii 1 (16-inch) - 2015/2016"/>
    <x v="1"/>
    <s v="Electra"/>
    <x v="0"/>
    <x v="1"/>
    <x v="7"/>
    <n v="540"/>
    <x v="1"/>
  </r>
  <r>
    <n v="1001069"/>
    <s v="Aleta Mack"/>
    <x v="113"/>
    <x v="0"/>
    <d v="2020-02-05T00:00:00"/>
    <x v="1"/>
    <s v="Electra Girl's Hawaii 1 (16-inch) - 2015/2016"/>
    <x v="0"/>
    <s v="Electra"/>
    <x v="0"/>
    <x v="1"/>
    <x v="7"/>
    <n v="270"/>
    <x v="1"/>
  </r>
  <r>
    <n v="1001071"/>
    <s v="Conception Slater"/>
    <x v="1"/>
    <x v="0"/>
    <d v="2020-02-05T00:00:00"/>
    <x v="0"/>
    <s v="Electra Cruiser 1 (24-Inch) - 2016"/>
    <x v="1"/>
    <s v="Electra"/>
    <x v="0"/>
    <x v="1"/>
    <x v="7"/>
    <n v="540"/>
    <x v="1"/>
  </r>
  <r>
    <n v="1001072"/>
    <s v="Conception Slater"/>
    <x v="1"/>
    <x v="0"/>
    <d v="2020-02-05T00:00:00"/>
    <x v="1"/>
    <s v="Electra Moto 1 - 2016"/>
    <x v="0"/>
    <s v="Electra"/>
    <x v="0"/>
    <x v="1"/>
    <x v="7"/>
    <n v="530"/>
    <x v="1"/>
  </r>
  <r>
    <n v="1001076"/>
    <s v="Odette Moses"/>
    <x v="124"/>
    <x v="0"/>
    <d v="2020-02-05T00:00:00"/>
    <x v="1"/>
    <s v="Electra Cruiser 1 (24-Inch) - 2016"/>
    <x v="1"/>
    <s v="Electra"/>
    <x v="0"/>
    <x v="1"/>
    <x v="7"/>
    <n v="270"/>
    <x v="1"/>
  </r>
  <r>
    <n v="1001083"/>
    <s v="Mirella Duffy"/>
    <x v="56"/>
    <x v="2"/>
    <d v="2020-02-05T00:00:00"/>
    <x v="0"/>
    <s v="Electra Cruiser 1 (24-Inch) - 2016"/>
    <x v="0"/>
    <s v="Electra"/>
    <x v="2"/>
    <x v="4"/>
    <x v="7"/>
    <n v="540"/>
    <x v="1"/>
  </r>
  <r>
    <n v="1001087"/>
    <s v="Saturnina Garner"/>
    <x v="44"/>
    <x v="1"/>
    <d v="2020-02-05T00:00:00"/>
    <x v="0"/>
    <s v="Electra Moto 1 - 2016"/>
    <x v="0"/>
    <s v="Electra"/>
    <x v="1"/>
    <x v="2"/>
    <x v="7"/>
    <n v="1060"/>
    <x v="1"/>
  </r>
  <r>
    <n v="1001092"/>
    <s v="Shirely Stanley"/>
    <x v="131"/>
    <x v="2"/>
    <d v="2020-02-05T00:00:00"/>
    <x v="1"/>
    <s v="Electra Girl's Hawaii 1 (20-inch) - 2015/2016"/>
    <x v="1"/>
    <s v="Electra"/>
    <x v="2"/>
    <x v="5"/>
    <x v="7"/>
    <n v="300"/>
    <x v="1"/>
  </r>
  <r>
    <n v="1001095"/>
    <s v="Elinore Aguilar"/>
    <x v="94"/>
    <x v="2"/>
    <d v="2020-02-05T00:00:00"/>
    <x v="0"/>
    <s v="Electra Townie Original 21D - 2016"/>
    <x v="2"/>
    <s v="Electra"/>
    <x v="2"/>
    <x v="5"/>
    <x v="7"/>
    <n v="1100"/>
    <x v="1"/>
  </r>
  <r>
    <n v="1001098"/>
    <s v="Carley Reynolds"/>
    <x v="141"/>
    <x v="1"/>
    <d v="2020-02-05T00:00:00"/>
    <x v="0"/>
    <s v="Electra Girl's Hawaii 1 (16-inch) - 2015/2016"/>
    <x v="0"/>
    <s v="Electra"/>
    <x v="1"/>
    <x v="2"/>
    <x v="7"/>
    <n v="540"/>
    <x v="1"/>
  </r>
  <r>
    <n v="1001101"/>
    <s v="Tammera Fischer"/>
    <x v="80"/>
    <x v="1"/>
    <d v="2020-02-05T00:00:00"/>
    <x v="0"/>
    <s v="Electra Girl's Hawaii 1 (16-inch) - 2015/2016"/>
    <x v="0"/>
    <s v="Electra"/>
    <x v="1"/>
    <x v="2"/>
    <x v="7"/>
    <n v="540"/>
    <x v="1"/>
  </r>
  <r>
    <n v="1001102"/>
    <s v="Tammera Fischer"/>
    <x v="80"/>
    <x v="1"/>
    <d v="2020-02-05T00:00:00"/>
    <x v="1"/>
    <s v="Electra Girl's Hawaii 1 (20-inch) - 2015/2016"/>
    <x v="1"/>
    <s v="Electra"/>
    <x v="1"/>
    <x v="2"/>
    <x v="7"/>
    <n v="300"/>
    <x v="1"/>
  </r>
  <r>
    <n v="1001104"/>
    <s v="Hans Price"/>
    <x v="142"/>
    <x v="0"/>
    <d v="2020-02-05T00:00:00"/>
    <x v="1"/>
    <s v="Electra Girl's Hawaii 1 (16-inch) - 2015/2016"/>
    <x v="0"/>
    <s v="Electra"/>
    <x v="0"/>
    <x v="0"/>
    <x v="7"/>
    <n v="270"/>
    <x v="1"/>
  </r>
  <r>
    <n v="1001105"/>
    <s v="Timothy Byers"/>
    <x v="45"/>
    <x v="0"/>
    <d v="2020-02-05T00:00:00"/>
    <x v="1"/>
    <s v="Electra Townie Original 21D - 2016"/>
    <x v="0"/>
    <s v="Electra"/>
    <x v="0"/>
    <x v="0"/>
    <x v="7"/>
    <n v="550"/>
    <x v="1"/>
  </r>
  <r>
    <n v="1001113"/>
    <s v="Lee Roman"/>
    <x v="75"/>
    <x v="0"/>
    <d v="2020-02-05T00:00:00"/>
    <x v="1"/>
    <s v="Electra Girl's Hawaii 1 (16-inch) - 2015/2016"/>
    <x v="0"/>
    <s v="Electra"/>
    <x v="0"/>
    <x v="1"/>
    <x v="7"/>
    <n v="270"/>
    <x v="1"/>
  </r>
  <r>
    <n v="1001116"/>
    <s v="Alline Beasley"/>
    <x v="77"/>
    <x v="0"/>
    <d v="2020-02-05T00:00:00"/>
    <x v="0"/>
    <s v="Electra Townie Original 21D - 2016"/>
    <x v="2"/>
    <s v="Electra"/>
    <x v="0"/>
    <x v="0"/>
    <x v="7"/>
    <n v="1100"/>
    <x v="1"/>
  </r>
  <r>
    <n v="1001119"/>
    <s v="Sylvie Wilkerson"/>
    <x v="118"/>
    <x v="0"/>
    <d v="2020-02-05T00:00:00"/>
    <x v="1"/>
    <s v="Electra Girl's Hawaii 1 (20-inch) - 2015/2016"/>
    <x v="1"/>
    <s v="Electra"/>
    <x v="0"/>
    <x v="0"/>
    <x v="7"/>
    <n v="300"/>
    <x v="1"/>
  </r>
  <r>
    <n v="1001124"/>
    <s v="Salena Day"/>
    <x v="112"/>
    <x v="1"/>
    <d v="2020-02-05T00:00:00"/>
    <x v="0"/>
    <s v="Electra Girl's Hawaii 1 (16-inch) - 2015/2016"/>
    <x v="1"/>
    <s v="Electra"/>
    <x v="1"/>
    <x v="2"/>
    <x v="7"/>
    <n v="540"/>
    <x v="1"/>
  </r>
  <r>
    <n v="1001125"/>
    <s v="Salena Day"/>
    <x v="112"/>
    <x v="1"/>
    <d v="2020-02-05T00:00:00"/>
    <x v="1"/>
    <s v="Electra Townie Original 21D - 2016"/>
    <x v="2"/>
    <s v="Electra"/>
    <x v="1"/>
    <x v="2"/>
    <x v="7"/>
    <n v="550"/>
    <x v="1"/>
  </r>
  <r>
    <n v="1001126"/>
    <s v="Salena Day"/>
    <x v="112"/>
    <x v="1"/>
    <d v="2020-02-05T00:00:00"/>
    <x v="0"/>
    <s v="Electra Townie Original 21D - 2016"/>
    <x v="0"/>
    <s v="Electra"/>
    <x v="1"/>
    <x v="2"/>
    <x v="7"/>
    <n v="1100"/>
    <x v="1"/>
  </r>
  <r>
    <n v="1001131"/>
    <s v="Genevieve Juarez"/>
    <x v="70"/>
    <x v="0"/>
    <d v="2020-02-05T00:00:00"/>
    <x v="0"/>
    <s v="Electra Girl's Hawaii 1 (16-inch) - 2015/2016"/>
    <x v="0"/>
    <s v="Electra"/>
    <x v="0"/>
    <x v="0"/>
    <x v="7"/>
    <n v="540"/>
    <x v="1"/>
  </r>
  <r>
    <n v="1001141"/>
    <s v="Luke Fuller"/>
    <x v="61"/>
    <x v="0"/>
    <d v="2016-01-09T00:00:00"/>
    <x v="1"/>
    <s v="Electra Cruiser 1 (24-Inch) - 2016"/>
    <x v="1"/>
    <s v="Electra"/>
    <x v="0"/>
    <x v="1"/>
    <x v="8"/>
    <n v="270"/>
    <x v="0"/>
  </r>
  <r>
    <n v="1001142"/>
    <s v="Luke Fuller"/>
    <x v="61"/>
    <x v="0"/>
    <d v="2016-01-09T00:00:00"/>
    <x v="1"/>
    <s v="Electra Moto 1 - 2016"/>
    <x v="0"/>
    <s v="Electra"/>
    <x v="0"/>
    <x v="1"/>
    <x v="8"/>
    <n v="530"/>
    <x v="0"/>
  </r>
  <r>
    <n v="1001144"/>
    <s v="Herminia Reyes"/>
    <x v="67"/>
    <x v="0"/>
    <d v="2016-01-09T00:00:00"/>
    <x v="0"/>
    <s v="Electra Townie Original 21D - 2016"/>
    <x v="2"/>
    <s v="Electra"/>
    <x v="0"/>
    <x v="0"/>
    <x v="8"/>
    <n v="1100"/>
    <x v="0"/>
  </r>
  <r>
    <n v="1001149"/>
    <s v="Carmina Emerson"/>
    <x v="7"/>
    <x v="1"/>
    <d v="2016-02-09T00:00:00"/>
    <x v="1"/>
    <s v="Electra Townie Original 21D - 2016"/>
    <x v="2"/>
    <s v="Electra"/>
    <x v="1"/>
    <x v="2"/>
    <x v="8"/>
    <n v="550"/>
    <x v="0"/>
  </r>
  <r>
    <n v="1001156"/>
    <s v="Bonita Marshall"/>
    <x v="143"/>
    <x v="0"/>
    <d v="2016-03-09T00:00:00"/>
    <x v="0"/>
    <s v="Electra Girl's Hawaii 1 (20-inch) - 2015/2016"/>
    <x v="1"/>
    <s v="Electra"/>
    <x v="0"/>
    <x v="1"/>
    <x v="8"/>
    <n v="600"/>
    <x v="0"/>
  </r>
  <r>
    <n v="1001160"/>
    <s v="Johana Jacobson"/>
    <x v="30"/>
    <x v="0"/>
    <d v="2016-03-09T00:00:00"/>
    <x v="1"/>
    <s v="Electra Girl's Hawaii 1 (16-inch) - 2015/2016"/>
    <x v="1"/>
    <s v="Electra"/>
    <x v="0"/>
    <x v="1"/>
    <x v="8"/>
    <n v="270"/>
    <x v="0"/>
  </r>
  <r>
    <n v="1001161"/>
    <s v="Johana Jacobson"/>
    <x v="30"/>
    <x v="0"/>
    <d v="2016-03-09T00:00:00"/>
    <x v="1"/>
    <s v="Electra Girl's Hawaii 1 (16-inch) - 2015/2016"/>
    <x v="0"/>
    <s v="Electra"/>
    <x v="0"/>
    <x v="1"/>
    <x v="8"/>
    <n v="270"/>
    <x v="0"/>
  </r>
  <r>
    <n v="1001162"/>
    <s v="Johana Jacobson"/>
    <x v="30"/>
    <x v="0"/>
    <d v="2016-03-09T00:00:00"/>
    <x v="1"/>
    <s v="Electra Townie Original 21D - 2016"/>
    <x v="2"/>
    <s v="Electra"/>
    <x v="0"/>
    <x v="1"/>
    <x v="8"/>
    <n v="550"/>
    <x v="0"/>
  </r>
  <r>
    <n v="1001165"/>
    <s v="Titus Bullock"/>
    <x v="98"/>
    <x v="0"/>
    <d v="2016-04-09T00:00:00"/>
    <x v="1"/>
    <s v="Electra Townie Original 21D - 2016"/>
    <x v="0"/>
    <s v="Electra"/>
    <x v="0"/>
    <x v="0"/>
    <x v="8"/>
    <n v="550"/>
    <x v="0"/>
  </r>
  <r>
    <n v="1001168"/>
    <s v="Petronila Norris"/>
    <x v="141"/>
    <x v="1"/>
    <d v="2016-05-09T00:00:00"/>
    <x v="0"/>
    <s v="Electra Moto 1 - 2016"/>
    <x v="0"/>
    <s v="Electra"/>
    <x v="1"/>
    <x v="2"/>
    <x v="8"/>
    <n v="1060"/>
    <x v="0"/>
  </r>
  <r>
    <n v="1001171"/>
    <s v="Le Deleon"/>
    <x v="7"/>
    <x v="1"/>
    <d v="2016-05-09T00:00:00"/>
    <x v="0"/>
    <s v="Electra Girl's Hawaii 1 (20-inch) - 2015/2016"/>
    <x v="1"/>
    <s v="Electra"/>
    <x v="1"/>
    <x v="2"/>
    <x v="8"/>
    <n v="600"/>
    <x v="0"/>
  </r>
  <r>
    <n v="1001177"/>
    <s v="Dewayne Herring"/>
    <x v="102"/>
    <x v="0"/>
    <d v="2016-06-09T00:00:00"/>
    <x v="0"/>
    <s v="Electra Girl's Hawaii 1 (20-inch) - 2015/2016"/>
    <x v="1"/>
    <s v="Electra"/>
    <x v="0"/>
    <x v="1"/>
    <x v="8"/>
    <n v="600"/>
    <x v="0"/>
  </r>
  <r>
    <n v="1001181"/>
    <s v="Tommie Melton"/>
    <x v="111"/>
    <x v="1"/>
    <d v="2016-08-09T00:00:00"/>
    <x v="1"/>
    <s v="Electra Girl's Hawaii 1 (16-inch) - 2015/2016"/>
    <x v="1"/>
    <s v="Electra"/>
    <x v="1"/>
    <x v="2"/>
    <x v="8"/>
    <n v="270"/>
    <x v="0"/>
  </r>
  <r>
    <n v="1001183"/>
    <s v="Tessie Farmer"/>
    <x v="90"/>
    <x v="0"/>
    <d v="2016-08-09T00:00:00"/>
    <x v="0"/>
    <s v="Electra Cruiser 1 (24-Inch) - 2016"/>
    <x v="1"/>
    <s v="Electra"/>
    <x v="0"/>
    <x v="0"/>
    <x v="8"/>
    <n v="540"/>
    <x v="0"/>
  </r>
  <r>
    <n v="1001186"/>
    <s v="Tonja Henderson"/>
    <x v="86"/>
    <x v="0"/>
    <d v="2016-08-09T00:00:00"/>
    <x v="0"/>
    <s v="Electra Girl's Hawaii 1 (20-inch) - 2015/2016"/>
    <x v="1"/>
    <s v="Electra"/>
    <x v="0"/>
    <x v="0"/>
    <x v="8"/>
    <n v="600"/>
    <x v="0"/>
  </r>
  <r>
    <n v="1001188"/>
    <s v="Douglass Little"/>
    <x v="123"/>
    <x v="1"/>
    <d v="2016-09-09T00:00:00"/>
    <x v="0"/>
    <s v="Electra Moto 1 - 2016"/>
    <x v="0"/>
    <s v="Electra"/>
    <x v="1"/>
    <x v="3"/>
    <x v="8"/>
    <n v="1060"/>
    <x v="0"/>
  </r>
  <r>
    <n v="1001189"/>
    <s v="Douglass Little"/>
    <x v="123"/>
    <x v="1"/>
    <d v="2016-09-09T00:00:00"/>
    <x v="0"/>
    <s v="Electra Townie Original 21D - 2016"/>
    <x v="0"/>
    <s v="Electra"/>
    <x v="1"/>
    <x v="3"/>
    <x v="8"/>
    <n v="1100"/>
    <x v="0"/>
  </r>
  <r>
    <n v="1001191"/>
    <s v="Bee Baker"/>
    <x v="22"/>
    <x v="0"/>
    <d v="2016-09-09T00:00:00"/>
    <x v="1"/>
    <s v="Electra Girl's Hawaii 1 (16-inch) - 2015/2016"/>
    <x v="0"/>
    <s v="Electra"/>
    <x v="0"/>
    <x v="0"/>
    <x v="8"/>
    <n v="270"/>
    <x v="0"/>
  </r>
  <r>
    <n v="1001198"/>
    <s v="Deja Chaney"/>
    <x v="79"/>
    <x v="0"/>
    <d v="2016-11-09T00:00:00"/>
    <x v="0"/>
    <s v="Electra Cruiser 1 (24-Inch) - 2016"/>
    <x v="0"/>
    <s v="Electra"/>
    <x v="0"/>
    <x v="0"/>
    <x v="8"/>
    <n v="540"/>
    <x v="0"/>
  </r>
  <r>
    <n v="1001199"/>
    <s v="Deja Chaney"/>
    <x v="79"/>
    <x v="0"/>
    <d v="2016-11-09T00:00:00"/>
    <x v="0"/>
    <s v="Electra Girl's Hawaii 1 (16-inch) - 2015/2016"/>
    <x v="1"/>
    <s v="Electra"/>
    <x v="0"/>
    <x v="0"/>
    <x v="8"/>
    <n v="540"/>
    <x v="0"/>
  </r>
  <r>
    <n v="1001203"/>
    <s v="Carlie Terrell"/>
    <x v="3"/>
    <x v="0"/>
    <d v="2016-11-09T00:00:00"/>
    <x v="0"/>
    <s v="Electra Cruiser 1 (24-Inch) - 2016"/>
    <x v="0"/>
    <s v="Electra"/>
    <x v="0"/>
    <x v="0"/>
    <x v="8"/>
    <n v="540"/>
    <x v="0"/>
  </r>
  <r>
    <n v="1001204"/>
    <s v="Carlie Terrell"/>
    <x v="3"/>
    <x v="0"/>
    <d v="2016-11-09T00:00:00"/>
    <x v="0"/>
    <s v="Electra Girl's Hawaii 1 (16-inch) - 2015/2016"/>
    <x v="0"/>
    <s v="Electra"/>
    <x v="0"/>
    <x v="0"/>
    <x v="8"/>
    <n v="540"/>
    <x v="0"/>
  </r>
  <r>
    <n v="1001210"/>
    <s v="Jerri Guthrie"/>
    <x v="6"/>
    <x v="0"/>
    <d v="2016-12-09T00:00:00"/>
    <x v="1"/>
    <s v="Electra Townie Original 21D - 2016"/>
    <x v="2"/>
    <s v="Electra"/>
    <x v="0"/>
    <x v="0"/>
    <x v="8"/>
    <n v="550"/>
    <x v="0"/>
  </r>
  <r>
    <n v="1001214"/>
    <s v="Rochell Cantrell"/>
    <x v="76"/>
    <x v="0"/>
    <d v="2020-02-05T00:00:00"/>
    <x v="1"/>
    <s v="Electra Cruiser 1 (24-Inch) - 2016"/>
    <x v="1"/>
    <s v="Electra"/>
    <x v="0"/>
    <x v="0"/>
    <x v="8"/>
    <n v="270"/>
    <x v="1"/>
  </r>
  <r>
    <n v="1001219"/>
    <s v="Keri Bridges"/>
    <x v="144"/>
    <x v="2"/>
    <d v="2020-02-05T00:00:00"/>
    <x v="1"/>
    <s v="Electra Girl's Hawaii 1 (16-inch) - 2015/2016"/>
    <x v="1"/>
    <s v="Electra"/>
    <x v="2"/>
    <x v="5"/>
    <x v="8"/>
    <n v="270"/>
    <x v="1"/>
  </r>
  <r>
    <n v="1001222"/>
    <s v="Yun Nelson"/>
    <x v="42"/>
    <x v="0"/>
    <d v="2020-02-05T00:00:00"/>
    <x v="1"/>
    <s v="Electra Girl's Hawaii 1 (20-inch) - 2015/2016"/>
    <x v="1"/>
    <s v="Electra"/>
    <x v="0"/>
    <x v="1"/>
    <x v="8"/>
    <n v="300"/>
    <x v="1"/>
  </r>
  <r>
    <n v="1001227"/>
    <s v="Javier Nichols"/>
    <x v="145"/>
    <x v="2"/>
    <d v="2020-02-05T00:00:00"/>
    <x v="0"/>
    <s v="Electra Cruiser 1 (24-Inch) - 2016"/>
    <x v="0"/>
    <s v="Electra"/>
    <x v="2"/>
    <x v="4"/>
    <x v="8"/>
    <n v="540"/>
    <x v="1"/>
  </r>
  <r>
    <n v="1001228"/>
    <s v="Javier Nichols"/>
    <x v="145"/>
    <x v="2"/>
    <d v="2020-02-05T00:00:00"/>
    <x v="1"/>
    <s v="Electra Girl's Hawaii 1 (16-inch) - 2015/2016"/>
    <x v="1"/>
    <s v="Electra"/>
    <x v="2"/>
    <x v="4"/>
    <x v="8"/>
    <n v="270"/>
    <x v="1"/>
  </r>
  <r>
    <n v="1001235"/>
    <s v="Morton Barron"/>
    <x v="88"/>
    <x v="1"/>
    <d v="2020-02-05T00:00:00"/>
    <x v="1"/>
    <s v="Electra Moto 1 - 2016"/>
    <x v="0"/>
    <s v="Electra"/>
    <x v="1"/>
    <x v="3"/>
    <x v="8"/>
    <n v="530"/>
    <x v="1"/>
  </r>
  <r>
    <n v="1001236"/>
    <s v="Morton Barron"/>
    <x v="88"/>
    <x v="1"/>
    <d v="2020-02-05T00:00:00"/>
    <x v="1"/>
    <s v="Electra Townie Original 21D - 2016"/>
    <x v="0"/>
    <s v="Electra"/>
    <x v="1"/>
    <x v="3"/>
    <x v="8"/>
    <n v="550"/>
    <x v="1"/>
  </r>
  <r>
    <n v="1001242"/>
    <s v="Jamaal Albert"/>
    <x v="91"/>
    <x v="1"/>
    <d v="2020-02-05T00:00:00"/>
    <x v="1"/>
    <s v="Electra Girl's Hawaii 1 (16-inch) - 2015/2016"/>
    <x v="1"/>
    <s v="Electra"/>
    <x v="1"/>
    <x v="3"/>
    <x v="8"/>
    <n v="270"/>
    <x v="1"/>
  </r>
  <r>
    <n v="1001243"/>
    <s v="Jamaal Albert"/>
    <x v="91"/>
    <x v="1"/>
    <d v="2020-02-05T00:00:00"/>
    <x v="0"/>
    <s v="Electra Moto 1 - 2016"/>
    <x v="0"/>
    <s v="Electra"/>
    <x v="1"/>
    <x v="3"/>
    <x v="8"/>
    <n v="1060"/>
    <x v="1"/>
  </r>
  <r>
    <n v="1001247"/>
    <s v="Olevia Noel"/>
    <x v="146"/>
    <x v="0"/>
    <d v="2020-02-05T00:00:00"/>
    <x v="1"/>
    <s v="Electra Girl's Hawaii 1 (20-inch) - 2015/2016"/>
    <x v="1"/>
    <s v="Electra"/>
    <x v="0"/>
    <x v="0"/>
    <x v="8"/>
    <n v="300"/>
    <x v="1"/>
  </r>
  <r>
    <n v="1001250"/>
    <s v="Bart Hess"/>
    <x v="146"/>
    <x v="0"/>
    <d v="2020-02-05T00:00:00"/>
    <x v="1"/>
    <s v="Electra Girl's Hawaii 1 (16-inch) - 2015/2016"/>
    <x v="1"/>
    <s v="Electra"/>
    <x v="0"/>
    <x v="1"/>
    <x v="8"/>
    <n v="270"/>
    <x v="1"/>
  </r>
  <r>
    <n v="1001255"/>
    <s v="Nichelle Howell"/>
    <x v="86"/>
    <x v="0"/>
    <d v="2020-02-05T00:00:00"/>
    <x v="0"/>
    <s v="Electra Cruiser 1 (24-Inch) - 2016"/>
    <x v="0"/>
    <s v="Electra"/>
    <x v="0"/>
    <x v="0"/>
    <x v="8"/>
    <n v="540"/>
    <x v="1"/>
  </r>
  <r>
    <n v="1001261"/>
    <s v="Laurence Christian"/>
    <x v="79"/>
    <x v="0"/>
    <d v="2020-02-05T00:00:00"/>
    <x v="1"/>
    <s v="Electra Townie Original 21D - 2016"/>
    <x v="2"/>
    <s v="Electra"/>
    <x v="0"/>
    <x v="1"/>
    <x v="8"/>
    <n v="550"/>
    <x v="1"/>
  </r>
  <r>
    <n v="1001262"/>
    <s v="Laurence Christian"/>
    <x v="79"/>
    <x v="0"/>
    <d v="2020-02-05T00:00:00"/>
    <x v="1"/>
    <s v="Electra Townie Original 21D - 2016"/>
    <x v="0"/>
    <s v="Electra"/>
    <x v="0"/>
    <x v="1"/>
    <x v="8"/>
    <n v="550"/>
    <x v="1"/>
  </r>
  <r>
    <n v="1001264"/>
    <s v="Charlsie Carson"/>
    <x v="21"/>
    <x v="0"/>
    <d v="2020-02-05T00:00:00"/>
    <x v="0"/>
    <s v="Electra Girl's Hawaii 1 (16-inch) - 2015/2016"/>
    <x v="0"/>
    <s v="Electra"/>
    <x v="0"/>
    <x v="1"/>
    <x v="8"/>
    <n v="540"/>
    <x v="1"/>
  </r>
  <r>
    <n v="1001269"/>
    <s v="Shanna Bonner"/>
    <x v="137"/>
    <x v="0"/>
    <d v="2020-02-05T00:00:00"/>
    <x v="1"/>
    <s v="Electra Girl's Hawaii 1 (20-inch) - 2015/2016"/>
    <x v="1"/>
    <s v="Electra"/>
    <x v="0"/>
    <x v="1"/>
    <x v="8"/>
    <n v="300"/>
    <x v="1"/>
  </r>
  <r>
    <n v="1001272"/>
    <s v="Vanda Holmes"/>
    <x v="118"/>
    <x v="0"/>
    <d v="2020-02-05T00:00:00"/>
    <x v="0"/>
    <s v="Electra Cruiser 1 (24-Inch) - 2016"/>
    <x v="0"/>
    <s v="Electra"/>
    <x v="0"/>
    <x v="0"/>
    <x v="8"/>
    <n v="540"/>
    <x v="1"/>
  </r>
  <r>
    <n v="1001273"/>
    <s v="Vanda Holmes"/>
    <x v="118"/>
    <x v="0"/>
    <d v="2020-02-05T00:00:00"/>
    <x v="0"/>
    <s v="Electra Townie Original 21D - 2016"/>
    <x v="2"/>
    <s v="Electra"/>
    <x v="0"/>
    <x v="0"/>
    <x v="8"/>
    <n v="1100"/>
    <x v="1"/>
  </r>
  <r>
    <n v="1001276"/>
    <s v="Alanna Barry"/>
    <x v="73"/>
    <x v="2"/>
    <d v="2020-02-05T00:00:00"/>
    <x v="1"/>
    <s v="Electra Girl's Hawaii 1 (20-inch) - 2015/2016"/>
    <x v="1"/>
    <s v="Electra"/>
    <x v="2"/>
    <x v="5"/>
    <x v="8"/>
    <n v="300"/>
    <x v="1"/>
  </r>
  <r>
    <n v="1001278"/>
    <s v="Kami Rios"/>
    <x v="82"/>
    <x v="1"/>
    <d v="2020-02-05T00:00:00"/>
    <x v="0"/>
    <s v="Electra Townie Original 21D - 2016"/>
    <x v="2"/>
    <s v="Electra"/>
    <x v="1"/>
    <x v="2"/>
    <x v="8"/>
    <n v="1100"/>
    <x v="1"/>
  </r>
  <r>
    <n v="1001282"/>
    <s v="Andy O'neill"/>
    <x v="147"/>
    <x v="0"/>
    <d v="2020-02-05T00:00:00"/>
    <x v="0"/>
    <s v="Electra Cruiser 1 (24-Inch) - 2016"/>
    <x v="1"/>
    <s v="Electra"/>
    <x v="0"/>
    <x v="0"/>
    <x v="8"/>
    <n v="540"/>
    <x v="1"/>
  </r>
  <r>
    <n v="1001283"/>
    <s v="Andy O'neill"/>
    <x v="147"/>
    <x v="0"/>
    <d v="2020-02-05T00:00:00"/>
    <x v="1"/>
    <s v="Electra Townie Original 21D - 2016"/>
    <x v="2"/>
    <s v="Electra"/>
    <x v="0"/>
    <x v="0"/>
    <x v="8"/>
    <n v="550"/>
    <x v="1"/>
  </r>
  <r>
    <n v="1001288"/>
    <s v="Ladawn Downs"/>
    <x v="148"/>
    <x v="2"/>
    <d v="2020-02-05T00:00:00"/>
    <x v="0"/>
    <s v="Electra Girl's Hawaii 1 (16-inch) - 2015/2016"/>
    <x v="1"/>
    <s v="Electra"/>
    <x v="2"/>
    <x v="4"/>
    <x v="8"/>
    <n v="540"/>
    <x v="1"/>
  </r>
  <r>
    <n v="1001292"/>
    <s v="Brittney Rojas"/>
    <x v="146"/>
    <x v="0"/>
    <d v="2020-02-05T00:00:00"/>
    <x v="1"/>
    <s v="Electra Townie Original 21D - 2016"/>
    <x v="2"/>
    <s v="Electra"/>
    <x v="0"/>
    <x v="1"/>
    <x v="8"/>
    <n v="550"/>
    <x v="1"/>
  </r>
  <r>
    <n v="1001297"/>
    <s v="Lezlie Thompson"/>
    <x v="149"/>
    <x v="0"/>
    <d v="2020-02-05T00:00:00"/>
    <x v="0"/>
    <s v="Electra Townie Original 21D - 2016"/>
    <x v="0"/>
    <s v="Electra"/>
    <x v="0"/>
    <x v="0"/>
    <x v="8"/>
    <n v="1100"/>
    <x v="1"/>
  </r>
  <r>
    <n v="1001298"/>
    <s v="Brent Calderon"/>
    <x v="26"/>
    <x v="2"/>
    <d v="2020-02-05T00:00:00"/>
    <x v="0"/>
    <s v="Electra Cruiser 1 (24-Inch) - 2016"/>
    <x v="0"/>
    <s v="Electra"/>
    <x v="2"/>
    <x v="4"/>
    <x v="8"/>
    <n v="540"/>
    <x v="1"/>
  </r>
  <r>
    <n v="1001302"/>
    <s v="Ernest Rollins"/>
    <x v="150"/>
    <x v="0"/>
    <d v="2020-02-05T00:00:00"/>
    <x v="1"/>
    <s v="Electra Moto 1 - 2016"/>
    <x v="0"/>
    <s v="Electra"/>
    <x v="0"/>
    <x v="1"/>
    <x v="8"/>
    <n v="530"/>
    <x v="1"/>
  </r>
  <r>
    <n v="1001307"/>
    <s v="Marry Benjamin"/>
    <x v="135"/>
    <x v="2"/>
    <d v="2020-02-05T00:00:00"/>
    <x v="0"/>
    <s v="Electra Girl's Hawaii 1 (16-inch) - 2015/2016"/>
    <x v="1"/>
    <s v="Electra"/>
    <x v="2"/>
    <x v="4"/>
    <x v="8"/>
    <n v="540"/>
    <x v="1"/>
  </r>
  <r>
    <n v="1001316"/>
    <s v="Chere Mcfadden"/>
    <x v="16"/>
    <x v="0"/>
    <d v="2020-02-05T00:00:00"/>
    <x v="0"/>
    <s v="Electra Moto 1 - 2016"/>
    <x v="0"/>
    <s v="Electra"/>
    <x v="0"/>
    <x v="1"/>
    <x v="8"/>
    <n v="1060"/>
    <x v="1"/>
  </r>
  <r>
    <n v="1001319"/>
    <s v="Derrick Marks"/>
    <x v="44"/>
    <x v="1"/>
    <d v="2020-02-05T00:00:00"/>
    <x v="1"/>
    <s v="Electra Cruiser 1 (24-Inch) - 2016"/>
    <x v="0"/>
    <s v="Electra"/>
    <x v="1"/>
    <x v="2"/>
    <x v="8"/>
    <n v="270"/>
    <x v="1"/>
  </r>
  <r>
    <n v="1001322"/>
    <s v="Alane Mccarty"/>
    <x v="41"/>
    <x v="1"/>
    <d v="2020-02-05T00:00:00"/>
    <x v="0"/>
    <s v="Electra Cruiser 1 (24-Inch) - 2016"/>
    <x v="0"/>
    <s v="Electra"/>
    <x v="1"/>
    <x v="2"/>
    <x v="8"/>
    <n v="540"/>
    <x v="1"/>
  </r>
  <r>
    <n v="1001323"/>
    <s v="Alane Mccarty"/>
    <x v="41"/>
    <x v="1"/>
    <d v="2020-02-05T00:00:00"/>
    <x v="1"/>
    <s v="Electra Girl's Hawaii 1 (16-inch) - 2015/2016"/>
    <x v="0"/>
    <s v="Electra"/>
    <x v="1"/>
    <x v="2"/>
    <x v="8"/>
    <n v="270"/>
    <x v="1"/>
  </r>
  <r>
    <n v="1001324"/>
    <s v="Jeanett Herman"/>
    <x v="52"/>
    <x v="0"/>
    <d v="2020-02-05T00:00:00"/>
    <x v="0"/>
    <s v="Electra Cruiser 1 (24-Inch) - 2016"/>
    <x v="1"/>
    <s v="Electra"/>
    <x v="0"/>
    <x v="1"/>
    <x v="8"/>
    <n v="540"/>
    <x v="1"/>
  </r>
  <r>
    <n v="1001325"/>
    <s v="Jeanett Herman"/>
    <x v="52"/>
    <x v="0"/>
    <d v="2020-02-05T00:00:00"/>
    <x v="1"/>
    <s v="Electra Moto 1 - 2016"/>
    <x v="0"/>
    <s v="Electra"/>
    <x v="0"/>
    <x v="1"/>
    <x v="8"/>
    <n v="530"/>
    <x v="1"/>
  </r>
  <r>
    <n v="1001332"/>
    <s v="Basilia Thornton"/>
    <x v="75"/>
    <x v="0"/>
    <d v="2016-01-10T00:00:00"/>
    <x v="0"/>
    <s v="Electra Girl's Hawaii 1 (16-inch) - 2015/2016"/>
    <x v="1"/>
    <s v="Electra"/>
    <x v="0"/>
    <x v="0"/>
    <x v="9"/>
    <n v="540"/>
    <x v="0"/>
  </r>
  <r>
    <n v="1001338"/>
    <s v="Jayme Zamora"/>
    <x v="151"/>
    <x v="0"/>
    <d v="2016-02-10T00:00:00"/>
    <x v="0"/>
    <s v="Electra Cruiser 1 (24-Inch) - 2016"/>
    <x v="1"/>
    <s v="Electra"/>
    <x v="0"/>
    <x v="1"/>
    <x v="9"/>
    <n v="540"/>
    <x v="0"/>
  </r>
  <r>
    <n v="1001339"/>
    <s v="Ivette Warren"/>
    <x v="31"/>
    <x v="0"/>
    <d v="2016-03-10T00:00:00"/>
    <x v="1"/>
    <s v="Electra Cruiser 1 (24-Inch) - 2016"/>
    <x v="1"/>
    <s v="Electra"/>
    <x v="0"/>
    <x v="0"/>
    <x v="9"/>
    <n v="270"/>
    <x v="0"/>
  </r>
  <r>
    <n v="1001340"/>
    <s v="Ivette Warren"/>
    <x v="31"/>
    <x v="0"/>
    <d v="2016-03-10T00:00:00"/>
    <x v="1"/>
    <s v="Electra Townie Original 21D - 2016"/>
    <x v="0"/>
    <s v="Electra"/>
    <x v="0"/>
    <x v="0"/>
    <x v="9"/>
    <n v="550"/>
    <x v="0"/>
  </r>
  <r>
    <n v="1001344"/>
    <s v="Darcel Harmon"/>
    <x v="12"/>
    <x v="1"/>
    <d v="2016-04-10T00:00:00"/>
    <x v="0"/>
    <s v="Electra Girl's Hawaii 1 (20-inch) - 2015/2016"/>
    <x v="1"/>
    <s v="Electra"/>
    <x v="1"/>
    <x v="2"/>
    <x v="9"/>
    <n v="600"/>
    <x v="0"/>
  </r>
  <r>
    <n v="1001345"/>
    <s v="Darcel Harmon"/>
    <x v="12"/>
    <x v="1"/>
    <d v="2016-04-10T00:00:00"/>
    <x v="1"/>
    <s v="Electra Moto 1 - 2016"/>
    <x v="0"/>
    <s v="Electra"/>
    <x v="1"/>
    <x v="2"/>
    <x v="9"/>
    <n v="530"/>
    <x v="0"/>
  </r>
  <r>
    <n v="1001347"/>
    <s v="Jayson Rutledge"/>
    <x v="152"/>
    <x v="2"/>
    <d v="2016-04-10T00:00:00"/>
    <x v="0"/>
    <s v="Electra Cruiser 1 (24-Inch) - 2016"/>
    <x v="0"/>
    <s v="Electra"/>
    <x v="2"/>
    <x v="5"/>
    <x v="9"/>
    <n v="540"/>
    <x v="0"/>
  </r>
  <r>
    <n v="1001350"/>
    <s v="Whitney Cash"/>
    <x v="138"/>
    <x v="0"/>
    <d v="2016-05-10T00:00:00"/>
    <x v="1"/>
    <s v="Electra Cruiser 1 (24-Inch) - 2016"/>
    <x v="0"/>
    <s v="Electra"/>
    <x v="0"/>
    <x v="0"/>
    <x v="9"/>
    <n v="270"/>
    <x v="0"/>
  </r>
  <r>
    <n v="1001351"/>
    <s v="Whitney Cash"/>
    <x v="138"/>
    <x v="0"/>
    <d v="2016-05-10T00:00:00"/>
    <x v="1"/>
    <s v="Electra Girl's Hawaii 1 (16-inch) - 2015/2016"/>
    <x v="0"/>
    <s v="Electra"/>
    <x v="0"/>
    <x v="0"/>
    <x v="9"/>
    <n v="270"/>
    <x v="0"/>
  </r>
  <r>
    <n v="1001353"/>
    <s v="Iola Rasmussen"/>
    <x v="33"/>
    <x v="0"/>
    <d v="2016-06-10T00:00:00"/>
    <x v="1"/>
    <s v="Electra Townie Original 21D - 2016"/>
    <x v="2"/>
    <s v="Electra"/>
    <x v="0"/>
    <x v="1"/>
    <x v="9"/>
    <n v="550"/>
    <x v="0"/>
  </r>
  <r>
    <n v="1001357"/>
    <s v="Birdie Kramer"/>
    <x v="153"/>
    <x v="0"/>
    <d v="2016-06-10T00:00:00"/>
    <x v="1"/>
    <s v="Electra Cruiser 1 (24-Inch) - 2016"/>
    <x v="0"/>
    <s v="Electra"/>
    <x v="0"/>
    <x v="1"/>
    <x v="9"/>
    <n v="270"/>
    <x v="0"/>
  </r>
  <r>
    <n v="1001359"/>
    <s v="Vinnie Chan"/>
    <x v="65"/>
    <x v="0"/>
    <d v="2016-06-10T00:00:00"/>
    <x v="0"/>
    <s v="Electra Girl's Hawaii 1 (20-inch) - 2015/2016"/>
    <x v="1"/>
    <s v="Electra"/>
    <x v="0"/>
    <x v="1"/>
    <x v="9"/>
    <n v="600"/>
    <x v="0"/>
  </r>
  <r>
    <n v="1001362"/>
    <s v="Evelin Vargas"/>
    <x v="102"/>
    <x v="0"/>
    <d v="2016-06-10T00:00:00"/>
    <x v="0"/>
    <s v="Electra Cruiser 1 (24-Inch) - 2016"/>
    <x v="0"/>
    <s v="Electra"/>
    <x v="0"/>
    <x v="0"/>
    <x v="9"/>
    <n v="540"/>
    <x v="0"/>
  </r>
  <r>
    <n v="1001363"/>
    <s v="Evelin Vargas"/>
    <x v="102"/>
    <x v="0"/>
    <d v="2016-06-10T00:00:00"/>
    <x v="1"/>
    <s v="Electra Girl's Hawaii 1 (16-inch) - 2015/2016"/>
    <x v="1"/>
    <s v="Electra"/>
    <x v="0"/>
    <x v="0"/>
    <x v="9"/>
    <n v="270"/>
    <x v="0"/>
  </r>
  <r>
    <n v="1001364"/>
    <s v="Evelin Vargas"/>
    <x v="102"/>
    <x v="0"/>
    <d v="2016-06-10T00:00:00"/>
    <x v="0"/>
    <s v="Electra Girl's Hawaii 1 (20-inch) - 2015/2016"/>
    <x v="1"/>
    <s v="Electra"/>
    <x v="0"/>
    <x v="0"/>
    <x v="9"/>
    <n v="600"/>
    <x v="0"/>
  </r>
  <r>
    <n v="1001366"/>
    <s v="Onita Macdonald"/>
    <x v="46"/>
    <x v="0"/>
    <d v="2016-07-10T00:00:00"/>
    <x v="0"/>
    <s v="Electra Cruiser 1 (24-Inch) - 2016"/>
    <x v="0"/>
    <s v="Electra"/>
    <x v="0"/>
    <x v="0"/>
    <x v="9"/>
    <n v="540"/>
    <x v="0"/>
  </r>
  <r>
    <n v="1001367"/>
    <s v="Onita Macdonald"/>
    <x v="46"/>
    <x v="0"/>
    <d v="2016-07-10T00:00:00"/>
    <x v="1"/>
    <s v="Electra Girl's Hawaii 1 (16-inch) - 2015/2016"/>
    <x v="0"/>
    <s v="Electra"/>
    <x v="0"/>
    <x v="0"/>
    <x v="9"/>
    <n v="270"/>
    <x v="0"/>
  </r>
  <r>
    <n v="1001368"/>
    <s v="Onita Macdonald"/>
    <x v="46"/>
    <x v="0"/>
    <d v="2016-07-10T00:00:00"/>
    <x v="1"/>
    <s v="Electra Girl's Hawaii 1 (20-inch) - 2015/2016"/>
    <x v="1"/>
    <s v="Electra"/>
    <x v="0"/>
    <x v="0"/>
    <x v="9"/>
    <n v="300"/>
    <x v="0"/>
  </r>
  <r>
    <n v="1001369"/>
    <s v="Onita Macdonald"/>
    <x v="46"/>
    <x v="0"/>
    <d v="2016-07-10T00:00:00"/>
    <x v="1"/>
    <s v="Electra Townie Original 21D - 2016"/>
    <x v="0"/>
    <s v="Electra"/>
    <x v="0"/>
    <x v="0"/>
    <x v="9"/>
    <n v="550"/>
    <x v="0"/>
  </r>
  <r>
    <n v="1001370"/>
    <s v="Ji Burt"/>
    <x v="100"/>
    <x v="1"/>
    <d v="2016-08-10T00:00:00"/>
    <x v="0"/>
    <s v="Electra Cruiser 1 (24-Inch) - 2016"/>
    <x v="1"/>
    <s v="Electra"/>
    <x v="1"/>
    <x v="3"/>
    <x v="9"/>
    <n v="540"/>
    <x v="0"/>
  </r>
  <r>
    <n v="1001371"/>
    <s v="Ji Burt"/>
    <x v="100"/>
    <x v="1"/>
    <d v="2016-08-10T00:00:00"/>
    <x v="0"/>
    <s v="Electra Moto 1 - 2016"/>
    <x v="0"/>
    <s v="Electra"/>
    <x v="1"/>
    <x v="3"/>
    <x v="9"/>
    <n v="1060"/>
    <x v="0"/>
  </r>
  <r>
    <n v="1001373"/>
    <s v="Graciela Barber"/>
    <x v="154"/>
    <x v="1"/>
    <d v="2016-09-10T00:00:00"/>
    <x v="0"/>
    <s v="Electra Girl's Hawaii 1 (16-inch) - 2015/2016"/>
    <x v="1"/>
    <s v="Electra"/>
    <x v="1"/>
    <x v="3"/>
    <x v="9"/>
    <n v="540"/>
    <x v="0"/>
  </r>
  <r>
    <n v="1001376"/>
    <s v="Rosalie Coffey"/>
    <x v="155"/>
    <x v="1"/>
    <d v="2016-09-10T00:00:00"/>
    <x v="1"/>
    <s v="Electra Moto 1 - 2016"/>
    <x v="0"/>
    <s v="Electra"/>
    <x v="1"/>
    <x v="2"/>
    <x v="9"/>
    <n v="530"/>
    <x v="0"/>
  </r>
  <r>
    <n v="1001379"/>
    <s v="Tanesha Sawyer"/>
    <x v="104"/>
    <x v="0"/>
    <d v="2016-09-10T00:00:00"/>
    <x v="1"/>
    <s v="Electra Girl's Hawaii 1 (20-inch) - 2015/2016"/>
    <x v="1"/>
    <s v="Electra"/>
    <x v="0"/>
    <x v="0"/>
    <x v="9"/>
    <n v="300"/>
    <x v="0"/>
  </r>
  <r>
    <n v="1001380"/>
    <s v="Kecia Olsen"/>
    <x v="156"/>
    <x v="1"/>
    <d v="2016-10-10T00:00:00"/>
    <x v="1"/>
    <s v="Electra Girl's Hawaii 1 (16-inch) - 2015/2016"/>
    <x v="1"/>
    <s v="Electra"/>
    <x v="1"/>
    <x v="2"/>
    <x v="9"/>
    <n v="270"/>
    <x v="0"/>
  </r>
  <r>
    <n v="1001382"/>
    <s v="Ayanna Rhodes"/>
    <x v="97"/>
    <x v="0"/>
    <d v="2016-10-10T00:00:00"/>
    <x v="0"/>
    <s v="Electra Cruiser 1 (24-Inch) - 2016"/>
    <x v="1"/>
    <s v="Electra"/>
    <x v="0"/>
    <x v="0"/>
    <x v="9"/>
    <n v="540"/>
    <x v="0"/>
  </r>
  <r>
    <n v="1001383"/>
    <s v="Ayanna Rhodes"/>
    <x v="97"/>
    <x v="0"/>
    <d v="2016-10-10T00:00:00"/>
    <x v="1"/>
    <s v="Electra Cruiser 1 (24-Inch) - 2016"/>
    <x v="0"/>
    <s v="Electra"/>
    <x v="0"/>
    <x v="0"/>
    <x v="9"/>
    <n v="270"/>
    <x v="0"/>
  </r>
  <r>
    <n v="1001384"/>
    <s v="Ayanna Rhodes"/>
    <x v="97"/>
    <x v="0"/>
    <d v="2016-10-10T00:00:00"/>
    <x v="1"/>
    <s v="Electra Girl's Hawaii 1 (20-inch) - 2015/2016"/>
    <x v="1"/>
    <s v="Electra"/>
    <x v="0"/>
    <x v="0"/>
    <x v="9"/>
    <n v="300"/>
    <x v="0"/>
  </r>
  <r>
    <n v="1001386"/>
    <s v="Divina Reeves"/>
    <x v="124"/>
    <x v="0"/>
    <d v="2016-10-10T00:00:00"/>
    <x v="1"/>
    <s v="Electra Cruiser 1 (24-Inch) - 2016"/>
    <x v="1"/>
    <s v="Electra"/>
    <x v="0"/>
    <x v="0"/>
    <x v="9"/>
    <n v="270"/>
    <x v="0"/>
  </r>
  <r>
    <n v="1001387"/>
    <s v="Divina Reeves"/>
    <x v="124"/>
    <x v="0"/>
    <d v="2016-10-10T00:00:00"/>
    <x v="1"/>
    <s v="Electra Townie Original 21D - 2016"/>
    <x v="2"/>
    <s v="Electra"/>
    <x v="0"/>
    <x v="0"/>
    <x v="9"/>
    <n v="550"/>
    <x v="0"/>
  </r>
  <r>
    <n v="1001389"/>
    <s v="Rodrick Shelton"/>
    <x v="58"/>
    <x v="1"/>
    <d v="2016-11-10T00:00:00"/>
    <x v="0"/>
    <s v="Electra Girl's Hawaii 1 (16-inch) - 2015/2016"/>
    <x v="0"/>
    <s v="Electra"/>
    <x v="1"/>
    <x v="3"/>
    <x v="9"/>
    <n v="540"/>
    <x v="0"/>
  </r>
  <r>
    <n v="1001390"/>
    <s v="Rodrick Shelton"/>
    <x v="58"/>
    <x v="1"/>
    <d v="2016-11-10T00:00:00"/>
    <x v="1"/>
    <s v="Electra Moto 1 - 2016"/>
    <x v="0"/>
    <s v="Electra"/>
    <x v="1"/>
    <x v="3"/>
    <x v="9"/>
    <n v="530"/>
    <x v="0"/>
  </r>
  <r>
    <n v="1001393"/>
    <s v="Julee Woodard"/>
    <x v="15"/>
    <x v="0"/>
    <d v="2016-11-10T00:00:00"/>
    <x v="1"/>
    <s v="Electra Girl's Hawaii 1 (16-inch) - 2015/2016"/>
    <x v="0"/>
    <s v="Electra"/>
    <x v="0"/>
    <x v="0"/>
    <x v="9"/>
    <n v="270"/>
    <x v="0"/>
  </r>
  <r>
    <n v="1001394"/>
    <s v="Julee Woodard"/>
    <x v="15"/>
    <x v="0"/>
    <d v="2016-11-10T00:00:00"/>
    <x v="0"/>
    <s v="Electra Townie Original 21D - 2016"/>
    <x v="0"/>
    <s v="Electra"/>
    <x v="0"/>
    <x v="0"/>
    <x v="9"/>
    <n v="1100"/>
    <x v="0"/>
  </r>
  <r>
    <n v="1001395"/>
    <s v="Barton Cox"/>
    <x v="157"/>
    <x v="0"/>
    <d v="2016-11-10T00:00:00"/>
    <x v="1"/>
    <s v="Electra Girl's Hawaii 1 (16-inch) - 2015/2016"/>
    <x v="0"/>
    <s v="Electra"/>
    <x v="0"/>
    <x v="1"/>
    <x v="9"/>
    <n v="270"/>
    <x v="0"/>
  </r>
  <r>
    <n v="1001396"/>
    <s v="Barton Cox"/>
    <x v="157"/>
    <x v="0"/>
    <d v="2016-11-10T00:00:00"/>
    <x v="0"/>
    <s v="Electra Girl's Hawaii 1 (20-inch) - 2015/2016"/>
    <x v="1"/>
    <s v="Electra"/>
    <x v="0"/>
    <x v="1"/>
    <x v="9"/>
    <n v="600"/>
    <x v="0"/>
  </r>
  <r>
    <n v="1001399"/>
    <s v="Shaunda Barnett"/>
    <x v="56"/>
    <x v="2"/>
    <d v="2016-12-10T00:00:00"/>
    <x v="1"/>
    <s v="Electra Cruiser 1 (24-Inch) - 2016"/>
    <x v="0"/>
    <s v="Electra"/>
    <x v="2"/>
    <x v="5"/>
    <x v="9"/>
    <n v="270"/>
    <x v="0"/>
  </r>
  <r>
    <n v="1001400"/>
    <s v="Yvonne Bean"/>
    <x v="14"/>
    <x v="0"/>
    <d v="2020-02-05T00:00:00"/>
    <x v="0"/>
    <s v="Electra Cruiser 1 (24-Inch) - 2016"/>
    <x v="0"/>
    <s v="Electra"/>
    <x v="0"/>
    <x v="0"/>
    <x v="9"/>
    <n v="540"/>
    <x v="1"/>
  </r>
  <r>
    <n v="1001402"/>
    <s v="Mercedez Brooks"/>
    <x v="123"/>
    <x v="1"/>
    <d v="2020-02-05T00:00:00"/>
    <x v="0"/>
    <s v="Electra Townie Original 21D - 2016"/>
    <x v="2"/>
    <s v="Electra"/>
    <x v="1"/>
    <x v="3"/>
    <x v="9"/>
    <n v="1100"/>
    <x v="1"/>
  </r>
  <r>
    <n v="1001407"/>
    <s v="Enoch Rosario"/>
    <x v="128"/>
    <x v="1"/>
    <d v="2020-02-05T00:00:00"/>
    <x v="0"/>
    <s v="Electra Cruiser 1 (24-Inch) - 2016"/>
    <x v="0"/>
    <s v="Electra"/>
    <x v="1"/>
    <x v="2"/>
    <x v="9"/>
    <n v="540"/>
    <x v="1"/>
  </r>
  <r>
    <n v="1001414"/>
    <s v="Jeromy Elliott"/>
    <x v="113"/>
    <x v="0"/>
    <d v="2020-02-05T00:00:00"/>
    <x v="0"/>
    <s v="Electra Girl's Hawaii 1 (20-inch) - 2015/2016"/>
    <x v="1"/>
    <s v="Electra"/>
    <x v="0"/>
    <x v="1"/>
    <x v="9"/>
    <n v="600"/>
    <x v="1"/>
  </r>
  <r>
    <n v="1001417"/>
    <s v="Klara Mosley"/>
    <x v="142"/>
    <x v="0"/>
    <d v="2020-02-05T00:00:00"/>
    <x v="1"/>
    <s v="Electra Cruiser 1 (24-Inch) - 2016"/>
    <x v="0"/>
    <s v="Electra"/>
    <x v="0"/>
    <x v="1"/>
    <x v="9"/>
    <n v="270"/>
    <x v="1"/>
  </r>
  <r>
    <n v="1001418"/>
    <s v="Klara Mosley"/>
    <x v="142"/>
    <x v="0"/>
    <d v="2020-02-05T00:00:00"/>
    <x v="0"/>
    <s v="Electra Girl's Hawaii 1 (16-inch) - 2015/2016"/>
    <x v="1"/>
    <s v="Electra"/>
    <x v="0"/>
    <x v="1"/>
    <x v="9"/>
    <n v="540"/>
    <x v="1"/>
  </r>
  <r>
    <n v="1001419"/>
    <s v="Jacquline Duncan"/>
    <x v="81"/>
    <x v="0"/>
    <d v="2020-02-05T00:00:00"/>
    <x v="1"/>
    <s v="Electra Cruiser 1 (24-Inch) - 2016"/>
    <x v="1"/>
    <s v="Electra"/>
    <x v="0"/>
    <x v="1"/>
    <x v="9"/>
    <n v="270"/>
    <x v="1"/>
  </r>
  <r>
    <n v="1001420"/>
    <s v="Lory Page"/>
    <x v="113"/>
    <x v="0"/>
    <d v="2020-02-05T00:00:00"/>
    <x v="1"/>
    <s v="Electra Cruiser 1 (24-Inch) - 2016"/>
    <x v="0"/>
    <s v="Electra"/>
    <x v="0"/>
    <x v="0"/>
    <x v="9"/>
    <n v="270"/>
    <x v="1"/>
  </r>
  <r>
    <n v="1001421"/>
    <s v="Lory Page"/>
    <x v="113"/>
    <x v="0"/>
    <d v="2020-02-05T00:00:00"/>
    <x v="1"/>
    <s v="Electra Girl's Hawaii 1 (20-inch) - 2015/2016"/>
    <x v="1"/>
    <s v="Electra"/>
    <x v="0"/>
    <x v="0"/>
    <x v="9"/>
    <n v="300"/>
    <x v="1"/>
  </r>
  <r>
    <n v="1001431"/>
    <s v="Margene Eaton"/>
    <x v="158"/>
    <x v="0"/>
    <d v="2020-02-05T00:00:00"/>
    <x v="0"/>
    <s v="Electra Cruiser 1 (24-Inch) - 2016"/>
    <x v="1"/>
    <s v="Electra"/>
    <x v="0"/>
    <x v="0"/>
    <x v="9"/>
    <n v="540"/>
    <x v="1"/>
  </r>
  <r>
    <n v="1001432"/>
    <s v="Juliane Dillard"/>
    <x v="44"/>
    <x v="1"/>
    <d v="2020-02-05T00:00:00"/>
    <x v="0"/>
    <s v="Electra Moto 1 - 2016"/>
    <x v="0"/>
    <s v="Electra"/>
    <x v="1"/>
    <x v="3"/>
    <x v="9"/>
    <n v="1060"/>
    <x v="1"/>
  </r>
  <r>
    <n v="1001437"/>
    <s v="Fran Yang"/>
    <x v="120"/>
    <x v="0"/>
    <d v="2020-02-05T00:00:00"/>
    <x v="0"/>
    <s v="Electra Girl's Hawaii 1 (20-inch) - 2015/2016"/>
    <x v="1"/>
    <s v="Electra"/>
    <x v="0"/>
    <x v="1"/>
    <x v="9"/>
    <n v="600"/>
    <x v="1"/>
  </r>
  <r>
    <n v="1001442"/>
    <s v="Ronald Parsons"/>
    <x v="159"/>
    <x v="0"/>
    <d v="2020-02-05T00:00:00"/>
    <x v="1"/>
    <s v="Electra Townie Original 21D - 2016"/>
    <x v="2"/>
    <s v="Electra"/>
    <x v="0"/>
    <x v="1"/>
    <x v="9"/>
    <n v="550"/>
    <x v="1"/>
  </r>
  <r>
    <n v="1001445"/>
    <s v="Augustus Schmidt"/>
    <x v="160"/>
    <x v="0"/>
    <d v="2020-02-05T00:00:00"/>
    <x v="1"/>
    <s v="Electra Girl's Hawaii 1 (16-inch) - 2015/2016"/>
    <x v="0"/>
    <s v="Electra"/>
    <x v="0"/>
    <x v="0"/>
    <x v="9"/>
    <n v="270"/>
    <x v="1"/>
  </r>
  <r>
    <n v="1001447"/>
    <s v="Lois Steele"/>
    <x v="24"/>
    <x v="0"/>
    <d v="2020-02-05T00:00:00"/>
    <x v="1"/>
    <s v="Electra Cruiser 1 (24-Inch) - 2016"/>
    <x v="1"/>
    <s v="Electra"/>
    <x v="0"/>
    <x v="1"/>
    <x v="9"/>
    <n v="270"/>
    <x v="1"/>
  </r>
  <r>
    <n v="1001448"/>
    <s v="Lois Steele"/>
    <x v="24"/>
    <x v="0"/>
    <d v="2020-02-05T00:00:00"/>
    <x v="0"/>
    <s v="Electra Girl's Hawaii 1 (16-inch) - 2015/2016"/>
    <x v="1"/>
    <s v="Electra"/>
    <x v="0"/>
    <x v="1"/>
    <x v="9"/>
    <n v="540"/>
    <x v="1"/>
  </r>
  <r>
    <n v="1001450"/>
    <s v="Rebbecca Espinoza"/>
    <x v="10"/>
    <x v="0"/>
    <d v="2020-02-05T00:00:00"/>
    <x v="1"/>
    <s v="Electra Townie Original 21D - 2016"/>
    <x v="0"/>
    <s v="Electra"/>
    <x v="0"/>
    <x v="0"/>
    <x v="9"/>
    <n v="550"/>
    <x v="1"/>
  </r>
  <r>
    <n v="1001462"/>
    <s v="Tonda Webb"/>
    <x v="0"/>
    <x v="0"/>
    <d v="2020-02-05T00:00:00"/>
    <x v="1"/>
    <s v="Electra Cruiser 1 (24-Inch) - 2016"/>
    <x v="1"/>
    <s v="Electra"/>
    <x v="0"/>
    <x v="0"/>
    <x v="9"/>
    <n v="270"/>
    <x v="1"/>
  </r>
  <r>
    <n v="1001463"/>
    <s v="Tonda Webb"/>
    <x v="0"/>
    <x v="0"/>
    <d v="2020-02-05T00:00:00"/>
    <x v="1"/>
    <s v="Electra Moto 1 - 2016"/>
    <x v="0"/>
    <s v="Electra"/>
    <x v="0"/>
    <x v="0"/>
    <x v="9"/>
    <n v="530"/>
    <x v="1"/>
  </r>
  <r>
    <n v="1001470"/>
    <s v="Gayle Wilkinson"/>
    <x v="52"/>
    <x v="0"/>
    <d v="2020-02-05T00:00:00"/>
    <x v="0"/>
    <s v="Electra Cruiser 1 (24-Inch) - 2016"/>
    <x v="1"/>
    <s v="Electra"/>
    <x v="0"/>
    <x v="1"/>
    <x v="9"/>
    <n v="540"/>
    <x v="1"/>
  </r>
  <r>
    <n v="1001471"/>
    <s v="Mandi Gibbs"/>
    <x v="66"/>
    <x v="0"/>
    <d v="2020-02-05T00:00:00"/>
    <x v="0"/>
    <s v="Electra Townie Original 21D - 2016"/>
    <x v="0"/>
    <s v="Electra"/>
    <x v="0"/>
    <x v="1"/>
    <x v="9"/>
    <n v="1100"/>
    <x v="1"/>
  </r>
  <r>
    <n v="1001475"/>
    <s v="Merlene Vinson"/>
    <x v="73"/>
    <x v="2"/>
    <d v="2020-02-05T00:00:00"/>
    <x v="0"/>
    <s v="Electra Townie Original 21D - 2016"/>
    <x v="0"/>
    <s v="Electra"/>
    <x v="2"/>
    <x v="4"/>
    <x v="9"/>
    <n v="1100"/>
    <x v="1"/>
  </r>
  <r>
    <n v="1001478"/>
    <s v="Zelda Pratt"/>
    <x v="57"/>
    <x v="0"/>
    <d v="2020-02-05T00:00:00"/>
    <x v="1"/>
    <s v="Electra Townie Original 21D - 2016"/>
    <x v="0"/>
    <s v="Electra"/>
    <x v="0"/>
    <x v="1"/>
    <x v="9"/>
    <n v="550"/>
    <x v="1"/>
  </r>
  <r>
    <n v="1001481"/>
    <s v="Ashleigh Finch"/>
    <x v="124"/>
    <x v="0"/>
    <d v="2020-02-05T00:00:00"/>
    <x v="0"/>
    <s v="Electra Townie Original 21D - 2016"/>
    <x v="0"/>
    <s v="Electra"/>
    <x v="0"/>
    <x v="0"/>
    <x v="9"/>
    <n v="1100"/>
    <x v="1"/>
  </r>
  <r>
    <n v="1001485"/>
    <s v="Farrah Orr"/>
    <x v="70"/>
    <x v="0"/>
    <d v="2020-02-05T00:00:00"/>
    <x v="0"/>
    <s v="Electra Cruiser 1 (24-Inch) - 2016"/>
    <x v="1"/>
    <s v="Electra"/>
    <x v="0"/>
    <x v="1"/>
    <x v="9"/>
    <n v="540"/>
    <x v="1"/>
  </r>
  <r>
    <n v="1001486"/>
    <s v="Farrah Orr"/>
    <x v="70"/>
    <x v="0"/>
    <d v="2020-02-05T00:00:00"/>
    <x v="0"/>
    <s v="Electra Townie Original 21D - 2016"/>
    <x v="2"/>
    <s v="Electra"/>
    <x v="0"/>
    <x v="1"/>
    <x v="9"/>
    <n v="1100"/>
    <x v="1"/>
  </r>
  <r>
    <n v="1001489"/>
    <s v="Roseanne Maynard"/>
    <x v="73"/>
    <x v="2"/>
    <d v="2020-02-05T00:00:00"/>
    <x v="0"/>
    <s v="Electra Girl's Hawaii 1 (16-inch) - 2015/2016"/>
    <x v="1"/>
    <s v="Electra"/>
    <x v="2"/>
    <x v="5"/>
    <x v="9"/>
    <n v="540"/>
    <x v="1"/>
  </r>
  <r>
    <n v="1001490"/>
    <s v="Roseanne Maynard"/>
    <x v="73"/>
    <x v="2"/>
    <d v="2020-02-05T00:00:00"/>
    <x v="1"/>
    <s v="Electra Moto 1 - 2016"/>
    <x v="0"/>
    <s v="Electra"/>
    <x v="2"/>
    <x v="5"/>
    <x v="9"/>
    <n v="530"/>
    <x v="1"/>
  </r>
  <r>
    <n v="1001491"/>
    <s v="Roseanne Maynard"/>
    <x v="73"/>
    <x v="2"/>
    <d v="2020-02-05T00:00:00"/>
    <x v="1"/>
    <s v="Electra Townie Original 21D - 2016"/>
    <x v="2"/>
    <s v="Electra"/>
    <x v="2"/>
    <x v="5"/>
    <x v="9"/>
    <n v="550"/>
    <x v="1"/>
  </r>
  <r>
    <n v="1001492"/>
    <s v="Cira Downs"/>
    <x v="80"/>
    <x v="1"/>
    <d v="2020-02-05T00:00:00"/>
    <x v="1"/>
    <s v="Electra Girl's Hawaii 1 (16-inch) - 2015/2016"/>
    <x v="1"/>
    <s v="Electra"/>
    <x v="1"/>
    <x v="2"/>
    <x v="9"/>
    <n v="270"/>
    <x v="1"/>
  </r>
  <r>
    <n v="1001493"/>
    <s v="Cira Downs"/>
    <x v="80"/>
    <x v="1"/>
    <d v="2020-02-05T00:00:00"/>
    <x v="1"/>
    <s v="Electra Girl's Hawaii 1 (16-inch) - 2015/2016"/>
    <x v="0"/>
    <s v="Electra"/>
    <x v="1"/>
    <x v="2"/>
    <x v="9"/>
    <n v="270"/>
    <x v="1"/>
  </r>
  <r>
    <n v="1001494"/>
    <s v="Cira Downs"/>
    <x v="80"/>
    <x v="1"/>
    <d v="2020-02-05T00:00:00"/>
    <x v="0"/>
    <s v="Electra Townie Original 21D - 2016"/>
    <x v="0"/>
    <s v="Electra"/>
    <x v="1"/>
    <x v="2"/>
    <x v="9"/>
    <n v="1100"/>
    <x v="1"/>
  </r>
  <r>
    <n v="1001501"/>
    <s v="Jewel Sparks"/>
    <x v="150"/>
    <x v="0"/>
    <d v="2016-02-11T00:00:00"/>
    <x v="0"/>
    <s v="Electra Cruiser 1 (24-Inch) - 2016"/>
    <x v="1"/>
    <s v="Electra"/>
    <x v="0"/>
    <x v="1"/>
    <x v="10"/>
    <n v="540"/>
    <x v="0"/>
  </r>
  <r>
    <n v="1001502"/>
    <s v="Jewel Sparks"/>
    <x v="150"/>
    <x v="0"/>
    <d v="2016-02-11T00:00:00"/>
    <x v="1"/>
    <s v="Electra Girl's Hawaii 1 (20-inch) - 2015/2016"/>
    <x v="1"/>
    <s v="Electra"/>
    <x v="0"/>
    <x v="1"/>
    <x v="10"/>
    <n v="300"/>
    <x v="0"/>
  </r>
  <r>
    <n v="1001504"/>
    <s v="Lorrie Justice"/>
    <x v="8"/>
    <x v="1"/>
    <d v="2016-03-11T00:00:00"/>
    <x v="0"/>
    <s v="Electra Girl's Hawaii 1 (20-inch) - 2015/2016"/>
    <x v="1"/>
    <s v="Electra"/>
    <x v="1"/>
    <x v="2"/>
    <x v="10"/>
    <n v="600"/>
    <x v="0"/>
  </r>
  <r>
    <n v="1001507"/>
    <s v="Zulema Clemons"/>
    <x v="80"/>
    <x v="1"/>
    <d v="2016-04-11T00:00:00"/>
    <x v="0"/>
    <s v="Electra Girl's Hawaii 1 (16-inch) - 2015/2016"/>
    <x v="1"/>
    <s v="Electra"/>
    <x v="1"/>
    <x v="2"/>
    <x v="10"/>
    <n v="540"/>
    <x v="0"/>
  </r>
  <r>
    <n v="1001515"/>
    <s v="Chere Hardin"/>
    <x v="48"/>
    <x v="0"/>
    <d v="2016-06-11T00:00:00"/>
    <x v="1"/>
    <s v="Electra Cruiser 1 (24-Inch) - 2016"/>
    <x v="1"/>
    <s v="Electra"/>
    <x v="0"/>
    <x v="1"/>
    <x v="10"/>
    <n v="270"/>
    <x v="0"/>
  </r>
  <r>
    <n v="1001516"/>
    <s v="Chere Hardin"/>
    <x v="48"/>
    <x v="0"/>
    <d v="2016-06-11T00:00:00"/>
    <x v="1"/>
    <s v="Electra Townie Original 21D - 2016"/>
    <x v="0"/>
    <s v="Electra"/>
    <x v="0"/>
    <x v="1"/>
    <x v="10"/>
    <n v="550"/>
    <x v="0"/>
  </r>
  <r>
    <n v="1001518"/>
    <s v="Bao Wade"/>
    <x v="161"/>
    <x v="2"/>
    <d v="2016-08-11T00:00:00"/>
    <x v="1"/>
    <s v="Electra Townie Original 21D - 2016"/>
    <x v="2"/>
    <s v="Electra"/>
    <x v="2"/>
    <x v="5"/>
    <x v="10"/>
    <n v="550"/>
    <x v="0"/>
  </r>
  <r>
    <n v="1001530"/>
    <s v="Bobbie Foster"/>
    <x v="161"/>
    <x v="2"/>
    <d v="2016-12-11T00:00:00"/>
    <x v="0"/>
    <s v="Electra Cruiser 1 (24-Inch) - 2016"/>
    <x v="0"/>
    <s v="Electra"/>
    <x v="2"/>
    <x v="5"/>
    <x v="10"/>
    <n v="540"/>
    <x v="0"/>
  </r>
  <r>
    <n v="1001531"/>
    <s v="Bobbie Foster"/>
    <x v="161"/>
    <x v="2"/>
    <d v="2016-12-11T00:00:00"/>
    <x v="1"/>
    <s v="Electra Moto 1 - 2016"/>
    <x v="0"/>
    <s v="Electra"/>
    <x v="2"/>
    <x v="5"/>
    <x v="10"/>
    <n v="530"/>
    <x v="0"/>
  </r>
  <r>
    <n v="1001536"/>
    <s v="Beatris Joyner"/>
    <x v="119"/>
    <x v="0"/>
    <d v="2016-12-11T00:00:00"/>
    <x v="0"/>
    <s v="Electra Moto 1 - 2016"/>
    <x v="0"/>
    <s v="Electra"/>
    <x v="0"/>
    <x v="0"/>
    <x v="10"/>
    <n v="1060"/>
    <x v="0"/>
  </r>
  <r>
    <n v="1001540"/>
    <s v="Alexis Mack"/>
    <x v="93"/>
    <x v="0"/>
    <d v="2016-12-11T00:00:00"/>
    <x v="1"/>
    <s v="Electra Girl's Hawaii 1 (20-inch) - 2015/2016"/>
    <x v="1"/>
    <s v="Electra"/>
    <x v="0"/>
    <x v="1"/>
    <x v="10"/>
    <n v="300"/>
    <x v="0"/>
  </r>
  <r>
    <n v="1001541"/>
    <s v="Alexis Mack"/>
    <x v="93"/>
    <x v="0"/>
    <d v="2016-12-11T00:00:00"/>
    <x v="1"/>
    <s v="Electra Townie Original 21D - 2016"/>
    <x v="2"/>
    <s v="Electra"/>
    <x v="0"/>
    <x v="1"/>
    <x v="10"/>
    <n v="550"/>
    <x v="0"/>
  </r>
  <r>
    <n v="1001545"/>
    <s v="Liliana Kerr"/>
    <x v="161"/>
    <x v="2"/>
    <d v="2016-12-11T00:00:00"/>
    <x v="1"/>
    <s v="Electra Townie Original 21D - 2016"/>
    <x v="2"/>
    <s v="Electra"/>
    <x v="2"/>
    <x v="5"/>
    <x v="10"/>
    <n v="550"/>
    <x v="0"/>
  </r>
  <r>
    <n v="1001546"/>
    <s v="Liliana Kerr"/>
    <x v="161"/>
    <x v="2"/>
    <d v="2016-12-11T00:00:00"/>
    <x v="1"/>
    <s v="Electra Townie Original 21D - 2016"/>
    <x v="0"/>
    <s v="Electra"/>
    <x v="2"/>
    <x v="5"/>
    <x v="10"/>
    <n v="550"/>
    <x v="0"/>
  </r>
  <r>
    <n v="1001548"/>
    <s v="Katharina Bates"/>
    <x v="11"/>
    <x v="1"/>
    <d v="2020-02-05T00:00:00"/>
    <x v="1"/>
    <s v="Electra Girl's Hawaii 1 (16-inch) - 2015/2016"/>
    <x v="1"/>
    <s v="Electra"/>
    <x v="1"/>
    <x v="2"/>
    <x v="10"/>
    <n v="270"/>
    <x v="1"/>
  </r>
  <r>
    <n v="1001558"/>
    <s v="Lezlie Lamb"/>
    <x v="125"/>
    <x v="0"/>
    <d v="2020-02-05T00:00:00"/>
    <x v="0"/>
    <s v="Electra Cruiser 1 (24-Inch) - 2016"/>
    <x v="1"/>
    <s v="Electra"/>
    <x v="0"/>
    <x v="1"/>
    <x v="10"/>
    <n v="540"/>
    <x v="1"/>
  </r>
  <r>
    <n v="1001563"/>
    <s v="Christel Barber"/>
    <x v="111"/>
    <x v="1"/>
    <d v="2020-02-05T00:00:00"/>
    <x v="0"/>
    <s v="Electra Moto 1 - 2016"/>
    <x v="0"/>
    <s v="Electra"/>
    <x v="1"/>
    <x v="3"/>
    <x v="10"/>
    <n v="1060"/>
    <x v="1"/>
  </r>
  <r>
    <n v="1001568"/>
    <s v="Marjorie Logan"/>
    <x v="31"/>
    <x v="0"/>
    <d v="2020-02-05T00:00:00"/>
    <x v="0"/>
    <s v="Electra Moto 1 - 2016"/>
    <x v="0"/>
    <s v="Electra"/>
    <x v="0"/>
    <x v="0"/>
    <x v="10"/>
    <n v="1060"/>
    <x v="1"/>
  </r>
  <r>
    <n v="1001574"/>
    <s v="Rodger Rojas"/>
    <x v="40"/>
    <x v="0"/>
    <d v="2020-02-05T00:00:00"/>
    <x v="0"/>
    <s v="Electra Cruiser 1 (24-Inch) - 2016"/>
    <x v="0"/>
    <s v="Electra"/>
    <x v="0"/>
    <x v="0"/>
    <x v="10"/>
    <n v="540"/>
    <x v="1"/>
  </r>
  <r>
    <n v="1001577"/>
    <s v="Aisha Woods"/>
    <x v="102"/>
    <x v="0"/>
    <d v="2020-02-05T00:00:00"/>
    <x v="1"/>
    <s v="Electra Moto 1 - 2016"/>
    <x v="0"/>
    <s v="Electra"/>
    <x v="0"/>
    <x v="1"/>
    <x v="10"/>
    <n v="530"/>
    <x v="1"/>
  </r>
  <r>
    <n v="1001583"/>
    <s v="Jennie Middleton"/>
    <x v="155"/>
    <x v="1"/>
    <d v="2020-02-05T00:00:00"/>
    <x v="0"/>
    <s v="Electra Cruiser 1 (24-Inch) - 2016"/>
    <x v="1"/>
    <s v="Electra"/>
    <x v="1"/>
    <x v="2"/>
    <x v="10"/>
    <n v="540"/>
    <x v="1"/>
  </r>
  <r>
    <n v="1001584"/>
    <s v="Jennie Middleton"/>
    <x v="155"/>
    <x v="1"/>
    <d v="2020-02-05T00:00:00"/>
    <x v="0"/>
    <s v="Electra Townie Original 21D - 2016"/>
    <x v="2"/>
    <s v="Electra"/>
    <x v="1"/>
    <x v="2"/>
    <x v="10"/>
    <n v="1100"/>
    <x v="1"/>
  </r>
  <r>
    <n v="1001591"/>
    <s v="Terese Briggs"/>
    <x v="47"/>
    <x v="0"/>
    <d v="2020-02-05T00:00:00"/>
    <x v="0"/>
    <s v="Electra Townie Original 21D - 2016"/>
    <x v="2"/>
    <s v="Electra"/>
    <x v="0"/>
    <x v="0"/>
    <x v="10"/>
    <n v="1100"/>
    <x v="1"/>
  </r>
  <r>
    <n v="1001593"/>
    <s v="Loreen Byers"/>
    <x v="126"/>
    <x v="0"/>
    <d v="2020-02-05T00:00:00"/>
    <x v="0"/>
    <s v="Electra Townie Original 21D - 2016"/>
    <x v="2"/>
    <s v="Electra"/>
    <x v="0"/>
    <x v="0"/>
    <x v="10"/>
    <n v="1100"/>
    <x v="1"/>
  </r>
  <r>
    <n v="1001600"/>
    <s v="Genoveva Tyler"/>
    <x v="69"/>
    <x v="0"/>
    <d v="2020-02-05T00:00:00"/>
    <x v="0"/>
    <s v="Electra Cruiser 1 (24-Inch) - 2016"/>
    <x v="0"/>
    <s v="Electra"/>
    <x v="0"/>
    <x v="0"/>
    <x v="10"/>
    <n v="540"/>
    <x v="1"/>
  </r>
  <r>
    <n v="1001604"/>
    <s v="Leone Emerson"/>
    <x v="114"/>
    <x v="0"/>
    <d v="2020-02-05T00:00:00"/>
    <x v="0"/>
    <s v="Electra Cruiser 1 (24-Inch) - 2016"/>
    <x v="0"/>
    <s v="Electra"/>
    <x v="0"/>
    <x v="1"/>
    <x v="10"/>
    <n v="540"/>
    <x v="1"/>
  </r>
  <r>
    <n v="1001605"/>
    <s v="Leone Emerson"/>
    <x v="114"/>
    <x v="0"/>
    <d v="2020-02-05T00:00:00"/>
    <x v="0"/>
    <s v="Electra Girl's Hawaii 1 (20-inch) - 2015/2016"/>
    <x v="1"/>
    <s v="Electra"/>
    <x v="0"/>
    <x v="1"/>
    <x v="10"/>
    <n v="600"/>
    <x v="1"/>
  </r>
  <r>
    <n v="1001606"/>
    <s v="Leone Emerson"/>
    <x v="114"/>
    <x v="0"/>
    <d v="2020-02-05T00:00:00"/>
    <x v="0"/>
    <s v="Electra Townie Original 21D - 2016"/>
    <x v="0"/>
    <s v="Electra"/>
    <x v="0"/>
    <x v="1"/>
    <x v="10"/>
    <n v="1100"/>
    <x v="1"/>
  </r>
  <r>
    <n v="1001609"/>
    <s v="Deloris Burke"/>
    <x v="162"/>
    <x v="1"/>
    <d v="2020-02-05T00:00:00"/>
    <x v="1"/>
    <s v="Electra Townie Original 21D - 2016"/>
    <x v="0"/>
    <s v="Electra"/>
    <x v="1"/>
    <x v="2"/>
    <x v="10"/>
    <n v="550"/>
    <x v="1"/>
  </r>
  <r>
    <n v="1001613"/>
    <s v="Yahaira Robertson"/>
    <x v="143"/>
    <x v="0"/>
    <d v="2020-02-05T00:00:00"/>
    <x v="1"/>
    <s v="Electra Cruiser 1 (24-Inch) - 2016"/>
    <x v="1"/>
    <s v="Electra"/>
    <x v="0"/>
    <x v="1"/>
    <x v="10"/>
    <n v="270"/>
    <x v="1"/>
  </r>
  <r>
    <n v="1001619"/>
    <s v="Vonda Berger"/>
    <x v="12"/>
    <x v="1"/>
    <d v="2020-02-05T00:00:00"/>
    <x v="0"/>
    <s v="Electra Cruiser 1 (24-Inch) - 2016"/>
    <x v="1"/>
    <s v="Electra"/>
    <x v="1"/>
    <x v="2"/>
    <x v="10"/>
    <n v="540"/>
    <x v="1"/>
  </r>
  <r>
    <n v="1001620"/>
    <s v="Vonda Berger"/>
    <x v="12"/>
    <x v="1"/>
    <d v="2020-02-05T00:00:00"/>
    <x v="1"/>
    <s v="Electra Moto 1 - 2016"/>
    <x v="0"/>
    <s v="Electra"/>
    <x v="1"/>
    <x v="2"/>
    <x v="10"/>
    <n v="530"/>
    <x v="1"/>
  </r>
  <r>
    <n v="1001627"/>
    <s v="Edgar Horn"/>
    <x v="87"/>
    <x v="0"/>
    <d v="2016-04-12T00:00:00"/>
    <x v="0"/>
    <s v="Electra Moto 1 - 2016"/>
    <x v="0"/>
    <s v="Electra"/>
    <x v="0"/>
    <x v="1"/>
    <x v="11"/>
    <n v="1060"/>
    <x v="0"/>
  </r>
  <r>
    <n v="1001628"/>
    <s v="Deandrea Cox"/>
    <x v="163"/>
    <x v="0"/>
    <d v="2016-04-12T00:00:00"/>
    <x v="1"/>
    <s v="Electra Girl's Hawaii 1 (16-inch) - 2015/2016"/>
    <x v="1"/>
    <s v="Electra"/>
    <x v="0"/>
    <x v="1"/>
    <x v="11"/>
    <n v="270"/>
    <x v="0"/>
  </r>
  <r>
    <n v="1001629"/>
    <s v="Deandrea Cox"/>
    <x v="163"/>
    <x v="0"/>
    <d v="2016-04-12T00:00:00"/>
    <x v="1"/>
    <s v="Electra Girl's Hawaii 1 (20-inch) - 2015/2016"/>
    <x v="1"/>
    <s v="Electra"/>
    <x v="0"/>
    <x v="1"/>
    <x v="11"/>
    <n v="300"/>
    <x v="0"/>
  </r>
  <r>
    <n v="1001630"/>
    <s v="Deandrea Cox"/>
    <x v="163"/>
    <x v="0"/>
    <d v="2016-04-12T00:00:00"/>
    <x v="1"/>
    <s v="Electra Moto 1 - 2016"/>
    <x v="0"/>
    <s v="Electra"/>
    <x v="0"/>
    <x v="1"/>
    <x v="11"/>
    <n v="530"/>
    <x v="0"/>
  </r>
  <r>
    <n v="1001633"/>
    <s v="Alden Atkinson"/>
    <x v="25"/>
    <x v="0"/>
    <d v="2016-04-12T00:00:00"/>
    <x v="1"/>
    <s v="Electra Moto 1 - 2016"/>
    <x v="0"/>
    <s v="Electra"/>
    <x v="0"/>
    <x v="1"/>
    <x v="11"/>
    <n v="530"/>
    <x v="0"/>
  </r>
  <r>
    <n v="1001634"/>
    <s v="Alden Atkinson"/>
    <x v="25"/>
    <x v="0"/>
    <d v="2016-04-12T00:00:00"/>
    <x v="0"/>
    <s v="Electra Townie Original 21D - 2016"/>
    <x v="0"/>
    <s v="Electra"/>
    <x v="0"/>
    <x v="1"/>
    <x v="11"/>
    <n v="1100"/>
    <x v="0"/>
  </r>
  <r>
    <n v="1001637"/>
    <s v="America Swanson"/>
    <x v="102"/>
    <x v="0"/>
    <d v="2016-04-12T00:00:00"/>
    <x v="0"/>
    <s v="Electra Girl's Hawaii 1 (20-inch) - 2015/2016"/>
    <x v="1"/>
    <s v="Electra"/>
    <x v="0"/>
    <x v="0"/>
    <x v="11"/>
    <n v="600"/>
    <x v="0"/>
  </r>
  <r>
    <n v="1001639"/>
    <s v="Grace Madden"/>
    <x v="49"/>
    <x v="1"/>
    <d v="2016-06-12T00:00:00"/>
    <x v="1"/>
    <s v="Electra Cruiser 1 (24-Inch) - 2016"/>
    <x v="1"/>
    <s v="Electra"/>
    <x v="1"/>
    <x v="3"/>
    <x v="11"/>
    <n v="270"/>
    <x v="0"/>
  </r>
  <r>
    <n v="1001640"/>
    <s v="Grace Madden"/>
    <x v="49"/>
    <x v="1"/>
    <d v="2016-06-12T00:00:00"/>
    <x v="1"/>
    <s v="Electra Girl's Hawaii 1 (20-inch) - 2015/2016"/>
    <x v="1"/>
    <s v="Electra"/>
    <x v="1"/>
    <x v="3"/>
    <x v="11"/>
    <n v="300"/>
    <x v="0"/>
  </r>
  <r>
    <n v="1001641"/>
    <s v="Grace Madden"/>
    <x v="49"/>
    <x v="1"/>
    <d v="2016-06-12T00:00:00"/>
    <x v="1"/>
    <s v="Electra Townie Original 21D - 2016"/>
    <x v="2"/>
    <s v="Electra"/>
    <x v="1"/>
    <x v="3"/>
    <x v="11"/>
    <n v="550"/>
    <x v="0"/>
  </r>
  <r>
    <n v="1001643"/>
    <s v="Marisol Goodman"/>
    <x v="137"/>
    <x v="0"/>
    <d v="2016-06-12T00:00:00"/>
    <x v="1"/>
    <s v="Electra Girl's Hawaii 1 (20-inch) - 2015/2016"/>
    <x v="1"/>
    <s v="Electra"/>
    <x v="0"/>
    <x v="1"/>
    <x v="11"/>
    <n v="300"/>
    <x v="0"/>
  </r>
  <r>
    <n v="1001645"/>
    <s v="Nicki Fry"/>
    <x v="143"/>
    <x v="0"/>
    <d v="2016-06-12T00:00:00"/>
    <x v="0"/>
    <s v="Electra Moto 1 - 2016"/>
    <x v="0"/>
    <s v="Electra"/>
    <x v="0"/>
    <x v="1"/>
    <x v="11"/>
    <n v="1060"/>
    <x v="0"/>
  </r>
  <r>
    <n v="1001646"/>
    <s v="Casimira Chapman"/>
    <x v="33"/>
    <x v="0"/>
    <d v="2016-06-12T00:00:00"/>
    <x v="1"/>
    <s v="Electra Townie Original 21D - 2016"/>
    <x v="2"/>
    <s v="Electra"/>
    <x v="0"/>
    <x v="1"/>
    <x v="11"/>
    <n v="550"/>
    <x v="0"/>
  </r>
  <r>
    <n v="1001654"/>
    <s v="Jong Guthrie"/>
    <x v="55"/>
    <x v="0"/>
    <d v="2016-06-12T00:00:00"/>
    <x v="0"/>
    <s v="Electra Cruiser 1 (24-Inch) - 2016"/>
    <x v="1"/>
    <s v="Electra"/>
    <x v="0"/>
    <x v="1"/>
    <x v="11"/>
    <n v="540"/>
    <x v="0"/>
  </r>
  <r>
    <n v="1001659"/>
    <s v="Tisha Petty"/>
    <x v="164"/>
    <x v="2"/>
    <d v="2016-07-12T00:00:00"/>
    <x v="0"/>
    <s v="Electra Cruiser 1 (24-Inch) - 2016"/>
    <x v="1"/>
    <s v="Electra"/>
    <x v="2"/>
    <x v="4"/>
    <x v="11"/>
    <n v="540"/>
    <x v="0"/>
  </r>
  <r>
    <n v="1001666"/>
    <s v="Aileen Marquez"/>
    <x v="91"/>
    <x v="1"/>
    <d v="2016-08-12T00:00:00"/>
    <x v="0"/>
    <s v="Electra Girl's Hawaii 1 (20-inch) - 2015/2016"/>
    <x v="1"/>
    <s v="Electra"/>
    <x v="1"/>
    <x v="2"/>
    <x v="11"/>
    <n v="600"/>
    <x v="0"/>
  </r>
  <r>
    <n v="1001671"/>
    <s v="Ronna Butler"/>
    <x v="82"/>
    <x v="1"/>
    <d v="2016-09-12T00:00:00"/>
    <x v="1"/>
    <s v="Electra Girl's Hawaii 1 (16-inch) - 2015/2016"/>
    <x v="0"/>
    <s v="Electra"/>
    <x v="1"/>
    <x v="2"/>
    <x v="11"/>
    <n v="270"/>
    <x v="0"/>
  </r>
  <r>
    <n v="1001674"/>
    <s v="Debra Burks"/>
    <x v="16"/>
    <x v="0"/>
    <d v="2016-09-12T00:00:00"/>
    <x v="0"/>
    <s v="Electra Girl's Hawaii 1 (16-inch) - 2015/2016"/>
    <x v="1"/>
    <s v="Electra"/>
    <x v="0"/>
    <x v="0"/>
    <x v="11"/>
    <n v="540"/>
    <x v="0"/>
  </r>
  <r>
    <n v="1001675"/>
    <s v="Debra Burks"/>
    <x v="16"/>
    <x v="0"/>
    <d v="2016-09-12T00:00:00"/>
    <x v="1"/>
    <s v="Electra Girl's Hawaii 1 (20-inch) - 2015/2016"/>
    <x v="1"/>
    <s v="Electra"/>
    <x v="0"/>
    <x v="0"/>
    <x v="11"/>
    <n v="300"/>
    <x v="0"/>
  </r>
  <r>
    <n v="1001681"/>
    <s v="Amparo Burks"/>
    <x v="95"/>
    <x v="0"/>
    <d v="2016-09-12T00:00:00"/>
    <x v="0"/>
    <s v="Electra Townie Original 21D - 2016"/>
    <x v="0"/>
    <s v="Electra"/>
    <x v="0"/>
    <x v="0"/>
    <x v="11"/>
    <n v="1100"/>
    <x v="0"/>
  </r>
  <r>
    <n v="1001682"/>
    <s v="Tina Bush"/>
    <x v="159"/>
    <x v="0"/>
    <d v="2016-09-12T00:00:00"/>
    <x v="0"/>
    <s v="Electra Moto 1 - 2016"/>
    <x v="0"/>
    <s v="Electra"/>
    <x v="0"/>
    <x v="0"/>
    <x v="11"/>
    <n v="1060"/>
    <x v="0"/>
  </r>
  <r>
    <n v="1001684"/>
    <s v="Vernon Knowles"/>
    <x v="23"/>
    <x v="0"/>
    <d v="2016-09-12T00:00:00"/>
    <x v="1"/>
    <s v="Electra Townie Original 21D - 2016"/>
    <x v="0"/>
    <s v="Electra"/>
    <x v="0"/>
    <x v="1"/>
    <x v="11"/>
    <n v="550"/>
    <x v="0"/>
  </r>
  <r>
    <n v="1001688"/>
    <s v="Leila Barr"/>
    <x v="6"/>
    <x v="0"/>
    <d v="2016-10-12T00:00:00"/>
    <x v="0"/>
    <s v="Electra Cruiser 1 (24-Inch) - 2016"/>
    <x v="0"/>
    <s v="Electra"/>
    <x v="0"/>
    <x v="0"/>
    <x v="11"/>
    <n v="540"/>
    <x v="0"/>
  </r>
  <r>
    <n v="1001694"/>
    <s v="Anderson Martin"/>
    <x v="137"/>
    <x v="0"/>
    <d v="2016-11-12T00:00:00"/>
    <x v="1"/>
    <s v="Electra Girl's Hawaii 1 (16-inch) - 2015/2016"/>
    <x v="0"/>
    <s v="Electra"/>
    <x v="0"/>
    <x v="0"/>
    <x v="11"/>
    <n v="270"/>
    <x v="0"/>
  </r>
  <r>
    <n v="1001697"/>
    <s v="Ardelia Cooley"/>
    <x v="58"/>
    <x v="1"/>
    <d v="2016-12-12T00:00:00"/>
    <x v="1"/>
    <s v="Electra Townie Original 21D - 2016"/>
    <x v="2"/>
    <s v="Electra"/>
    <x v="1"/>
    <x v="2"/>
    <x v="11"/>
    <n v="550"/>
    <x v="0"/>
  </r>
  <r>
    <n v="1001700"/>
    <s v="Stefani Gamble"/>
    <x v="93"/>
    <x v="0"/>
    <d v="2016-12-12T00:00:00"/>
    <x v="0"/>
    <s v="Electra Girl's Hawaii 1 (16-inch) - 2015/2016"/>
    <x v="1"/>
    <s v="Electra"/>
    <x v="0"/>
    <x v="1"/>
    <x v="11"/>
    <n v="540"/>
    <x v="0"/>
  </r>
  <r>
    <n v="1001704"/>
    <s v="Jovita Bishop"/>
    <x v="106"/>
    <x v="0"/>
    <d v="2020-02-05T00:00:00"/>
    <x v="1"/>
    <s v="Electra Townie Original 21D - 2016"/>
    <x v="2"/>
    <s v="Electra"/>
    <x v="0"/>
    <x v="0"/>
    <x v="11"/>
    <n v="550"/>
    <x v="1"/>
  </r>
  <r>
    <n v="1001710"/>
    <s v="Taylor Cole"/>
    <x v="6"/>
    <x v="0"/>
    <d v="2020-02-05T00:00:00"/>
    <x v="1"/>
    <s v="Electra Cruiser 1 (24-Inch) - 2016"/>
    <x v="0"/>
    <s v="Electra"/>
    <x v="0"/>
    <x v="1"/>
    <x v="11"/>
    <n v="270"/>
    <x v="1"/>
  </r>
  <r>
    <n v="1001711"/>
    <s v="Taylor Cole"/>
    <x v="6"/>
    <x v="0"/>
    <d v="2020-02-05T00:00:00"/>
    <x v="1"/>
    <s v="Electra Girl's Hawaii 1 (16-inch) - 2015/2016"/>
    <x v="0"/>
    <s v="Electra"/>
    <x v="0"/>
    <x v="1"/>
    <x v="11"/>
    <n v="270"/>
    <x v="1"/>
  </r>
  <r>
    <n v="1001714"/>
    <s v="Charlene Norris"/>
    <x v="118"/>
    <x v="0"/>
    <d v="2020-02-05T00:00:00"/>
    <x v="1"/>
    <s v="Electra Townie Original 21D - 2016"/>
    <x v="0"/>
    <s v="Electra"/>
    <x v="0"/>
    <x v="1"/>
    <x v="11"/>
    <n v="550"/>
    <x v="1"/>
  </r>
  <r>
    <n v="1001717"/>
    <s v="Eun Harris"/>
    <x v="41"/>
    <x v="1"/>
    <d v="2020-02-05T00:00:00"/>
    <x v="1"/>
    <s v="Electra Cruiser 1 (24-Inch) - 2016"/>
    <x v="1"/>
    <s v="Electra"/>
    <x v="1"/>
    <x v="3"/>
    <x v="11"/>
    <n v="270"/>
    <x v="1"/>
  </r>
  <r>
    <n v="1001719"/>
    <s v="Tricia Daniels"/>
    <x v="135"/>
    <x v="2"/>
    <d v="2020-02-05T00:00:00"/>
    <x v="1"/>
    <s v="Electra Girl's Hawaii 1 (20-inch) - 2015/2016"/>
    <x v="1"/>
    <s v="Electra"/>
    <x v="2"/>
    <x v="5"/>
    <x v="11"/>
    <n v="300"/>
    <x v="1"/>
  </r>
  <r>
    <n v="1001723"/>
    <s v="Ivette Estes"/>
    <x v="137"/>
    <x v="0"/>
    <d v="2020-02-05T00:00:00"/>
    <x v="1"/>
    <s v="Electra Townie Original 21D - 2016"/>
    <x v="2"/>
    <s v="Electra"/>
    <x v="0"/>
    <x v="0"/>
    <x v="11"/>
    <n v="550"/>
    <x v="1"/>
  </r>
  <r>
    <n v="1001725"/>
    <s v="Le Wood"/>
    <x v="53"/>
    <x v="0"/>
    <d v="2020-02-05T00:00:00"/>
    <x v="0"/>
    <s v="Electra Moto 1 - 2016"/>
    <x v="0"/>
    <s v="Electra"/>
    <x v="0"/>
    <x v="1"/>
    <x v="11"/>
    <n v="1060"/>
    <x v="1"/>
  </r>
  <r>
    <n v="1001737"/>
    <s v="Ghislaine Compton"/>
    <x v="52"/>
    <x v="0"/>
    <d v="2020-02-05T00:00:00"/>
    <x v="0"/>
    <s v="Electra Cruiser 1 (24-Inch) - 2016"/>
    <x v="1"/>
    <s v="Electra"/>
    <x v="0"/>
    <x v="0"/>
    <x v="11"/>
    <n v="540"/>
    <x v="1"/>
  </r>
  <r>
    <n v="1001738"/>
    <s v="Ghislaine Compton"/>
    <x v="52"/>
    <x v="0"/>
    <d v="2020-02-05T00:00:00"/>
    <x v="1"/>
    <s v="Electra Girl's Hawaii 1 (16-inch) - 2015/2016"/>
    <x v="1"/>
    <s v="Electra"/>
    <x v="0"/>
    <x v="0"/>
    <x v="11"/>
    <n v="270"/>
    <x v="1"/>
  </r>
  <r>
    <n v="1001739"/>
    <s v="Ghislaine Compton"/>
    <x v="52"/>
    <x v="0"/>
    <d v="2020-02-05T00:00:00"/>
    <x v="0"/>
    <s v="Electra Girl's Hawaii 1 (16-inch) - 2015/2016"/>
    <x v="0"/>
    <s v="Electra"/>
    <x v="0"/>
    <x v="0"/>
    <x v="11"/>
    <n v="540"/>
    <x v="1"/>
  </r>
  <r>
    <n v="1001741"/>
    <s v="Carmela Hays"/>
    <x v="50"/>
    <x v="1"/>
    <d v="2020-02-05T00:00:00"/>
    <x v="0"/>
    <s v="Electra Girl's Hawaii 1 (20-inch) - 2015/2016"/>
    <x v="1"/>
    <s v="Electra"/>
    <x v="1"/>
    <x v="3"/>
    <x v="11"/>
    <n v="600"/>
    <x v="1"/>
  </r>
  <r>
    <n v="1001745"/>
    <s v="Wes Stanton"/>
    <x v="153"/>
    <x v="0"/>
    <d v="2020-02-05T00:00:00"/>
    <x v="1"/>
    <s v="Electra Moto 1 - 2016"/>
    <x v="0"/>
    <s v="Electra"/>
    <x v="0"/>
    <x v="1"/>
    <x v="11"/>
    <n v="530"/>
    <x v="1"/>
  </r>
  <r>
    <n v="1001749"/>
    <s v="Kandace Hughes"/>
    <x v="112"/>
    <x v="1"/>
    <d v="2020-02-05T00:00:00"/>
    <x v="0"/>
    <s v="Electra Moto 1 - 2016"/>
    <x v="0"/>
    <s v="Electra"/>
    <x v="1"/>
    <x v="2"/>
    <x v="11"/>
    <n v="1060"/>
    <x v="1"/>
  </r>
  <r>
    <n v="1001750"/>
    <s v="Margaretta Clayton"/>
    <x v="34"/>
    <x v="1"/>
    <d v="2020-02-05T00:00:00"/>
    <x v="0"/>
    <s v="Electra Girl's Hawaii 1 (16-inch) - 2015/2016"/>
    <x v="0"/>
    <s v="Electra"/>
    <x v="1"/>
    <x v="3"/>
    <x v="11"/>
    <n v="540"/>
    <x v="1"/>
  </r>
  <r>
    <n v="1001751"/>
    <s v="Margaretta Clayton"/>
    <x v="34"/>
    <x v="1"/>
    <d v="2020-02-05T00:00:00"/>
    <x v="0"/>
    <s v="Electra Girl's Hawaii 1 (20-inch) - 2015/2016"/>
    <x v="1"/>
    <s v="Electra"/>
    <x v="1"/>
    <x v="3"/>
    <x v="11"/>
    <n v="600"/>
    <x v="1"/>
  </r>
  <r>
    <n v="1001755"/>
    <s v="Loyce Conway"/>
    <x v="125"/>
    <x v="0"/>
    <d v="2020-02-05T00:00:00"/>
    <x v="0"/>
    <s v="Electra Cruiser 1 (24-Inch) - 2016"/>
    <x v="1"/>
    <s v="Electra"/>
    <x v="0"/>
    <x v="0"/>
    <x v="11"/>
    <n v="540"/>
    <x v="1"/>
  </r>
  <r>
    <n v="1001759"/>
    <s v="Lean Stark"/>
    <x v="155"/>
    <x v="1"/>
    <d v="2020-02-05T00:00:00"/>
    <x v="0"/>
    <s v="Electra Moto 1 - 2016"/>
    <x v="0"/>
    <s v="Electra"/>
    <x v="1"/>
    <x v="2"/>
    <x v="11"/>
    <n v="1060"/>
    <x v="1"/>
  </r>
  <r>
    <n v="1001760"/>
    <s v="Lean Stark"/>
    <x v="155"/>
    <x v="1"/>
    <d v="2020-02-05T00:00:00"/>
    <x v="0"/>
    <s v="Electra Townie Original 21D - 2016"/>
    <x v="2"/>
    <s v="Electra"/>
    <x v="1"/>
    <x v="2"/>
    <x v="11"/>
    <n v="1100"/>
    <x v="1"/>
  </r>
  <r>
    <n v="1001761"/>
    <s v="Margert Stevens"/>
    <x v="127"/>
    <x v="0"/>
    <d v="2020-02-05T00:00:00"/>
    <x v="0"/>
    <s v="Electra Girl's Hawaii 1 (16-inch) - 2015/2016"/>
    <x v="1"/>
    <s v="Electra"/>
    <x v="0"/>
    <x v="1"/>
    <x v="11"/>
    <n v="540"/>
    <x v="1"/>
  </r>
  <r>
    <n v="1001762"/>
    <s v="Margert Stevens"/>
    <x v="127"/>
    <x v="0"/>
    <d v="2020-02-05T00:00:00"/>
    <x v="1"/>
    <s v="Electra Moto 1 - 2016"/>
    <x v="0"/>
    <s v="Electra"/>
    <x v="0"/>
    <x v="1"/>
    <x v="11"/>
    <n v="530"/>
    <x v="1"/>
  </r>
  <r>
    <n v="1001766"/>
    <s v="Shantae Hammond"/>
    <x v="59"/>
    <x v="2"/>
    <d v="2020-02-05T00:00:00"/>
    <x v="0"/>
    <s v="Electra Cruiser 1 (24-Inch) - 2016"/>
    <x v="0"/>
    <s v="Electra"/>
    <x v="2"/>
    <x v="4"/>
    <x v="11"/>
    <n v="540"/>
    <x v="1"/>
  </r>
  <r>
    <n v="1001767"/>
    <s v="Shantae Hammond"/>
    <x v="59"/>
    <x v="2"/>
    <d v="2020-02-05T00:00:00"/>
    <x v="0"/>
    <s v="Electra Townie Original 21D - 2016"/>
    <x v="0"/>
    <s v="Electra"/>
    <x v="2"/>
    <x v="4"/>
    <x v="11"/>
    <n v="1100"/>
    <x v="1"/>
  </r>
  <r>
    <n v="1001770"/>
    <s v="Santos Valencia"/>
    <x v="165"/>
    <x v="0"/>
    <d v="2020-02-05T00:00:00"/>
    <x v="1"/>
    <s v="Electra Townie Original 21D - 2016"/>
    <x v="0"/>
    <s v="Electra"/>
    <x v="0"/>
    <x v="0"/>
    <x v="11"/>
    <n v="550"/>
    <x v="1"/>
  </r>
  <r>
    <n v="1001779"/>
    <s v="Felicidad Golden"/>
    <x v="166"/>
    <x v="0"/>
    <d v="2017-06-01T00:00:00"/>
    <x v="1"/>
    <s v="Electra Moto 1 - 2016"/>
    <x v="0"/>
    <s v="Electra"/>
    <x v="0"/>
    <x v="0"/>
    <x v="0"/>
    <n v="530"/>
    <x v="2"/>
  </r>
  <r>
    <n v="1001788"/>
    <s v="Adam Henderson"/>
    <x v="132"/>
    <x v="1"/>
    <d v="2017-07-01T00:00:00"/>
    <x v="1"/>
    <s v="Electra Moto 1 - 2016"/>
    <x v="0"/>
    <s v="Electra"/>
    <x v="1"/>
    <x v="2"/>
    <x v="0"/>
    <n v="530"/>
    <x v="2"/>
  </r>
  <r>
    <n v="1001794"/>
    <s v="Consuela Collier"/>
    <x v="77"/>
    <x v="0"/>
    <d v="2017-08-01T00:00:00"/>
    <x v="0"/>
    <s v="Electra Cruiser 1 (24-Inch) - 2016"/>
    <x v="1"/>
    <s v="Electra"/>
    <x v="0"/>
    <x v="0"/>
    <x v="0"/>
    <n v="540"/>
    <x v="2"/>
  </r>
  <r>
    <n v="1001800"/>
    <s v="Annis Sanchez"/>
    <x v="167"/>
    <x v="1"/>
    <d v="2017-09-01T00:00:00"/>
    <x v="0"/>
    <s v="Electra Moto 1 - 2016"/>
    <x v="0"/>
    <s v="Electra"/>
    <x v="1"/>
    <x v="3"/>
    <x v="0"/>
    <n v="1060"/>
    <x v="2"/>
  </r>
  <r>
    <n v="1001801"/>
    <s v="Annis Sanchez"/>
    <x v="167"/>
    <x v="1"/>
    <d v="2017-09-01T00:00:00"/>
    <x v="1"/>
    <s v="Electra Townie Original 21D - 2016"/>
    <x v="0"/>
    <s v="Electra"/>
    <x v="1"/>
    <x v="3"/>
    <x v="0"/>
    <n v="550"/>
    <x v="2"/>
  </r>
  <r>
    <n v="1001803"/>
    <s v="Jaimee Day"/>
    <x v="115"/>
    <x v="0"/>
    <d v="2017-09-01T00:00:00"/>
    <x v="1"/>
    <s v="Electra Cruiser 1 (24-Inch) - 2016"/>
    <x v="0"/>
    <s v="Electra"/>
    <x v="0"/>
    <x v="1"/>
    <x v="0"/>
    <n v="270"/>
    <x v="2"/>
  </r>
  <r>
    <n v="1001805"/>
    <s v="Jenny Bell"/>
    <x v="5"/>
    <x v="0"/>
    <d v="2017-09-01T00:00:00"/>
    <x v="1"/>
    <s v="Electra Townie Original 21D - 2016"/>
    <x v="2"/>
    <s v="Electra"/>
    <x v="0"/>
    <x v="0"/>
    <x v="0"/>
    <n v="550"/>
    <x v="2"/>
  </r>
  <r>
    <n v="1001816"/>
    <s v="Milagros Weber"/>
    <x v="168"/>
    <x v="2"/>
    <d v="2017-12-01T00:00:00"/>
    <x v="1"/>
    <s v="Electra Girl's Hawaii 1 (20-inch) - 2015/2016"/>
    <x v="1"/>
    <s v="Electra"/>
    <x v="2"/>
    <x v="5"/>
    <x v="0"/>
    <n v="300"/>
    <x v="2"/>
  </r>
  <r>
    <n v="1001830"/>
    <s v="Venessa Frost"/>
    <x v="86"/>
    <x v="0"/>
    <d v="2020-02-05T00:00:00"/>
    <x v="1"/>
    <s v="Electra Girl's Hawaii 1 (16-inch) - 2015/2016"/>
    <x v="1"/>
    <s v="Electra"/>
    <x v="0"/>
    <x v="1"/>
    <x v="0"/>
    <n v="270"/>
    <x v="1"/>
  </r>
  <r>
    <n v="1001846"/>
    <s v="Leigh Burke"/>
    <x v="71"/>
    <x v="0"/>
    <d v="2020-02-05T00:00:00"/>
    <x v="0"/>
    <s v="Electra Girl's Hawaii 1 (16-inch) - 2015/2016"/>
    <x v="1"/>
    <s v="Electra"/>
    <x v="0"/>
    <x v="0"/>
    <x v="0"/>
    <n v="540"/>
    <x v="1"/>
  </r>
  <r>
    <n v="1001848"/>
    <s v="Caleb England"/>
    <x v="51"/>
    <x v="1"/>
    <d v="2020-02-05T00:00:00"/>
    <x v="1"/>
    <s v="Electra Girl's Hawaii 1 (16-inch) - 2015/2016"/>
    <x v="1"/>
    <s v="Electra"/>
    <x v="1"/>
    <x v="2"/>
    <x v="0"/>
    <n v="270"/>
    <x v="1"/>
  </r>
  <r>
    <n v="1001889"/>
    <s v="Bobbie Foster"/>
    <x v="161"/>
    <x v="2"/>
    <d v="2020-02-05T00:00:00"/>
    <x v="1"/>
    <s v="Electra Cruiser 1 (24-Inch) - 2016"/>
    <x v="0"/>
    <s v="Electra"/>
    <x v="2"/>
    <x v="5"/>
    <x v="0"/>
    <n v="270"/>
    <x v="1"/>
  </r>
  <r>
    <n v="1001899"/>
    <s v="Petronila Gallegos"/>
    <x v="74"/>
    <x v="0"/>
    <d v="2020-02-05T00:00:00"/>
    <x v="1"/>
    <s v="Electra Townie Original 21D - 2016"/>
    <x v="2"/>
    <s v="Electra"/>
    <x v="0"/>
    <x v="1"/>
    <x v="0"/>
    <n v="550"/>
    <x v="1"/>
  </r>
  <r>
    <n v="1001909"/>
    <s v="Zina Bonner"/>
    <x v="112"/>
    <x v="1"/>
    <d v="2020-02-05T00:00:00"/>
    <x v="0"/>
    <s v="Electra Moto 1 - 2016"/>
    <x v="0"/>
    <s v="Electra"/>
    <x v="1"/>
    <x v="2"/>
    <x v="0"/>
    <n v="1060"/>
    <x v="1"/>
  </r>
  <r>
    <n v="1001946"/>
    <s v="Carson Macias"/>
    <x v="140"/>
    <x v="0"/>
    <d v="2017-04-02T00:00:00"/>
    <x v="0"/>
    <s v="Electra Girl's Hawaii 1 (20-inch) - 2015/2016"/>
    <x v="1"/>
    <s v="Electra"/>
    <x v="0"/>
    <x v="1"/>
    <x v="1"/>
    <n v="600"/>
    <x v="2"/>
  </r>
  <r>
    <n v="1001951"/>
    <s v="Kasha Todd"/>
    <x v="11"/>
    <x v="1"/>
    <d v="2017-05-02T00:00:00"/>
    <x v="0"/>
    <s v="Electra Moto 1 - 2016"/>
    <x v="0"/>
    <s v="Electra"/>
    <x v="1"/>
    <x v="2"/>
    <x v="1"/>
    <n v="1060"/>
    <x v="2"/>
  </r>
  <r>
    <n v="1001954"/>
    <s v="Lise Hebert"/>
    <x v="110"/>
    <x v="1"/>
    <d v="2017-05-02T00:00:00"/>
    <x v="1"/>
    <s v="Electra Cruiser 1 (24-Inch) - 2016"/>
    <x v="0"/>
    <s v="Electra"/>
    <x v="1"/>
    <x v="2"/>
    <x v="1"/>
    <n v="270"/>
    <x v="2"/>
  </r>
  <r>
    <n v="1001970"/>
    <s v="Jasmin Young"/>
    <x v="63"/>
    <x v="2"/>
    <d v="2017-06-02T00:00:00"/>
    <x v="1"/>
    <s v="Electra Townie Original 21D - 2016"/>
    <x v="0"/>
    <s v="Electra"/>
    <x v="2"/>
    <x v="4"/>
    <x v="1"/>
    <n v="550"/>
    <x v="2"/>
  </r>
  <r>
    <n v="1001973"/>
    <s v="Ciera Koch"/>
    <x v="73"/>
    <x v="2"/>
    <d v="2017-06-02T00:00:00"/>
    <x v="0"/>
    <s v="Electra Townie Original 21D - 2016"/>
    <x v="2"/>
    <s v="Electra"/>
    <x v="2"/>
    <x v="5"/>
    <x v="1"/>
    <n v="1100"/>
    <x v="2"/>
  </r>
  <r>
    <n v="1001991"/>
    <s v="Roy Chan"/>
    <x v="8"/>
    <x v="1"/>
    <d v="2017-09-02T00:00:00"/>
    <x v="0"/>
    <s v="Electra Girl's Hawaii 1 (20-inch) - 2015/2016"/>
    <x v="1"/>
    <s v="Electra"/>
    <x v="1"/>
    <x v="3"/>
    <x v="1"/>
    <n v="600"/>
    <x v="2"/>
  </r>
  <r>
    <n v="1002040"/>
    <s v="Angelika Perry"/>
    <x v="137"/>
    <x v="0"/>
    <d v="2020-02-05T00:00:00"/>
    <x v="0"/>
    <s v="Electra Girl's Hawaii 1 (16-inch) - 2015/2016"/>
    <x v="1"/>
    <s v="Electra"/>
    <x v="0"/>
    <x v="1"/>
    <x v="1"/>
    <n v="540"/>
    <x v="1"/>
  </r>
  <r>
    <n v="1002043"/>
    <s v="Kathyrn Bush"/>
    <x v="38"/>
    <x v="0"/>
    <d v="2020-02-05T00:00:00"/>
    <x v="0"/>
    <s v="Electra Townie Original 21D - 2016"/>
    <x v="2"/>
    <s v="Electra"/>
    <x v="0"/>
    <x v="0"/>
    <x v="1"/>
    <n v="1100"/>
    <x v="1"/>
  </r>
  <r>
    <n v="1002047"/>
    <s v="Lore Sykes"/>
    <x v="169"/>
    <x v="0"/>
    <d v="2020-02-05T00:00:00"/>
    <x v="1"/>
    <s v="Electra Girl's Hawaii 1 (20-inch) - 2015/2016"/>
    <x v="1"/>
    <s v="Electra"/>
    <x v="0"/>
    <x v="0"/>
    <x v="1"/>
    <n v="300"/>
    <x v="1"/>
  </r>
  <r>
    <n v="1002062"/>
    <s v="Moira Lester"/>
    <x v="81"/>
    <x v="0"/>
    <d v="2020-02-05T00:00:00"/>
    <x v="1"/>
    <s v="Electra Cruiser 1 (24-Inch) - 2016"/>
    <x v="0"/>
    <s v="Electra"/>
    <x v="0"/>
    <x v="0"/>
    <x v="1"/>
    <n v="270"/>
    <x v="1"/>
  </r>
  <r>
    <n v="1002094"/>
    <s v="Kendra Harrington"/>
    <x v="103"/>
    <x v="0"/>
    <d v="2020-02-05T00:00:00"/>
    <x v="0"/>
    <s v="Electra Townie Original 21D - 2016"/>
    <x v="0"/>
    <s v="Electra"/>
    <x v="0"/>
    <x v="0"/>
    <x v="1"/>
    <n v="1100"/>
    <x v="1"/>
  </r>
  <r>
    <n v="1002098"/>
    <s v="Thalia Dillard"/>
    <x v="94"/>
    <x v="2"/>
    <d v="2020-02-05T00:00:00"/>
    <x v="0"/>
    <s v="Electra Cruiser 1 (24-Inch) - 2016"/>
    <x v="1"/>
    <s v="Electra"/>
    <x v="2"/>
    <x v="4"/>
    <x v="1"/>
    <n v="540"/>
    <x v="1"/>
  </r>
  <r>
    <n v="1002106"/>
    <s v="Charleen Joyner"/>
    <x v="160"/>
    <x v="0"/>
    <d v="2017-01-03T00:00:00"/>
    <x v="0"/>
    <s v="Electra Girl's Hawaii 1 (16-inch) - 2015/2016"/>
    <x v="1"/>
    <s v="Electra"/>
    <x v="0"/>
    <x v="1"/>
    <x v="2"/>
    <n v="540"/>
    <x v="2"/>
  </r>
  <r>
    <n v="1002118"/>
    <s v="Flossie Holder"/>
    <x v="170"/>
    <x v="0"/>
    <d v="2017-04-03T00:00:00"/>
    <x v="1"/>
    <s v="Electra Townie Original 21D - 2016"/>
    <x v="2"/>
    <s v="Electra"/>
    <x v="0"/>
    <x v="1"/>
    <x v="2"/>
    <n v="550"/>
    <x v="2"/>
  </r>
  <r>
    <n v="1002126"/>
    <s v="Scarlet Reed"/>
    <x v="38"/>
    <x v="0"/>
    <d v="2017-05-03T00:00:00"/>
    <x v="0"/>
    <s v="Electra Townie Original 21D - 2016"/>
    <x v="0"/>
    <s v="Electra"/>
    <x v="0"/>
    <x v="0"/>
    <x v="2"/>
    <n v="1100"/>
    <x v="2"/>
  </r>
  <r>
    <n v="1002134"/>
    <s v="Ann Heath"/>
    <x v="141"/>
    <x v="1"/>
    <d v="2017-06-03T00:00:00"/>
    <x v="0"/>
    <s v="Electra Townie Original 21D - 2016"/>
    <x v="0"/>
    <s v="Electra"/>
    <x v="1"/>
    <x v="3"/>
    <x v="2"/>
    <n v="1100"/>
    <x v="2"/>
  </r>
  <r>
    <n v="1002144"/>
    <s v="Kattie Stevenson"/>
    <x v="63"/>
    <x v="2"/>
    <d v="2017-06-03T00:00:00"/>
    <x v="0"/>
    <s v="Electra Girl's Hawaii 1 (16-inch) - 2015/2016"/>
    <x v="1"/>
    <s v="Electra"/>
    <x v="2"/>
    <x v="5"/>
    <x v="2"/>
    <n v="540"/>
    <x v="2"/>
  </r>
  <r>
    <n v="1002151"/>
    <s v="Khalilah Robertson"/>
    <x v="119"/>
    <x v="0"/>
    <d v="2017-07-03T00:00:00"/>
    <x v="0"/>
    <s v="Electra Cruiser 1 (24-Inch) - 2016"/>
    <x v="1"/>
    <s v="Electra"/>
    <x v="0"/>
    <x v="0"/>
    <x v="2"/>
    <n v="540"/>
    <x v="2"/>
  </r>
  <r>
    <n v="1002161"/>
    <s v="Tuyet Rosa"/>
    <x v="141"/>
    <x v="1"/>
    <d v="2017-09-03T00:00:00"/>
    <x v="1"/>
    <s v="Electra Townie Original 21D - 2016"/>
    <x v="0"/>
    <s v="Electra"/>
    <x v="1"/>
    <x v="3"/>
    <x v="2"/>
    <n v="550"/>
    <x v="2"/>
  </r>
  <r>
    <n v="1002180"/>
    <s v="Jennette Baker"/>
    <x v="7"/>
    <x v="1"/>
    <d v="2017-11-03T00:00:00"/>
    <x v="0"/>
    <s v="Electra Cruiser 1 (24-Inch) - 2016"/>
    <x v="0"/>
    <s v="Electra"/>
    <x v="1"/>
    <x v="2"/>
    <x v="2"/>
    <n v="540"/>
    <x v="2"/>
  </r>
  <r>
    <n v="1002183"/>
    <s v="Kenton Hughes"/>
    <x v="137"/>
    <x v="0"/>
    <d v="2017-11-03T00:00:00"/>
    <x v="1"/>
    <s v="Electra Girl's Hawaii 1 (16-inch) - 2015/2016"/>
    <x v="0"/>
    <s v="Electra"/>
    <x v="0"/>
    <x v="0"/>
    <x v="2"/>
    <n v="270"/>
    <x v="2"/>
  </r>
  <r>
    <n v="1002215"/>
    <s v="Jama Rodriquez"/>
    <x v="155"/>
    <x v="1"/>
    <d v="2020-02-05T00:00:00"/>
    <x v="0"/>
    <s v="Electra Girl's Hawaii 1 (16-inch) - 2015/2016"/>
    <x v="1"/>
    <s v="Electra"/>
    <x v="1"/>
    <x v="3"/>
    <x v="2"/>
    <n v="540"/>
    <x v="1"/>
  </r>
  <r>
    <n v="1002219"/>
    <s v="Kandi Mcneil"/>
    <x v="170"/>
    <x v="0"/>
    <d v="2020-02-05T00:00:00"/>
    <x v="1"/>
    <s v="Electra Girl's Hawaii 1 (16-inch) - 2015/2016"/>
    <x v="1"/>
    <s v="Electra"/>
    <x v="0"/>
    <x v="1"/>
    <x v="2"/>
    <n v="270"/>
    <x v="1"/>
  </r>
  <r>
    <n v="1002228"/>
    <s v="Nestor Haynes"/>
    <x v="148"/>
    <x v="2"/>
    <d v="2020-02-05T00:00:00"/>
    <x v="1"/>
    <s v="Electra Cruiser 1 (24-Inch) - 2016"/>
    <x v="0"/>
    <s v="Electra"/>
    <x v="2"/>
    <x v="5"/>
    <x v="2"/>
    <n v="270"/>
    <x v="1"/>
  </r>
  <r>
    <n v="1002257"/>
    <s v="Ana Palmer"/>
    <x v="60"/>
    <x v="1"/>
    <d v="2020-02-05T00:00:00"/>
    <x v="1"/>
    <s v="Electra Girl's Hawaii 1 (20-inch) - 2015/2016"/>
    <x v="1"/>
    <s v="Electra"/>
    <x v="1"/>
    <x v="2"/>
    <x v="2"/>
    <n v="300"/>
    <x v="1"/>
  </r>
  <r>
    <n v="1002284"/>
    <s v="Vince Schneider"/>
    <x v="95"/>
    <x v="0"/>
    <d v="2020-02-05T00:00:00"/>
    <x v="1"/>
    <s v="Electra Townie Original 21D - 2016"/>
    <x v="2"/>
    <s v="Electra"/>
    <x v="0"/>
    <x v="0"/>
    <x v="2"/>
    <n v="550"/>
    <x v="1"/>
  </r>
  <r>
    <n v="1002294"/>
    <s v="Lenore Valdez"/>
    <x v="119"/>
    <x v="0"/>
    <d v="2020-02-05T00:00:00"/>
    <x v="0"/>
    <s v="Electra Cruiser 1 (24-Inch) - 2016"/>
    <x v="1"/>
    <s v="Electra"/>
    <x v="0"/>
    <x v="0"/>
    <x v="2"/>
    <n v="540"/>
    <x v="1"/>
  </r>
  <r>
    <n v="1002306"/>
    <s v="Laraine Robbins"/>
    <x v="94"/>
    <x v="2"/>
    <d v="2017-01-04T00:00:00"/>
    <x v="1"/>
    <s v="Electra Girl's Hawaii 1 (16-inch) - 2015/2016"/>
    <x v="1"/>
    <s v="Electra"/>
    <x v="2"/>
    <x v="4"/>
    <x v="3"/>
    <n v="270"/>
    <x v="2"/>
  </r>
  <r>
    <n v="1002325"/>
    <s v="Nanette Roman"/>
    <x v="44"/>
    <x v="1"/>
    <d v="2017-03-04T00:00:00"/>
    <x v="1"/>
    <s v="Electra Girl's Hawaii 1 (20-inch) - 2015/2016"/>
    <x v="1"/>
    <s v="Electra"/>
    <x v="1"/>
    <x v="2"/>
    <x v="3"/>
    <n v="300"/>
    <x v="2"/>
  </r>
  <r>
    <n v="1002358"/>
    <s v="Dionne Norris"/>
    <x v="5"/>
    <x v="0"/>
    <d v="2017-09-04T00:00:00"/>
    <x v="1"/>
    <s v="Electra Townie Original 21D - 2016"/>
    <x v="2"/>
    <s v="Electra"/>
    <x v="0"/>
    <x v="0"/>
    <x v="3"/>
    <n v="550"/>
    <x v="2"/>
  </r>
  <r>
    <n v="1002374"/>
    <s v="Rosanne George"/>
    <x v="24"/>
    <x v="0"/>
    <d v="2017-12-04T00:00:00"/>
    <x v="1"/>
    <s v="Electra Cruiser 1 (24-Inch) - 2016"/>
    <x v="1"/>
    <s v="Electra"/>
    <x v="0"/>
    <x v="0"/>
    <x v="3"/>
    <n v="270"/>
    <x v="2"/>
  </r>
  <r>
    <n v="1002394"/>
    <s v="Hipolito Padilla"/>
    <x v="140"/>
    <x v="0"/>
    <d v="2020-02-05T00:00:00"/>
    <x v="0"/>
    <s v="Electra Girl's Hawaii 1 (16-inch) - 2015/2016"/>
    <x v="1"/>
    <s v="Electra"/>
    <x v="0"/>
    <x v="1"/>
    <x v="3"/>
    <n v="540"/>
    <x v="1"/>
  </r>
  <r>
    <n v="1002403"/>
    <s v="Season Harvey"/>
    <x v="89"/>
    <x v="0"/>
    <d v="2020-02-05T00:00:00"/>
    <x v="0"/>
    <s v="Electra Girl's Hawaii 1 (20-inch) - 2015/2016"/>
    <x v="1"/>
    <s v="Electra"/>
    <x v="0"/>
    <x v="1"/>
    <x v="3"/>
    <n v="600"/>
    <x v="1"/>
  </r>
  <r>
    <n v="1002405"/>
    <s v="Macie Ayers"/>
    <x v="1"/>
    <x v="0"/>
    <d v="2020-02-05T00:00:00"/>
    <x v="1"/>
    <s v="Electra Townie Original 21D - 2016"/>
    <x v="0"/>
    <s v="Electra"/>
    <x v="0"/>
    <x v="0"/>
    <x v="3"/>
    <n v="550"/>
    <x v="1"/>
  </r>
  <r>
    <n v="1002443"/>
    <s v="Kam Wilder"/>
    <x v="124"/>
    <x v="0"/>
    <d v="2020-02-05T00:00:00"/>
    <x v="1"/>
    <s v="Electra Girl's Hawaii 1 (16-inch) - 2015/2016"/>
    <x v="0"/>
    <s v="Electra"/>
    <x v="0"/>
    <x v="0"/>
    <x v="3"/>
    <n v="270"/>
    <x v="1"/>
  </r>
  <r>
    <n v="1002447"/>
    <s v="Valentin Mclaughlin"/>
    <x v="52"/>
    <x v="0"/>
    <d v="2020-02-05T00:00:00"/>
    <x v="1"/>
    <s v="Electra Cruiser 1 (24-Inch) - 2016"/>
    <x v="0"/>
    <s v="Electra"/>
    <x v="0"/>
    <x v="0"/>
    <x v="3"/>
    <n v="270"/>
    <x v="1"/>
  </r>
  <r>
    <n v="1002448"/>
    <s v="Valentin Mclaughlin"/>
    <x v="52"/>
    <x v="0"/>
    <d v="2020-02-05T00:00:00"/>
    <x v="0"/>
    <s v="Electra Girl's Hawaii 1 (16-inch) - 2015/2016"/>
    <x v="0"/>
    <s v="Electra"/>
    <x v="0"/>
    <x v="0"/>
    <x v="3"/>
    <n v="540"/>
    <x v="1"/>
  </r>
  <r>
    <n v="1002453"/>
    <s v="Lashawna Richardson"/>
    <x v="13"/>
    <x v="0"/>
    <d v="2020-02-05T00:00:00"/>
    <x v="0"/>
    <s v="Electra Townie Original 21D - 2016"/>
    <x v="2"/>
    <s v="Electra"/>
    <x v="0"/>
    <x v="1"/>
    <x v="3"/>
    <n v="1100"/>
    <x v="1"/>
  </r>
  <r>
    <n v="1002457"/>
    <s v="Charlesetta Soto"/>
    <x v="115"/>
    <x v="0"/>
    <d v="2020-02-05T00:00:00"/>
    <x v="0"/>
    <s v="Electra Girl's Hawaii 1 (16-inch) - 2015/2016"/>
    <x v="0"/>
    <s v="Electra"/>
    <x v="0"/>
    <x v="1"/>
    <x v="3"/>
    <n v="540"/>
    <x v="1"/>
  </r>
  <r>
    <n v="1002463"/>
    <s v="Elease Dejesus"/>
    <x v="72"/>
    <x v="0"/>
    <d v="2020-02-05T00:00:00"/>
    <x v="1"/>
    <s v="Electra Cruiser 1 (24-Inch) - 2016"/>
    <x v="0"/>
    <s v="Electra"/>
    <x v="0"/>
    <x v="0"/>
    <x v="3"/>
    <n v="270"/>
    <x v="1"/>
  </r>
  <r>
    <n v="1002468"/>
    <s v="Lurlene Finch"/>
    <x v="3"/>
    <x v="0"/>
    <d v="2020-02-05T00:00:00"/>
    <x v="0"/>
    <s v="Electra Cruiser 1 (24-Inch) - 2016"/>
    <x v="0"/>
    <s v="Electra"/>
    <x v="0"/>
    <x v="0"/>
    <x v="3"/>
    <n v="540"/>
    <x v="1"/>
  </r>
  <r>
    <n v="1002491"/>
    <s v="Nelle Beck"/>
    <x v="155"/>
    <x v="1"/>
    <d v="2017-05-05T00:00:00"/>
    <x v="1"/>
    <s v="Electra Girl's Hawaii 1 (16-inch) - 2015/2016"/>
    <x v="0"/>
    <s v="Electra"/>
    <x v="1"/>
    <x v="2"/>
    <x v="4"/>
    <n v="270"/>
    <x v="2"/>
  </r>
  <r>
    <n v="1002492"/>
    <s v="Nelle Beck"/>
    <x v="155"/>
    <x v="1"/>
    <d v="2017-05-05T00:00:00"/>
    <x v="0"/>
    <s v="Electra Moto 1 - 2016"/>
    <x v="0"/>
    <s v="Electra"/>
    <x v="1"/>
    <x v="2"/>
    <x v="4"/>
    <n v="1060"/>
    <x v="2"/>
  </r>
  <r>
    <n v="1002501"/>
    <s v="Moses Pope"/>
    <x v="50"/>
    <x v="1"/>
    <d v="2017-07-05T00:00:00"/>
    <x v="1"/>
    <s v="Electra Cruiser 1 (24-Inch) - 2016"/>
    <x v="0"/>
    <s v="Electra"/>
    <x v="1"/>
    <x v="2"/>
    <x v="4"/>
    <n v="270"/>
    <x v="2"/>
  </r>
  <r>
    <n v="1002523"/>
    <s v="Erlinda Humphrey"/>
    <x v="39"/>
    <x v="0"/>
    <d v="2017-11-05T00:00:00"/>
    <x v="0"/>
    <s v="Electra Cruiser 1 (24-Inch) - 2016"/>
    <x v="1"/>
    <s v="Electra"/>
    <x v="0"/>
    <x v="1"/>
    <x v="4"/>
    <n v="540"/>
    <x v="2"/>
  </r>
  <r>
    <n v="1002536"/>
    <s v="Edmund Gaines"/>
    <x v="99"/>
    <x v="2"/>
    <d v="2020-02-05T00:00:00"/>
    <x v="0"/>
    <s v="Electra Townie Original 21D - 2016"/>
    <x v="0"/>
    <s v="Electra"/>
    <x v="2"/>
    <x v="4"/>
    <x v="4"/>
    <n v="1100"/>
    <x v="1"/>
  </r>
  <r>
    <n v="1002573"/>
    <s v="Loan Graham"/>
    <x v="81"/>
    <x v="0"/>
    <d v="2020-02-05T00:00:00"/>
    <x v="1"/>
    <s v="Electra Townie Original 21D - 2016"/>
    <x v="0"/>
    <s v="Electra"/>
    <x v="0"/>
    <x v="0"/>
    <x v="4"/>
    <n v="550"/>
    <x v="1"/>
  </r>
  <r>
    <n v="1002578"/>
    <s v="Lorraine Marks"/>
    <x v="17"/>
    <x v="1"/>
    <d v="2020-02-05T00:00:00"/>
    <x v="1"/>
    <s v="Electra Cruiser 1 (24-Inch) - 2016"/>
    <x v="0"/>
    <s v="Electra"/>
    <x v="1"/>
    <x v="3"/>
    <x v="4"/>
    <n v="270"/>
    <x v="1"/>
  </r>
  <r>
    <n v="1002586"/>
    <s v="Janine Manning"/>
    <x v="74"/>
    <x v="0"/>
    <d v="2020-02-05T00:00:00"/>
    <x v="0"/>
    <s v="Electra Girl's Hawaii 1 (16-inch) - 2015/2016"/>
    <x v="1"/>
    <s v="Electra"/>
    <x v="0"/>
    <x v="1"/>
    <x v="4"/>
    <n v="540"/>
    <x v="1"/>
  </r>
  <r>
    <n v="1002587"/>
    <s v="Janine Manning"/>
    <x v="74"/>
    <x v="0"/>
    <d v="2020-02-05T00:00:00"/>
    <x v="0"/>
    <s v="Electra Girl's Hawaii 1 (20-inch) - 2015/2016"/>
    <x v="1"/>
    <s v="Electra"/>
    <x v="0"/>
    <x v="1"/>
    <x v="4"/>
    <n v="600"/>
    <x v="1"/>
  </r>
  <r>
    <n v="1002597"/>
    <s v="Cassondra Pruitt"/>
    <x v="95"/>
    <x v="0"/>
    <d v="2020-02-05T00:00:00"/>
    <x v="1"/>
    <s v="Electra Girl's Hawaii 1 (20-inch) - 2015/2016"/>
    <x v="1"/>
    <s v="Electra"/>
    <x v="0"/>
    <x v="1"/>
    <x v="4"/>
    <n v="300"/>
    <x v="1"/>
  </r>
  <r>
    <n v="1002602"/>
    <s v="Rudolf Gilliam"/>
    <x v="162"/>
    <x v="1"/>
    <d v="2020-02-05T00:00:00"/>
    <x v="0"/>
    <s v="Electra Girl's Hawaii 1 (16-inch) - 2015/2016"/>
    <x v="1"/>
    <s v="Electra"/>
    <x v="1"/>
    <x v="3"/>
    <x v="4"/>
    <n v="540"/>
    <x v="1"/>
  </r>
  <r>
    <n v="1002606"/>
    <s v="Zella Fernandez"/>
    <x v="117"/>
    <x v="0"/>
    <d v="2020-02-05T00:00:00"/>
    <x v="0"/>
    <s v="Electra Townie Original 21D - 2016"/>
    <x v="2"/>
    <s v="Electra"/>
    <x v="0"/>
    <x v="0"/>
    <x v="4"/>
    <n v="1100"/>
    <x v="1"/>
  </r>
  <r>
    <n v="1002648"/>
    <s v="Myron Ruiz"/>
    <x v="157"/>
    <x v="0"/>
    <d v="2017-05-06T00:00:00"/>
    <x v="1"/>
    <s v="Electra Townie Original 21D - 2016"/>
    <x v="2"/>
    <s v="Electra"/>
    <x v="0"/>
    <x v="0"/>
    <x v="5"/>
    <n v="550"/>
    <x v="2"/>
  </r>
  <r>
    <n v="1002658"/>
    <s v="Alita Salinas"/>
    <x v="134"/>
    <x v="0"/>
    <d v="2017-07-06T00:00:00"/>
    <x v="1"/>
    <s v="Electra Cruiser 1 (24-Inch) - 2016"/>
    <x v="1"/>
    <s v="Electra"/>
    <x v="0"/>
    <x v="0"/>
    <x v="5"/>
    <n v="270"/>
    <x v="2"/>
  </r>
  <r>
    <n v="1002677"/>
    <s v="Walton Dejesus"/>
    <x v="166"/>
    <x v="0"/>
    <d v="2017-11-06T00:00:00"/>
    <x v="1"/>
    <s v="Electra Cruiser 1 (24-Inch) - 2016"/>
    <x v="0"/>
    <s v="Electra"/>
    <x v="0"/>
    <x v="0"/>
    <x v="5"/>
    <n v="270"/>
    <x v="2"/>
  </r>
  <r>
    <n v="1002702"/>
    <s v="Andreas Mayer"/>
    <x v="140"/>
    <x v="0"/>
    <d v="2020-02-05T00:00:00"/>
    <x v="0"/>
    <s v="Electra Girl's Hawaii 1 (16-inch) - 2015/2016"/>
    <x v="1"/>
    <s v="Electra"/>
    <x v="0"/>
    <x v="0"/>
    <x v="5"/>
    <n v="540"/>
    <x v="1"/>
  </r>
  <r>
    <n v="1002710"/>
    <s v="Skye Pope"/>
    <x v="15"/>
    <x v="0"/>
    <d v="2020-02-05T00:00:00"/>
    <x v="0"/>
    <s v="Electra Girl's Hawaii 1 (20-inch) - 2015/2016"/>
    <x v="1"/>
    <s v="Electra"/>
    <x v="0"/>
    <x v="0"/>
    <x v="5"/>
    <n v="600"/>
    <x v="1"/>
  </r>
  <r>
    <n v="1002723"/>
    <s v="Nicki Larson"/>
    <x v="129"/>
    <x v="0"/>
    <d v="2020-02-05T00:00:00"/>
    <x v="0"/>
    <s v="Electra Girl's Hawaii 1 (20-inch) - 2015/2016"/>
    <x v="1"/>
    <s v="Electra"/>
    <x v="0"/>
    <x v="1"/>
    <x v="5"/>
    <n v="600"/>
    <x v="1"/>
  </r>
  <r>
    <n v="1002730"/>
    <s v="Annabelle Hebert"/>
    <x v="119"/>
    <x v="0"/>
    <d v="2020-02-05T00:00:00"/>
    <x v="0"/>
    <s v="Electra Cruiser 1 (24-Inch) - 2016"/>
    <x v="0"/>
    <s v="Electra"/>
    <x v="0"/>
    <x v="0"/>
    <x v="5"/>
    <n v="540"/>
    <x v="1"/>
  </r>
  <r>
    <n v="1002731"/>
    <s v="Annabelle Hebert"/>
    <x v="119"/>
    <x v="0"/>
    <d v="2020-02-05T00:00:00"/>
    <x v="1"/>
    <s v="Electra Girl's Hawaii 1 (20-inch) - 2015/2016"/>
    <x v="1"/>
    <s v="Electra"/>
    <x v="0"/>
    <x v="0"/>
    <x v="5"/>
    <n v="300"/>
    <x v="1"/>
  </r>
  <r>
    <n v="1002736"/>
    <s v="Camila Carroll"/>
    <x v="164"/>
    <x v="2"/>
    <d v="2020-02-05T00:00:00"/>
    <x v="0"/>
    <s v="Electra Girl's Hawaii 1 (16-inch) - 2015/2016"/>
    <x v="0"/>
    <s v="Electra"/>
    <x v="2"/>
    <x v="5"/>
    <x v="5"/>
    <n v="540"/>
    <x v="1"/>
  </r>
  <r>
    <n v="1002742"/>
    <s v="Rita Bailey"/>
    <x v="24"/>
    <x v="0"/>
    <d v="2020-02-05T00:00:00"/>
    <x v="1"/>
    <s v="Electra Moto 1 - 2016"/>
    <x v="0"/>
    <s v="Electra"/>
    <x v="0"/>
    <x v="1"/>
    <x v="5"/>
    <n v="530"/>
    <x v="1"/>
  </r>
  <r>
    <n v="1002775"/>
    <s v="Londa Gould"/>
    <x v="26"/>
    <x v="2"/>
    <d v="2020-02-05T00:00:00"/>
    <x v="0"/>
    <s v="Electra Townie Original 21D - 2016"/>
    <x v="0"/>
    <s v="Electra"/>
    <x v="2"/>
    <x v="4"/>
    <x v="5"/>
    <n v="1100"/>
    <x v="1"/>
  </r>
  <r>
    <n v="1002785"/>
    <s v="Julienne Moody"/>
    <x v="54"/>
    <x v="2"/>
    <d v="2020-02-05T00:00:00"/>
    <x v="0"/>
    <s v="Electra Girl's Hawaii 1 (16-inch) - 2015/2016"/>
    <x v="1"/>
    <s v="Electra"/>
    <x v="2"/>
    <x v="4"/>
    <x v="5"/>
    <n v="540"/>
    <x v="1"/>
  </r>
  <r>
    <n v="1002797"/>
    <s v="Romeo Steele"/>
    <x v="76"/>
    <x v="0"/>
    <d v="2020-02-05T00:00:00"/>
    <x v="0"/>
    <s v="Electra Townie Original 21D - 2016"/>
    <x v="0"/>
    <s v="Electra"/>
    <x v="0"/>
    <x v="0"/>
    <x v="5"/>
    <n v="1100"/>
    <x v="1"/>
  </r>
  <r>
    <n v="1002804"/>
    <s v="Cecilia Camacho"/>
    <x v="161"/>
    <x v="2"/>
    <d v="2020-02-05T00:00:00"/>
    <x v="0"/>
    <s v="Electra Cruiser 1 (24-Inch) - 2016"/>
    <x v="1"/>
    <s v="Electra"/>
    <x v="2"/>
    <x v="4"/>
    <x v="5"/>
    <n v="540"/>
    <x v="1"/>
  </r>
  <r>
    <n v="1002809"/>
    <s v="Dollie Cervantes"/>
    <x v="54"/>
    <x v="2"/>
    <d v="2020-02-05T00:00:00"/>
    <x v="0"/>
    <s v="Electra Girl's Hawaii 1 (16-inch) - 2015/2016"/>
    <x v="1"/>
    <s v="Electra"/>
    <x v="2"/>
    <x v="5"/>
    <x v="5"/>
    <n v="540"/>
    <x v="1"/>
  </r>
  <r>
    <n v="1002819"/>
    <s v="Victor Pittman"/>
    <x v="171"/>
    <x v="0"/>
    <d v="2020-02-05T00:00:00"/>
    <x v="1"/>
    <s v="Electra Townie Original 21D - 2016"/>
    <x v="0"/>
    <s v="Electra"/>
    <x v="0"/>
    <x v="1"/>
    <x v="5"/>
    <n v="550"/>
    <x v="1"/>
  </r>
  <r>
    <n v="1002831"/>
    <s v="Honey Camacho"/>
    <x v="40"/>
    <x v="0"/>
    <d v="2017-02-07T00:00:00"/>
    <x v="0"/>
    <s v="Electra Townie Original 21D - 2016"/>
    <x v="0"/>
    <s v="Electra"/>
    <x v="0"/>
    <x v="0"/>
    <x v="6"/>
    <n v="1100"/>
    <x v="2"/>
  </r>
  <r>
    <n v="1002839"/>
    <s v="Lolita O'neill"/>
    <x v="170"/>
    <x v="0"/>
    <d v="2017-04-07T00:00:00"/>
    <x v="0"/>
    <s v="Electra Girl's Hawaii 1 (16-inch) - 2015/2016"/>
    <x v="0"/>
    <s v="Electra"/>
    <x v="0"/>
    <x v="1"/>
    <x v="6"/>
    <n v="540"/>
    <x v="2"/>
  </r>
  <r>
    <n v="1002864"/>
    <s v="Catherine Miles"/>
    <x v="66"/>
    <x v="0"/>
    <d v="2017-11-07T00:00:00"/>
    <x v="0"/>
    <s v="Electra Girl's Hawaii 1 (16-inch) - 2015/2016"/>
    <x v="0"/>
    <s v="Electra"/>
    <x v="0"/>
    <x v="1"/>
    <x v="6"/>
    <n v="540"/>
    <x v="2"/>
  </r>
  <r>
    <n v="1002887"/>
    <s v="Myung Hooper"/>
    <x v="121"/>
    <x v="0"/>
    <d v="2020-02-05T00:00:00"/>
    <x v="0"/>
    <s v="Electra Girl's Hawaii 1 (16-inch) - 2015/2016"/>
    <x v="0"/>
    <s v="Electra"/>
    <x v="0"/>
    <x v="1"/>
    <x v="6"/>
    <n v="540"/>
    <x v="1"/>
  </r>
  <r>
    <n v="1002916"/>
    <s v="India Barron"/>
    <x v="163"/>
    <x v="0"/>
    <d v="2020-02-05T00:00:00"/>
    <x v="1"/>
    <s v="Electra Cruiser 1 (24-Inch) - 2016"/>
    <x v="0"/>
    <s v="Electra"/>
    <x v="0"/>
    <x v="1"/>
    <x v="6"/>
    <n v="270"/>
    <x v="1"/>
  </r>
  <r>
    <n v="1002933"/>
    <s v="Emmitt Sanchez"/>
    <x v="69"/>
    <x v="0"/>
    <d v="2020-02-05T00:00:00"/>
    <x v="1"/>
    <s v="Electra Moto 1 - 2016"/>
    <x v="0"/>
    <s v="Electra"/>
    <x v="0"/>
    <x v="0"/>
    <x v="6"/>
    <n v="530"/>
    <x v="1"/>
  </r>
  <r>
    <n v="1002938"/>
    <s v="Herlinda Stone"/>
    <x v="137"/>
    <x v="0"/>
    <d v="2020-02-05T00:00:00"/>
    <x v="0"/>
    <s v="Electra Girl's Hawaii 1 (20-inch) - 2015/2016"/>
    <x v="1"/>
    <s v="Electra"/>
    <x v="0"/>
    <x v="0"/>
    <x v="6"/>
    <n v="600"/>
    <x v="1"/>
  </r>
  <r>
    <n v="1002951"/>
    <s v="Tama Berg"/>
    <x v="98"/>
    <x v="0"/>
    <d v="2020-02-05T00:00:00"/>
    <x v="1"/>
    <s v="Electra Moto 1 - 2016"/>
    <x v="0"/>
    <s v="Electra"/>
    <x v="0"/>
    <x v="0"/>
    <x v="6"/>
    <n v="530"/>
    <x v="1"/>
  </r>
  <r>
    <n v="1002957"/>
    <s v="Cherelle Key"/>
    <x v="172"/>
    <x v="0"/>
    <d v="2020-02-05T00:00:00"/>
    <x v="0"/>
    <s v="Electra Girl's Hawaii 1 (16-inch) - 2015/2016"/>
    <x v="0"/>
    <s v="Electra"/>
    <x v="0"/>
    <x v="0"/>
    <x v="6"/>
    <n v="540"/>
    <x v="1"/>
  </r>
  <r>
    <n v="1002978"/>
    <s v="Elaina Key"/>
    <x v="28"/>
    <x v="0"/>
    <d v="2020-02-05T00:00:00"/>
    <x v="1"/>
    <s v="Electra Cruiser 1 (24-Inch) - 2016"/>
    <x v="1"/>
    <s v="Electra"/>
    <x v="0"/>
    <x v="1"/>
    <x v="6"/>
    <n v="270"/>
    <x v="1"/>
  </r>
  <r>
    <n v="1002984"/>
    <s v="Cassie Cline"/>
    <x v="48"/>
    <x v="0"/>
    <d v="2020-02-05T00:00:00"/>
    <x v="1"/>
    <s v="Electra Townie Original 21D - 2016"/>
    <x v="0"/>
    <s v="Electra"/>
    <x v="0"/>
    <x v="0"/>
    <x v="6"/>
    <n v="550"/>
    <x v="1"/>
  </r>
  <r>
    <n v="1003004"/>
    <s v="Jamika Acevedo"/>
    <x v="173"/>
    <x v="0"/>
    <d v="2017-06-08T00:00:00"/>
    <x v="1"/>
    <s v="Electra Girl's Hawaii 1 (20-inch) - 2015/2016"/>
    <x v="1"/>
    <s v="Electra"/>
    <x v="0"/>
    <x v="1"/>
    <x v="7"/>
    <n v="300"/>
    <x v="2"/>
  </r>
  <r>
    <n v="1003027"/>
    <s v="Felice Guzman"/>
    <x v="58"/>
    <x v="1"/>
    <d v="2017-09-08T00:00:00"/>
    <x v="0"/>
    <s v="Electra Girl's Hawaii 1 (16-inch) - 2015/2016"/>
    <x v="0"/>
    <s v="Electra"/>
    <x v="1"/>
    <x v="2"/>
    <x v="7"/>
    <n v="540"/>
    <x v="2"/>
  </r>
  <r>
    <n v="1003035"/>
    <s v="Florrie Little"/>
    <x v="140"/>
    <x v="0"/>
    <d v="2017-10-08T00:00:00"/>
    <x v="0"/>
    <s v="Electra Girl's Hawaii 1 (20-inch) - 2015/2016"/>
    <x v="1"/>
    <s v="Electra"/>
    <x v="0"/>
    <x v="0"/>
    <x v="7"/>
    <n v="600"/>
    <x v="2"/>
  </r>
  <r>
    <n v="1003043"/>
    <s v="Cleopatra Tate"/>
    <x v="66"/>
    <x v="0"/>
    <d v="2017-12-08T00:00:00"/>
    <x v="0"/>
    <s v="Electra Townie Original 21D - 2016"/>
    <x v="0"/>
    <s v="Electra"/>
    <x v="0"/>
    <x v="0"/>
    <x v="7"/>
    <n v="1100"/>
    <x v="2"/>
  </r>
  <r>
    <n v="1003054"/>
    <s v="Lyndsey Bean"/>
    <x v="174"/>
    <x v="0"/>
    <d v="2020-02-05T00:00:00"/>
    <x v="1"/>
    <s v="Electra Cruiser 1 (24-Inch) - 2016"/>
    <x v="0"/>
    <s v="Electra"/>
    <x v="0"/>
    <x v="1"/>
    <x v="7"/>
    <n v="270"/>
    <x v="1"/>
  </r>
  <r>
    <n v="1003061"/>
    <s v="Marylyn Browning"/>
    <x v="86"/>
    <x v="0"/>
    <d v="2020-02-05T00:00:00"/>
    <x v="1"/>
    <s v="Electra Girl's Hawaii 1 (16-inch) - 2015/2016"/>
    <x v="0"/>
    <s v="Electra"/>
    <x v="0"/>
    <x v="1"/>
    <x v="7"/>
    <n v="270"/>
    <x v="1"/>
  </r>
  <r>
    <n v="1003063"/>
    <s v="Shawnna Frank"/>
    <x v="47"/>
    <x v="0"/>
    <d v="2020-02-05T00:00:00"/>
    <x v="1"/>
    <s v="Electra Cruiser 1 (24-Inch) - 2016"/>
    <x v="0"/>
    <s v="Electra"/>
    <x v="0"/>
    <x v="0"/>
    <x v="7"/>
    <n v="270"/>
    <x v="1"/>
  </r>
  <r>
    <n v="1003064"/>
    <s v="Shawnna Frank"/>
    <x v="47"/>
    <x v="0"/>
    <d v="2020-02-05T00:00:00"/>
    <x v="1"/>
    <s v="Electra Townie Original 21D - 2016"/>
    <x v="0"/>
    <s v="Electra"/>
    <x v="0"/>
    <x v="0"/>
    <x v="7"/>
    <n v="550"/>
    <x v="1"/>
  </r>
  <r>
    <n v="1003075"/>
    <s v="Raul Melendez"/>
    <x v="27"/>
    <x v="0"/>
    <d v="2020-02-05T00:00:00"/>
    <x v="0"/>
    <s v="Electra Moto 1 - 2016"/>
    <x v="0"/>
    <s v="Electra"/>
    <x v="0"/>
    <x v="1"/>
    <x v="7"/>
    <n v="1060"/>
    <x v="1"/>
  </r>
  <r>
    <n v="1003076"/>
    <s v="Raul Melendez"/>
    <x v="27"/>
    <x v="0"/>
    <d v="2020-02-05T00:00:00"/>
    <x v="1"/>
    <s v="Electra Townie Original 21D - 2016"/>
    <x v="0"/>
    <s v="Electra"/>
    <x v="0"/>
    <x v="1"/>
    <x v="7"/>
    <n v="550"/>
    <x v="1"/>
  </r>
  <r>
    <n v="1003096"/>
    <s v="Nikita Roy"/>
    <x v="53"/>
    <x v="0"/>
    <d v="2020-02-05T00:00:00"/>
    <x v="1"/>
    <s v="Electra Cruiser 1 (24-Inch) - 2016"/>
    <x v="0"/>
    <s v="Electra"/>
    <x v="0"/>
    <x v="1"/>
    <x v="7"/>
    <n v="270"/>
    <x v="1"/>
  </r>
  <r>
    <n v="1003108"/>
    <s v="Chantay Maynard"/>
    <x v="27"/>
    <x v="0"/>
    <d v="2020-02-05T00:00:00"/>
    <x v="1"/>
    <s v="Electra Moto 1 - 2016"/>
    <x v="0"/>
    <s v="Electra"/>
    <x v="0"/>
    <x v="0"/>
    <x v="7"/>
    <n v="530"/>
    <x v="1"/>
  </r>
  <r>
    <n v="1003137"/>
    <s v="Kermit Bowman"/>
    <x v="131"/>
    <x v="2"/>
    <d v="2020-02-05T00:00:00"/>
    <x v="0"/>
    <s v="Electra Cruiser 1 (24-Inch) - 2016"/>
    <x v="0"/>
    <s v="Electra"/>
    <x v="2"/>
    <x v="4"/>
    <x v="7"/>
    <n v="540"/>
    <x v="1"/>
  </r>
  <r>
    <n v="1003138"/>
    <s v="Kermit Bowman"/>
    <x v="131"/>
    <x v="2"/>
    <d v="2020-02-05T00:00:00"/>
    <x v="1"/>
    <s v="Electra Moto 1 - 2016"/>
    <x v="0"/>
    <s v="Electra"/>
    <x v="2"/>
    <x v="4"/>
    <x v="7"/>
    <n v="530"/>
    <x v="1"/>
  </r>
  <r>
    <n v="1003159"/>
    <s v="Renato Morton"/>
    <x v="10"/>
    <x v="0"/>
    <d v="2020-02-05T00:00:00"/>
    <x v="1"/>
    <s v="Electra Townie Original 21D - 2016"/>
    <x v="2"/>
    <s v="Electra"/>
    <x v="0"/>
    <x v="0"/>
    <x v="7"/>
    <n v="550"/>
    <x v="1"/>
  </r>
  <r>
    <n v="1003163"/>
    <s v="Wynona Douglas"/>
    <x v="168"/>
    <x v="2"/>
    <d v="2020-02-05T00:00:00"/>
    <x v="0"/>
    <s v="Electra Moto 1 - 2016"/>
    <x v="0"/>
    <s v="Electra"/>
    <x v="2"/>
    <x v="5"/>
    <x v="7"/>
    <n v="1060"/>
    <x v="1"/>
  </r>
  <r>
    <n v="1003175"/>
    <s v="Bea Kane"/>
    <x v="175"/>
    <x v="0"/>
    <d v="2020-02-05T00:00:00"/>
    <x v="0"/>
    <s v="Electra Cruiser 1 (24-Inch) - 2016"/>
    <x v="0"/>
    <s v="Electra"/>
    <x v="0"/>
    <x v="0"/>
    <x v="7"/>
    <n v="540"/>
    <x v="1"/>
  </r>
  <r>
    <n v="1003179"/>
    <s v="Trista Lambert"/>
    <x v="174"/>
    <x v="0"/>
    <d v="2020-02-05T00:00:00"/>
    <x v="1"/>
    <s v="Electra Townie Original 21D - 2016"/>
    <x v="0"/>
    <s v="Electra"/>
    <x v="0"/>
    <x v="1"/>
    <x v="7"/>
    <n v="550"/>
    <x v="1"/>
  </r>
  <r>
    <n v="1003201"/>
    <s v="Delana Wagner"/>
    <x v="35"/>
    <x v="0"/>
    <d v="2017-04-09T00:00:00"/>
    <x v="1"/>
    <s v="Electra Girl's Hawaii 1 (16-inch) - 2015/2016"/>
    <x v="0"/>
    <s v="Electra"/>
    <x v="0"/>
    <x v="0"/>
    <x v="8"/>
    <n v="270"/>
    <x v="2"/>
  </r>
  <r>
    <n v="1003203"/>
    <s v="Delana Wagner"/>
    <x v="35"/>
    <x v="0"/>
    <d v="2017-04-09T00:00:00"/>
    <x v="1"/>
    <s v="Electra Townie Original 21D - 2016"/>
    <x v="2"/>
    <s v="Electra"/>
    <x v="0"/>
    <x v="0"/>
    <x v="8"/>
    <n v="550"/>
    <x v="2"/>
  </r>
  <r>
    <n v="1003247"/>
    <s v="Krissy Ochoa"/>
    <x v="43"/>
    <x v="0"/>
    <d v="2020-02-05T00:00:00"/>
    <x v="1"/>
    <s v="Electra Cruiser 1 (24-Inch) - 2016"/>
    <x v="1"/>
    <s v="Electra"/>
    <x v="0"/>
    <x v="1"/>
    <x v="8"/>
    <n v="270"/>
    <x v="1"/>
  </r>
  <r>
    <n v="1003248"/>
    <s v="Krissy Ochoa"/>
    <x v="43"/>
    <x v="0"/>
    <d v="2020-02-05T00:00:00"/>
    <x v="1"/>
    <s v="Electra Townie Original 21D - 2016"/>
    <x v="2"/>
    <s v="Electra"/>
    <x v="0"/>
    <x v="1"/>
    <x v="8"/>
    <n v="550"/>
    <x v="1"/>
  </r>
  <r>
    <n v="1003254"/>
    <s v="Pearl Fox"/>
    <x v="134"/>
    <x v="0"/>
    <d v="2020-02-05T00:00:00"/>
    <x v="0"/>
    <s v="Electra Girl's Hawaii 1 (20-inch) - 2015/2016"/>
    <x v="1"/>
    <s v="Electra"/>
    <x v="0"/>
    <x v="1"/>
    <x v="8"/>
    <n v="600"/>
    <x v="1"/>
  </r>
  <r>
    <n v="1003283"/>
    <s v="Cristobal Hutchinson"/>
    <x v="50"/>
    <x v="1"/>
    <d v="2020-02-05T00:00:00"/>
    <x v="0"/>
    <s v="Electra Cruiser 1 (24-Inch) - 2016"/>
    <x v="0"/>
    <s v="Electra"/>
    <x v="1"/>
    <x v="3"/>
    <x v="8"/>
    <n v="540"/>
    <x v="1"/>
  </r>
  <r>
    <n v="1003312"/>
    <s v="Dorine Thornton"/>
    <x v="165"/>
    <x v="0"/>
    <d v="2020-02-05T00:00:00"/>
    <x v="1"/>
    <s v="Electra Girl's Hawaii 1 (16-inch) - 2015/2016"/>
    <x v="1"/>
    <s v="Electra"/>
    <x v="0"/>
    <x v="1"/>
    <x v="8"/>
    <n v="270"/>
    <x v="1"/>
  </r>
  <r>
    <n v="1003320"/>
    <s v="Kim Clark"/>
    <x v="95"/>
    <x v="0"/>
    <d v="2020-02-05T00:00:00"/>
    <x v="0"/>
    <s v="Electra Cruiser 1 (24-Inch) - 2016"/>
    <x v="1"/>
    <s v="Electra"/>
    <x v="0"/>
    <x v="1"/>
    <x v="8"/>
    <n v="540"/>
    <x v="1"/>
  </r>
  <r>
    <n v="1003325"/>
    <s v="Trang Hardin"/>
    <x v="176"/>
    <x v="0"/>
    <d v="2020-02-05T00:00:00"/>
    <x v="1"/>
    <s v="Electra Townie Original 21D - 2016"/>
    <x v="2"/>
    <s v="Electra"/>
    <x v="0"/>
    <x v="0"/>
    <x v="8"/>
    <n v="550"/>
    <x v="1"/>
  </r>
  <r>
    <n v="1003345"/>
    <s v="Joy Underwood"/>
    <x v="100"/>
    <x v="1"/>
    <d v="2017-01-10T00:00:00"/>
    <x v="0"/>
    <s v="Electra Townie Original 21D - 2016"/>
    <x v="0"/>
    <s v="Electra"/>
    <x v="1"/>
    <x v="2"/>
    <x v="9"/>
    <n v="1100"/>
    <x v="2"/>
  </r>
  <r>
    <n v="1003348"/>
    <s v="Kathie Freeman"/>
    <x v="177"/>
    <x v="0"/>
    <d v="2017-01-10T00:00:00"/>
    <x v="1"/>
    <s v="Electra Girl's Hawaii 1 (16-inch) - 2015/2016"/>
    <x v="1"/>
    <s v="Electra"/>
    <x v="0"/>
    <x v="1"/>
    <x v="9"/>
    <n v="270"/>
    <x v="2"/>
  </r>
  <r>
    <n v="1003352"/>
    <s v="Coleen Navarro"/>
    <x v="102"/>
    <x v="0"/>
    <d v="2017-01-10T00:00:00"/>
    <x v="0"/>
    <s v="Electra Townie Original 21D - 2016"/>
    <x v="0"/>
    <s v="Electra"/>
    <x v="0"/>
    <x v="0"/>
    <x v="9"/>
    <n v="1100"/>
    <x v="2"/>
  </r>
  <r>
    <n v="1003370"/>
    <s v="Tonja Bean"/>
    <x v="174"/>
    <x v="0"/>
    <d v="2017-04-10T00:00:00"/>
    <x v="0"/>
    <s v="Electra Girl's Hawaii 1 (20-inch) - 2015/2016"/>
    <x v="1"/>
    <s v="Electra"/>
    <x v="0"/>
    <x v="0"/>
    <x v="9"/>
    <n v="600"/>
    <x v="2"/>
  </r>
  <r>
    <n v="1003371"/>
    <s v="Tonja Bean"/>
    <x v="174"/>
    <x v="0"/>
    <d v="2017-04-10T00:00:00"/>
    <x v="0"/>
    <s v="Electra Moto 1 - 2016"/>
    <x v="0"/>
    <s v="Electra"/>
    <x v="0"/>
    <x v="0"/>
    <x v="9"/>
    <n v="1060"/>
    <x v="2"/>
  </r>
  <r>
    <n v="1003378"/>
    <s v="Alejandro Haney"/>
    <x v="158"/>
    <x v="0"/>
    <d v="2017-05-10T00:00:00"/>
    <x v="1"/>
    <s v="Electra Moto 1 - 2016"/>
    <x v="0"/>
    <s v="Electra"/>
    <x v="0"/>
    <x v="0"/>
    <x v="9"/>
    <n v="530"/>
    <x v="2"/>
  </r>
  <r>
    <n v="1003401"/>
    <s v="Agnes Sims"/>
    <x v="169"/>
    <x v="0"/>
    <d v="2017-12-10T00:00:00"/>
    <x v="0"/>
    <s v="Electra Cruiser 1 (24-Inch) - 2016"/>
    <x v="0"/>
    <s v="Electra"/>
    <x v="0"/>
    <x v="0"/>
    <x v="9"/>
    <n v="540"/>
    <x v="2"/>
  </r>
  <r>
    <n v="1003418"/>
    <s v="Arline Lawson"/>
    <x v="61"/>
    <x v="0"/>
    <d v="2020-02-05T00:00:00"/>
    <x v="1"/>
    <s v="Electra Cruiser 1 (24-Inch) - 2016"/>
    <x v="1"/>
    <s v="Electra"/>
    <x v="0"/>
    <x v="0"/>
    <x v="9"/>
    <n v="270"/>
    <x v="1"/>
  </r>
  <r>
    <n v="1003440"/>
    <s v="Douglass Blankenship"/>
    <x v="178"/>
    <x v="0"/>
    <d v="2020-02-05T00:00:00"/>
    <x v="0"/>
    <s v="Electra Townie Original 21D - 2016"/>
    <x v="2"/>
    <s v="Electra"/>
    <x v="0"/>
    <x v="0"/>
    <x v="9"/>
    <n v="1100"/>
    <x v="1"/>
  </r>
  <r>
    <n v="1003451"/>
    <s v="Barton Crosby"/>
    <x v="1"/>
    <x v="0"/>
    <d v="2020-02-05T00:00:00"/>
    <x v="1"/>
    <s v="Electra Cruiser 1 (24-Inch) - 2016"/>
    <x v="0"/>
    <s v="Electra"/>
    <x v="0"/>
    <x v="0"/>
    <x v="9"/>
    <n v="270"/>
    <x v="1"/>
  </r>
  <r>
    <n v="1003460"/>
    <s v="Candis Harding"/>
    <x v="42"/>
    <x v="0"/>
    <d v="2020-02-05T00:00:00"/>
    <x v="1"/>
    <s v="Electra Cruiser 1 (24-Inch) - 2016"/>
    <x v="0"/>
    <s v="Electra"/>
    <x v="0"/>
    <x v="0"/>
    <x v="9"/>
    <n v="270"/>
    <x v="1"/>
  </r>
  <r>
    <n v="1003476"/>
    <s v="Cami Williamson"/>
    <x v="92"/>
    <x v="0"/>
    <d v="2020-02-05T00:00:00"/>
    <x v="1"/>
    <s v="Electra Girl's Hawaii 1 (20-inch) - 2015/2016"/>
    <x v="1"/>
    <s v="Electra"/>
    <x v="0"/>
    <x v="0"/>
    <x v="9"/>
    <n v="300"/>
    <x v="1"/>
  </r>
  <r>
    <n v="1003479"/>
    <s v="Qiana Jackson"/>
    <x v="89"/>
    <x v="0"/>
    <d v="2020-02-05T00:00:00"/>
    <x v="0"/>
    <s v="Electra Cruiser 1 (24-Inch) - 2016"/>
    <x v="0"/>
    <s v="Electra"/>
    <x v="0"/>
    <x v="1"/>
    <x v="9"/>
    <n v="540"/>
    <x v="1"/>
  </r>
  <r>
    <n v="1003480"/>
    <s v="Qiana Jackson"/>
    <x v="89"/>
    <x v="0"/>
    <d v="2020-02-05T00:00:00"/>
    <x v="1"/>
    <s v="Electra Townie Original 21D - 2016"/>
    <x v="0"/>
    <s v="Electra"/>
    <x v="0"/>
    <x v="1"/>
    <x v="9"/>
    <n v="550"/>
    <x v="1"/>
  </r>
  <r>
    <n v="1003491"/>
    <s v="Lizzette Stein"/>
    <x v="16"/>
    <x v="0"/>
    <d v="2020-02-05T00:00:00"/>
    <x v="0"/>
    <s v="Electra Moto 1 - 2016"/>
    <x v="0"/>
    <s v="Electra"/>
    <x v="0"/>
    <x v="1"/>
    <x v="9"/>
    <n v="1060"/>
    <x v="1"/>
  </r>
  <r>
    <n v="1003500"/>
    <s v="Willis Randolph"/>
    <x v="168"/>
    <x v="2"/>
    <d v="2020-02-05T00:00:00"/>
    <x v="1"/>
    <s v="Electra Moto 1 - 2016"/>
    <x v="0"/>
    <s v="Electra"/>
    <x v="2"/>
    <x v="5"/>
    <x v="9"/>
    <n v="530"/>
    <x v="1"/>
  </r>
  <r>
    <n v="1003504"/>
    <s v="Celestine Kent"/>
    <x v="57"/>
    <x v="0"/>
    <d v="2020-02-05T00:00:00"/>
    <x v="1"/>
    <s v="Electra Girl's Hawaii 1 (16-inch) - 2015/2016"/>
    <x v="1"/>
    <s v="Electra"/>
    <x v="0"/>
    <x v="0"/>
    <x v="9"/>
    <n v="270"/>
    <x v="1"/>
  </r>
  <r>
    <n v="1003571"/>
    <s v="Kaley Blanchard"/>
    <x v="162"/>
    <x v="1"/>
    <d v="2017-09-11T00:00:00"/>
    <x v="1"/>
    <s v="Electra Girl's Hawaii 1 (20-inch) - 2015/2016"/>
    <x v="1"/>
    <s v="Electra"/>
    <x v="1"/>
    <x v="3"/>
    <x v="10"/>
    <n v="300"/>
    <x v="2"/>
  </r>
  <r>
    <n v="1003576"/>
    <s v="Heather Chaney"/>
    <x v="103"/>
    <x v="0"/>
    <d v="2017-09-11T00:00:00"/>
    <x v="1"/>
    <s v="Electra Girl's Hawaii 1 (16-inch) - 2015/2016"/>
    <x v="0"/>
    <s v="Electra"/>
    <x v="0"/>
    <x v="0"/>
    <x v="10"/>
    <n v="270"/>
    <x v="2"/>
  </r>
  <r>
    <n v="1003580"/>
    <s v="Nakisha Clay"/>
    <x v="43"/>
    <x v="0"/>
    <d v="2017-09-11T00:00:00"/>
    <x v="0"/>
    <s v="Electra Moto 1 - 2016"/>
    <x v="0"/>
    <s v="Electra"/>
    <x v="0"/>
    <x v="1"/>
    <x v="10"/>
    <n v="1060"/>
    <x v="2"/>
  </r>
  <r>
    <n v="1003584"/>
    <s v="Maira Long"/>
    <x v="97"/>
    <x v="0"/>
    <d v="2017-10-11T00:00:00"/>
    <x v="0"/>
    <s v="Electra Girl's Hawaii 1 (20-inch) - 2015/2016"/>
    <x v="1"/>
    <s v="Electra"/>
    <x v="0"/>
    <x v="1"/>
    <x v="10"/>
    <n v="600"/>
    <x v="2"/>
  </r>
  <r>
    <n v="1003586"/>
    <s v="Maira Long"/>
    <x v="97"/>
    <x v="0"/>
    <d v="2017-10-11T00:00:00"/>
    <x v="0"/>
    <s v="Electra Moto 1 - 2016"/>
    <x v="0"/>
    <s v="Electra"/>
    <x v="0"/>
    <x v="1"/>
    <x v="10"/>
    <n v="1060"/>
    <x v="2"/>
  </r>
  <r>
    <n v="1003600"/>
    <s v="Junita Reese"/>
    <x v="113"/>
    <x v="0"/>
    <d v="2020-02-05T00:00:00"/>
    <x v="1"/>
    <s v="Electra Cruiser 1 (24-Inch) - 2016"/>
    <x v="0"/>
    <s v="Electra"/>
    <x v="0"/>
    <x v="1"/>
    <x v="10"/>
    <n v="270"/>
    <x v="1"/>
  </r>
  <r>
    <n v="1003604"/>
    <s v="Daisy Ward"/>
    <x v="8"/>
    <x v="1"/>
    <d v="2020-02-05T00:00:00"/>
    <x v="0"/>
    <s v="Electra Moto 1 - 2016"/>
    <x v="0"/>
    <s v="Electra"/>
    <x v="1"/>
    <x v="3"/>
    <x v="10"/>
    <n v="1060"/>
    <x v="1"/>
  </r>
  <r>
    <n v="1003607"/>
    <s v="Lucile Manning"/>
    <x v="11"/>
    <x v="1"/>
    <d v="2020-02-05T00:00:00"/>
    <x v="1"/>
    <s v="Electra Townie Original 21D - 2016"/>
    <x v="0"/>
    <s v="Electra"/>
    <x v="1"/>
    <x v="2"/>
    <x v="10"/>
    <n v="550"/>
    <x v="1"/>
  </r>
  <r>
    <n v="1003624"/>
    <s v="Onita Johns"/>
    <x v="121"/>
    <x v="0"/>
    <d v="2020-02-05T00:00:00"/>
    <x v="1"/>
    <s v="Electra Cruiser 1 (24-Inch) - 2016"/>
    <x v="1"/>
    <s v="Electra"/>
    <x v="0"/>
    <x v="0"/>
    <x v="10"/>
    <n v="270"/>
    <x v="1"/>
  </r>
  <r>
    <n v="1003630"/>
    <s v="Yan Trevino"/>
    <x v="134"/>
    <x v="0"/>
    <d v="2020-02-05T00:00:00"/>
    <x v="0"/>
    <s v="Electra Girl's Hawaii 1 (16-inch) - 2015/2016"/>
    <x v="0"/>
    <s v="Electra"/>
    <x v="0"/>
    <x v="0"/>
    <x v="10"/>
    <n v="540"/>
    <x v="1"/>
  </r>
  <r>
    <n v="1003691"/>
    <s v="Letty Cobb"/>
    <x v="176"/>
    <x v="0"/>
    <d v="2020-02-05T00:00:00"/>
    <x v="0"/>
    <s v="Electra Townie Original 21D - 2016"/>
    <x v="2"/>
    <s v="Electra"/>
    <x v="0"/>
    <x v="0"/>
    <x v="10"/>
    <n v="1100"/>
    <x v="1"/>
  </r>
  <r>
    <n v="1003762"/>
    <s v="Elvina Gates"/>
    <x v="51"/>
    <x v="1"/>
    <d v="2020-02-05T00:00:00"/>
    <x v="0"/>
    <s v="Electra Girl's Hawaii 1 (16-inch) - 2015/2016"/>
    <x v="0"/>
    <s v="Electra"/>
    <x v="1"/>
    <x v="3"/>
    <x v="11"/>
    <n v="540"/>
    <x v="1"/>
  </r>
  <r>
    <n v="1003774"/>
    <s v="Melodie Melton"/>
    <x v="179"/>
    <x v="0"/>
    <d v="2020-02-05T00:00:00"/>
    <x v="0"/>
    <s v="Electra Townie Original 21D - 2016"/>
    <x v="2"/>
    <s v="Electra"/>
    <x v="0"/>
    <x v="1"/>
    <x v="11"/>
    <n v="1100"/>
    <x v="1"/>
  </r>
  <r>
    <n v="1003794"/>
    <s v="Ilona Spears"/>
    <x v="76"/>
    <x v="0"/>
    <d v="2020-02-05T00:00:00"/>
    <x v="0"/>
    <s v="Electra Girl's Hawaii 1 (16-inch) - 2015/2016"/>
    <x v="0"/>
    <s v="Electra"/>
    <x v="0"/>
    <x v="1"/>
    <x v="11"/>
    <n v="540"/>
    <x v="1"/>
  </r>
  <r>
    <n v="1003809"/>
    <s v="Charise Burt"/>
    <x v="128"/>
    <x v="1"/>
    <d v="2020-02-05T00:00:00"/>
    <x v="1"/>
    <s v="Electra Girl's Hawaii 1 (16-inch) - 2015/2016"/>
    <x v="0"/>
    <s v="Electra"/>
    <x v="1"/>
    <x v="2"/>
    <x v="11"/>
    <n v="270"/>
    <x v="1"/>
  </r>
  <r>
    <n v="1003818"/>
    <s v="Porter Bass"/>
    <x v="94"/>
    <x v="2"/>
    <d v="2020-02-05T00:00:00"/>
    <x v="1"/>
    <s v="Electra Townie Original 21D - 2016"/>
    <x v="2"/>
    <s v="Electra"/>
    <x v="2"/>
    <x v="5"/>
    <x v="11"/>
    <n v="550"/>
    <x v="1"/>
  </r>
  <r>
    <n v="1003862"/>
    <s v="Ayana Keith"/>
    <x v="154"/>
    <x v="1"/>
    <d v="2018-04-01T00:00:00"/>
    <x v="1"/>
    <s v="Electra Cruiser 1 (24-Inch) - 2016"/>
    <x v="0"/>
    <s v="Electra"/>
    <x v="1"/>
    <x v="2"/>
    <x v="0"/>
    <n v="270"/>
    <x v="3"/>
  </r>
  <r>
    <n v="1003881"/>
    <s v="Minerva Decker"/>
    <x v="148"/>
    <x v="2"/>
    <d v="2018-06-01T00:00:00"/>
    <x v="1"/>
    <s v="Electra Townie Original 21D - 2016"/>
    <x v="0"/>
    <s v="Electra"/>
    <x v="2"/>
    <x v="4"/>
    <x v="0"/>
    <n v="550"/>
    <x v="3"/>
  </r>
  <r>
    <n v="1003885"/>
    <s v="Augustina Joyner"/>
    <x v="10"/>
    <x v="0"/>
    <d v="2018-07-01T00:00:00"/>
    <x v="1"/>
    <s v="Electra Cruiser 1 (24-Inch) - 2016"/>
    <x v="0"/>
    <s v="Electra"/>
    <x v="0"/>
    <x v="0"/>
    <x v="0"/>
    <n v="270"/>
    <x v="3"/>
  </r>
  <r>
    <n v="1003891"/>
    <s v="Jana Thomas"/>
    <x v="180"/>
    <x v="1"/>
    <d v="2018-09-01T00:00:00"/>
    <x v="0"/>
    <s v="Electra Cruiser 1 (24-Inch) - 2016"/>
    <x v="1"/>
    <s v="Electra"/>
    <x v="1"/>
    <x v="3"/>
    <x v="0"/>
    <n v="540"/>
    <x v="3"/>
  </r>
  <r>
    <n v="1003936"/>
    <s v="Kara Higgins"/>
    <x v="24"/>
    <x v="0"/>
    <d v="2020-02-05T00:00:00"/>
    <x v="0"/>
    <s v="Electra Cruiser 1 (24-Inch) - 2016"/>
    <x v="0"/>
    <s v="Electra"/>
    <x v="0"/>
    <x v="1"/>
    <x v="0"/>
    <n v="540"/>
    <x v="1"/>
  </r>
  <r>
    <n v="1003984"/>
    <s v="Ja Dillard"/>
    <x v="58"/>
    <x v="1"/>
    <d v="2020-02-05T00:00:00"/>
    <x v="0"/>
    <s v="Electra Townie Original 21D - 2016"/>
    <x v="2"/>
    <s v="Electra"/>
    <x v="1"/>
    <x v="2"/>
    <x v="0"/>
    <n v="1100"/>
    <x v="1"/>
  </r>
  <r>
    <n v="1004015"/>
    <s v="Nubia Anderson"/>
    <x v="45"/>
    <x v="0"/>
    <d v="2018-02-02T00:00:00"/>
    <x v="1"/>
    <s v="Electra Moto 1 - 2016"/>
    <x v="0"/>
    <s v="Electra"/>
    <x v="0"/>
    <x v="0"/>
    <x v="1"/>
    <n v="530"/>
    <x v="3"/>
  </r>
  <r>
    <n v="1004033"/>
    <s v="Lynwood Jackson"/>
    <x v="56"/>
    <x v="2"/>
    <d v="2018-08-02T00:00:00"/>
    <x v="0"/>
    <s v="Electra Townie Original 21D - 2016"/>
    <x v="2"/>
    <s v="Electra"/>
    <x v="2"/>
    <x v="5"/>
    <x v="1"/>
    <n v="1100"/>
    <x v="3"/>
  </r>
  <r>
    <n v="1004079"/>
    <s v="Louis Powell"/>
    <x v="106"/>
    <x v="0"/>
    <d v="2020-02-05T00:00:00"/>
    <x v="0"/>
    <s v="Electra Townie Original 21D - 2016"/>
    <x v="2"/>
    <s v="Electra"/>
    <x v="0"/>
    <x v="0"/>
    <x v="1"/>
    <n v="1100"/>
    <x v="1"/>
  </r>
  <r>
    <n v="1004100"/>
    <s v="Katherin Clark"/>
    <x v="53"/>
    <x v="0"/>
    <d v="2020-02-05T00:00:00"/>
    <x v="0"/>
    <s v="Electra Girl's Hawaii 1 (20-inch) - 2015/2016"/>
    <x v="1"/>
    <s v="Electra"/>
    <x v="0"/>
    <x v="0"/>
    <x v="1"/>
    <n v="600"/>
    <x v="1"/>
  </r>
  <r>
    <n v="1004213"/>
    <s v="Sheba Knapp"/>
    <x v="47"/>
    <x v="0"/>
    <d v="2020-02-05T00:00:00"/>
    <x v="0"/>
    <s v="Electra Girl's Hawaii 1 (16-inch) - 2015/2016"/>
    <x v="0"/>
    <s v="Electra"/>
    <x v="0"/>
    <x v="1"/>
    <x v="2"/>
    <n v="540"/>
    <x v="1"/>
  </r>
  <r>
    <n v="1004244"/>
    <s v="Ping Quinn"/>
    <x v="145"/>
    <x v="2"/>
    <d v="2020-02-05T00:00:00"/>
    <x v="1"/>
    <s v="Electra Townie Original 21D - 2016"/>
    <x v="0"/>
    <s v="Electra"/>
    <x v="2"/>
    <x v="4"/>
    <x v="2"/>
    <n v="550"/>
    <x v="1"/>
  </r>
  <r>
    <n v="1004371"/>
    <s v="Tu Ramirez"/>
    <x v="66"/>
    <x v="0"/>
    <d v="2018-06-04T00:00:00"/>
    <x v="1"/>
    <s v="Electra Moto 1 - 2016"/>
    <x v="0"/>
    <s v="Electra"/>
    <x v="0"/>
    <x v="0"/>
    <x v="3"/>
    <n v="530"/>
    <x v="3"/>
  </r>
  <r>
    <n v="1004385"/>
    <s v="Adelle Larsen"/>
    <x v="89"/>
    <x v="0"/>
    <d v="2018-08-04T00:00:00"/>
    <x v="0"/>
    <s v="Electra Townie Original 21D - 2016"/>
    <x v="2"/>
    <s v="Electra"/>
    <x v="0"/>
    <x v="1"/>
    <x v="3"/>
    <n v="1100"/>
    <x v="3"/>
  </r>
  <r>
    <n v="1004463"/>
    <s v="Cleotilde Booth"/>
    <x v="37"/>
    <x v="2"/>
    <d v="2018-12-04T00:00:00"/>
    <x v="1"/>
    <s v="Electra Girl's Hawaii 1 (20-inch) - 2015/2016"/>
    <x v="1"/>
    <s v="Electra"/>
    <x v="2"/>
    <x v="4"/>
    <x v="3"/>
    <n v="300"/>
    <x v="3"/>
  </r>
  <r>
    <n v="1004489"/>
    <s v="Merlene Vinson"/>
    <x v="73"/>
    <x v="2"/>
    <d v="2020-02-05T00:00:00"/>
    <x v="0"/>
    <s v="Electra Townie Original 21D - 2016"/>
    <x v="0"/>
    <s v="Electra"/>
    <x v="2"/>
    <x v="5"/>
    <x v="3"/>
    <n v="1100"/>
    <x v="1"/>
  </r>
  <r>
    <n v="1004536"/>
    <s v="Jamaal Albert"/>
    <x v="91"/>
    <x v="1"/>
    <d v="2020-02-05T00:00:00"/>
    <x v="1"/>
    <s v="Electra Townie Original 21D - 2016"/>
    <x v="0"/>
    <s v="Electra"/>
    <x v="1"/>
    <x v="2"/>
    <x v="3"/>
    <n v="550"/>
    <x v="1"/>
  </r>
  <r>
    <n v="1004541"/>
    <s v="Debra Burks"/>
    <x v="16"/>
    <x v="0"/>
    <d v="2020-02-05T00:00:00"/>
    <x v="0"/>
    <s v="Electra Townie Original 21D - 2016"/>
    <x v="2"/>
    <s v="Electra"/>
    <x v="0"/>
    <x v="1"/>
    <x v="3"/>
    <n v="1100"/>
    <x v="1"/>
  </r>
  <r>
    <n v="1004569"/>
    <s v="Monika Berg"/>
    <x v="82"/>
    <x v="1"/>
    <d v="2020-02-05T00:00:00"/>
    <x v="1"/>
    <s v="Electra Girl's Hawaii 1 (16-inch) - 2015/2016"/>
    <x v="0"/>
    <s v="Electra"/>
    <x v="1"/>
    <x v="2"/>
    <x v="3"/>
    <n v="270"/>
    <x v="1"/>
  </r>
  <r>
    <n v="1004591"/>
    <s v="Corene Wall"/>
    <x v="32"/>
    <x v="1"/>
    <d v="2020-02-05T00:00:00"/>
    <x v="0"/>
    <s v="Electra Moto 1 - 2016"/>
    <x v="0"/>
    <s v="Electra"/>
    <x v="1"/>
    <x v="3"/>
    <x v="3"/>
    <n v="1060"/>
    <x v="1"/>
  </r>
  <r>
    <n v="1004623"/>
    <s v="Onita Johns"/>
    <x v="121"/>
    <x v="0"/>
    <d v="2020-02-05T00:00:00"/>
    <x v="1"/>
    <s v="Electra Moto 1 - 2016"/>
    <x v="0"/>
    <s v="Electra"/>
    <x v="0"/>
    <x v="0"/>
    <x v="3"/>
    <n v="530"/>
    <x v="1"/>
  </r>
  <r>
    <n v="1004635"/>
    <s v="Carley Reynolds"/>
    <x v="141"/>
    <x v="1"/>
    <d v="2020-02-05T00:00:00"/>
    <x v="0"/>
    <s v="Electra Girl's Hawaii 1 (16-inch) - 2015/2016"/>
    <x v="1"/>
    <s v="Electra"/>
    <x v="1"/>
    <x v="3"/>
    <x v="3"/>
    <n v="540"/>
    <x v="1"/>
  </r>
  <r>
    <n v="1004648"/>
    <s v="Jone Bernard"/>
    <x v="60"/>
    <x v="1"/>
    <d v="2020-02-05T00:00:00"/>
    <x v="1"/>
    <s v="Electra Girl's Hawaii 1 (20-inch) - 2015/2016"/>
    <x v="1"/>
    <s v="Electra"/>
    <x v="1"/>
    <x v="2"/>
    <x v="3"/>
    <n v="3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FFB46-CFCD-448D-ACAD-CD9B15374F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4">
    <pivotField showAll="0"/>
    <pivotField showAll="0"/>
    <pivotField showAll="0"/>
    <pivotField showAll="0">
      <items count="4">
        <item x="1"/>
        <item x="0"/>
        <item x="2"/>
        <item t="default"/>
      </items>
    </pivotField>
    <pivotField numFmtId="14" showAll="0"/>
    <pivotField showAll="0"/>
    <pivotField showAll="0"/>
    <pivotField showAll="0">
      <items count="4">
        <item x="1"/>
        <item x="2"/>
        <item x="0"/>
        <item t="default"/>
      </items>
    </pivotField>
    <pivotField showAll="0"/>
    <pivotField showAll="0">
      <items count="4">
        <item x="0"/>
        <item x="2"/>
        <item x="1"/>
        <item t="default"/>
      </items>
    </pivotField>
    <pivotField showAll="0"/>
    <pivotField axis="axisRow" showAll="0">
      <items count="13">
        <item x="0"/>
        <item x="1"/>
        <item x="2"/>
        <item x="3"/>
        <item x="4"/>
        <item x="5"/>
        <item x="6"/>
        <item x="7"/>
        <item x="8"/>
        <item x="9"/>
        <item x="10"/>
        <item x="11"/>
        <item t="default"/>
      </items>
    </pivotField>
    <pivotField dataField="1" showAll="0"/>
    <pivotField showAll="0">
      <items count="5">
        <item x="0"/>
        <item x="2"/>
        <item x="3"/>
        <item x="1"/>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Sum of Total Sales Amount" fld="12" baseField="0" baseItem="0" numFmtId="164"/>
  </dataFields>
  <formats count="4">
    <format dxfId="18">
      <pivotArea outline="0" collapsedLevelsAreSubtotals="1" fieldPosition="0"/>
    </format>
    <format dxfId="17">
      <pivotArea dataOnly="0" labelOnly="1" outline="0" axis="axisValues" fieldPosition="0"/>
    </format>
    <format dxfId="16">
      <pivotArea outline="0" collapsedLevelsAreSubtotals="1" fieldPosition="0"/>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2504D0-DF19-405B-825B-2490733AED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pivotField showAll="0"/>
    <pivotField showAll="0"/>
    <pivotField showAll="0"/>
    <pivotField numFmtId="14" showAll="0"/>
    <pivotField showAll="0"/>
    <pivotField showAll="0"/>
    <pivotField axis="axisRow" showAll="0">
      <items count="4">
        <item x="1"/>
        <item x="2"/>
        <item x="0"/>
        <item t="default"/>
      </items>
    </pivotField>
    <pivotField showAll="0"/>
    <pivotField showAll="0">
      <items count="4">
        <item x="0"/>
        <item x="2"/>
        <item x="1"/>
        <item t="default"/>
      </items>
    </pivotField>
    <pivotField showAll="0"/>
    <pivotField showAll="0"/>
    <pivotField dataField="1" showAll="0"/>
    <pivotField showAll="0">
      <items count="5">
        <item x="0"/>
        <item x="2"/>
        <item x="3"/>
        <item x="1"/>
        <item t="default"/>
      </items>
    </pivotField>
  </pivotFields>
  <rowFields count="1">
    <field x="7"/>
  </rowFields>
  <rowItems count="4">
    <i>
      <x/>
    </i>
    <i>
      <x v="1"/>
    </i>
    <i>
      <x v="2"/>
    </i>
    <i t="grand">
      <x/>
    </i>
  </rowItems>
  <colItems count="1">
    <i/>
  </colItems>
  <dataFields count="1">
    <dataField name="Sum of Total Sales Amount" fld="12" baseField="0" baseItem="0" numFmtId="164"/>
  </dataFields>
  <formats count="2">
    <format dxfId="14">
      <pivotArea outline="0" collapsedLevelsAreSubtotals="1" fieldPosition="0"/>
    </format>
    <format dxfId="13">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0B9F24-BFE8-4F58-AE4B-71ACA64718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4">
    <pivotField showAll="0"/>
    <pivotField showAll="0"/>
    <pivotField showAll="0"/>
    <pivotField showAll="0"/>
    <pivotField numFmtId="14" showAll="0"/>
    <pivotField showAll="0"/>
    <pivotField showAll="0"/>
    <pivotField showAll="0">
      <items count="4">
        <item x="1"/>
        <item x="2"/>
        <item x="0"/>
        <item t="default"/>
      </items>
    </pivotField>
    <pivotField showAll="0"/>
    <pivotField showAll="0">
      <items count="4">
        <item x="0"/>
        <item x="2"/>
        <item x="1"/>
        <item t="default"/>
      </items>
    </pivotField>
    <pivotField axis="axisRow" showAll="0">
      <items count="7">
        <item x="2"/>
        <item x="4"/>
        <item x="5"/>
        <item x="0"/>
        <item x="3"/>
        <item x="1"/>
        <item t="default"/>
      </items>
    </pivotField>
    <pivotField showAll="0"/>
    <pivotField dataField="1" showAll="0"/>
    <pivotField showAll="0">
      <items count="5">
        <item x="0"/>
        <item x="2"/>
        <item x="3"/>
        <item x="1"/>
        <item t="default"/>
      </items>
    </pivotField>
  </pivotFields>
  <rowFields count="1">
    <field x="10"/>
  </rowFields>
  <rowItems count="7">
    <i>
      <x/>
    </i>
    <i>
      <x v="1"/>
    </i>
    <i>
      <x v="2"/>
    </i>
    <i>
      <x v="3"/>
    </i>
    <i>
      <x v="4"/>
    </i>
    <i>
      <x v="5"/>
    </i>
    <i t="grand">
      <x/>
    </i>
  </rowItems>
  <colItems count="1">
    <i/>
  </colItems>
  <dataFields count="1">
    <dataField name="Sum of Total Sales Amount" fld="12" baseField="0" baseItem="0" numFmtId="164"/>
  </dataFields>
  <formats count="2">
    <format dxfId="12">
      <pivotArea outline="0" collapsedLevelsAreSubtotals="1" fieldPosition="0"/>
    </format>
    <format dxfId="1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4"/>
          </reference>
        </references>
      </pivotArea>
    </chartFormat>
    <chartFormat chart="0" format="2">
      <pivotArea type="data" outline="0" fieldPosition="0">
        <references count="2">
          <reference field="4294967294" count="1" selected="0">
            <x v="0"/>
          </reference>
          <reference field="10" count="1" selected="0">
            <x v="3"/>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0" count="1" selected="0">
            <x v="0"/>
          </reference>
        </references>
      </pivotArea>
    </chartFormat>
    <chartFormat chart="3" format="14">
      <pivotArea type="data" outline="0" fieldPosition="0">
        <references count="2">
          <reference field="4294967294" count="1" selected="0">
            <x v="0"/>
          </reference>
          <reference field="10" count="1" selected="0">
            <x v="1"/>
          </reference>
        </references>
      </pivotArea>
    </chartFormat>
    <chartFormat chart="3" format="15">
      <pivotArea type="data" outline="0" fieldPosition="0">
        <references count="2">
          <reference field="4294967294" count="1" selected="0">
            <x v="0"/>
          </reference>
          <reference field="10" count="1" selected="0">
            <x v="2"/>
          </reference>
        </references>
      </pivotArea>
    </chartFormat>
    <chartFormat chart="3" format="16">
      <pivotArea type="data" outline="0" fieldPosition="0">
        <references count="2">
          <reference field="4294967294" count="1" selected="0">
            <x v="0"/>
          </reference>
          <reference field="10" count="1" selected="0">
            <x v="3"/>
          </reference>
        </references>
      </pivotArea>
    </chartFormat>
    <chartFormat chart="3" format="17">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1912E-3C9D-453C-AF17-EC39EC9E2D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4">
    <pivotField showAll="0"/>
    <pivotField showAll="0"/>
    <pivotField showAll="0"/>
    <pivotField showAll="0"/>
    <pivotField numFmtId="14" showAll="0"/>
    <pivotField dataField="1" showAll="0">
      <items count="3">
        <item x="1"/>
        <item x="0"/>
        <item t="default"/>
      </items>
    </pivotField>
    <pivotField showAll="0"/>
    <pivotField axis="axisRow" showAll="0">
      <items count="4">
        <item x="1"/>
        <item x="2"/>
        <item x="0"/>
        <item t="default"/>
      </items>
    </pivotField>
    <pivotField showAll="0"/>
    <pivotField showAll="0">
      <items count="4">
        <item x="0"/>
        <item x="2"/>
        <item x="1"/>
        <item t="default"/>
      </items>
    </pivotField>
    <pivotField showAll="0"/>
    <pivotField showAll="0"/>
    <pivotField showAll="0"/>
    <pivotField showAll="0">
      <items count="5">
        <item x="0"/>
        <item x="2"/>
        <item x="3"/>
        <item x="1"/>
        <item t="default"/>
      </items>
    </pivotField>
  </pivotFields>
  <rowFields count="1">
    <field x="7"/>
  </rowFields>
  <rowItems count="4">
    <i>
      <x/>
    </i>
    <i>
      <x v="1"/>
    </i>
    <i>
      <x v="2"/>
    </i>
    <i t="grand">
      <x/>
    </i>
  </rowItems>
  <colItems count="1">
    <i/>
  </colItems>
  <dataFields count="1">
    <dataField name="Sum of total_units" fld="5"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0"/>
          </reference>
        </references>
      </pivotArea>
    </chartFormat>
    <chartFormat chart="5" format="10">
      <pivotArea type="data" outline="0" fieldPosition="0">
        <references count="2">
          <reference field="4294967294" count="1" selected="0">
            <x v="0"/>
          </reference>
          <reference field="7" count="1" selected="0">
            <x v="1"/>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12C52B-E188-4EDE-A200-B8D98585A9C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14">
    <pivotField showAll="0"/>
    <pivotField showAll="0"/>
    <pivotField showAll="0"/>
    <pivotField axis="axisRow" showAll="0">
      <items count="4">
        <item x="1"/>
        <item x="0"/>
        <item x="2"/>
        <item t="default"/>
      </items>
    </pivotField>
    <pivotField numFmtId="14" showAll="0"/>
    <pivotField dataField="1" showAll="0"/>
    <pivotField showAll="0"/>
    <pivotField showAll="0">
      <items count="4">
        <item x="1"/>
        <item x="2"/>
        <item x="0"/>
        <item t="default"/>
      </items>
    </pivotField>
    <pivotField showAll="0"/>
    <pivotField showAll="0">
      <items count="4">
        <item x="0"/>
        <item x="2"/>
        <item x="1"/>
        <item t="default"/>
      </items>
    </pivotField>
    <pivotField showAll="0"/>
    <pivotField showAll="0"/>
    <pivotField dataField="1" showAll="0"/>
    <pivotField showAll="0">
      <items count="5">
        <item x="0"/>
        <item x="2"/>
        <item x="3"/>
        <item x="1"/>
        <item t="default"/>
      </items>
    </pivotField>
  </pivotFields>
  <rowFields count="1">
    <field x="3"/>
  </rowFields>
  <rowItems count="4">
    <i>
      <x/>
    </i>
    <i>
      <x v="1"/>
    </i>
    <i>
      <x v="2"/>
    </i>
    <i t="grand">
      <x/>
    </i>
  </rowItems>
  <colFields count="1">
    <field x="-2"/>
  </colFields>
  <colItems count="2">
    <i>
      <x/>
    </i>
    <i i="1">
      <x v="1"/>
    </i>
  </colItems>
  <dataFields count="2">
    <dataField name="Sum of total_units" fld="5" baseField="0" baseItem="0"/>
    <dataField name="Sum of Total Sales Amount" fld="12" baseField="0" baseItem="0"/>
  </dataField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3" count="1" selected="0">
            <x v="1"/>
          </reference>
        </references>
      </pivotArea>
    </chartFormat>
    <chartFormat chart="1" format="3">
      <pivotArea type="data" outline="0" fieldPosition="0">
        <references count="2">
          <reference field="4294967294" count="1" selected="0">
            <x v="1"/>
          </reference>
          <reference field="3" count="1" selected="0">
            <x v="2"/>
          </reference>
        </references>
      </pivotArea>
    </chartFormat>
    <chartFormat chart="1" format="4">
      <pivotArea type="data" outline="0" fieldPosition="0">
        <references count="2">
          <reference field="4294967294" count="1" selected="0">
            <x v="1"/>
          </reference>
          <reference field="3"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5" format="7">
      <pivotArea type="data" outline="0" fieldPosition="0">
        <references count="2">
          <reference field="4294967294" count="1" selected="0">
            <x v="1"/>
          </reference>
          <reference field="3" count="1" selected="0">
            <x v="0"/>
          </reference>
        </references>
      </pivotArea>
    </chartFormat>
    <chartFormat chart="5" format="8">
      <pivotArea type="data" outline="0" fieldPosition="0">
        <references count="2">
          <reference field="4294967294" count="1" selected="0">
            <x v="1"/>
          </reference>
          <reference field="3" count="1" selected="0">
            <x v="1"/>
          </reference>
        </references>
      </pivotArea>
    </chartFormat>
    <chartFormat chart="5" format="9">
      <pivotArea type="data" outline="0" fieldPosition="0">
        <references count="2">
          <reference field="4294967294" count="1" selected="0">
            <x v="1"/>
          </reference>
          <reference field="3"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pivotArea type="data" outline="0" fieldPosition="0">
        <references count="2">
          <reference field="4294967294" count="1" selected="0">
            <x v="1"/>
          </reference>
          <reference field="3" count="1" selected="0">
            <x v="0"/>
          </reference>
        </references>
      </pivotArea>
    </chartFormat>
    <chartFormat chart="6" format="13">
      <pivotArea type="data" outline="0" fieldPosition="0">
        <references count="2">
          <reference field="4294967294" count="1" selected="0">
            <x v="1"/>
          </reference>
          <reference field="3" count="1" selected="0">
            <x v="1"/>
          </reference>
        </references>
      </pivotArea>
    </chartFormat>
    <chartFormat chart="6" format="14">
      <pivotArea type="data" outline="0" fieldPosition="0">
        <references count="2">
          <reference field="4294967294" count="1" selected="0">
            <x v="1"/>
          </reference>
          <reference field="3"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pivotArea type="data" outline="0" fieldPosition="0">
        <references count="2">
          <reference field="4294967294" count="1" selected="0">
            <x v="1"/>
          </reference>
          <reference field="3" count="1" selected="0">
            <x v="0"/>
          </reference>
        </references>
      </pivotArea>
    </chartFormat>
    <chartFormat chart="7" format="13">
      <pivotArea type="data" outline="0" fieldPosition="0">
        <references count="2">
          <reference field="4294967294" count="1" selected="0">
            <x v="1"/>
          </reference>
          <reference field="3" count="1" selected="0">
            <x v="1"/>
          </reference>
        </references>
      </pivotArea>
    </chartFormat>
    <chartFormat chart="7" format="14">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11" xr16:uid="{ECB39D2A-8608-4EBA-A7D7-56494C108159}" autoFormatId="16" applyNumberFormats="0" applyBorderFormats="0" applyFontFormats="0" applyPatternFormats="0" applyAlignmentFormats="0" applyWidthHeightFormats="0">
  <queryTableRefresh nextId="15">
    <queryTableFields count="14">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product_name" tableColumnId="7"/>
      <queryTableField id="8" name="category_name" tableColumnId="8"/>
      <queryTableField id="9" name="brand_name" tableColumnId="9"/>
      <queryTableField id="10" name="store_name" tableColumnId="10"/>
      <queryTableField id="11" name="Sales Person" tableColumnId="11"/>
      <queryTableField id="12" name="Months" tableColumnId="12"/>
      <queryTableField id="13" name="Total Sales Amount" tableColumnId="13"/>
      <queryTableField id="14" name="Year"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5D5E8588-81CF-4094-8E3F-B24ED3398E12}" sourceName="category_name">
  <pivotTables>
    <pivotTable tabId="27" name="PivotTable1"/>
    <pivotTable tabId="32" name="PivotTable5"/>
    <pivotTable tabId="37" name="PivotTable7"/>
    <pivotTable tabId="31" name="PivotTable4"/>
    <pivotTable tabId="30" name="PivotTable3"/>
  </pivotTables>
  <data>
    <tabular pivotCacheId="138164137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1CC6E83-762E-4847-BC40-56893002D1AE}" sourceName="store_name">
  <pivotTables>
    <pivotTable tabId="27" name="PivotTable1"/>
    <pivotTable tabId="32" name="PivotTable5"/>
    <pivotTable tabId="37" name="PivotTable7"/>
    <pivotTable tabId="31" name="PivotTable4"/>
    <pivotTable tabId="30" name="PivotTable3"/>
  </pivotTables>
  <data>
    <tabular pivotCacheId="138164137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2D8BA3D-A2AD-4F2C-8BC8-BE04EE26098B}" sourceName="Year">
  <pivotTables>
    <pivotTable tabId="27" name="PivotTable1"/>
    <pivotTable tabId="32" name="PivotTable5"/>
    <pivotTable tabId="37" name="PivotTable7"/>
    <pivotTable tabId="31" name="PivotTable4"/>
    <pivotTable tabId="30" name="PivotTable3"/>
  </pivotTables>
  <data>
    <tabular pivotCacheId="1381641370">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D6EC8DB-0CAB-4F4D-A96F-F7FB3B895866}" sourceName="state">
  <pivotTables>
    <pivotTable tabId="27" name="PivotTable1"/>
  </pivotTables>
  <data>
    <tabular pivotCacheId="138164137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name" xr10:uid="{37B199A6-1FFA-4842-B5A7-EFCA91DF0E25}" cache="Slicer_category_name" caption="category_name" style="SlicerStyleOther2" rowHeight="225425"/>
  <slicer name="store_name" xr10:uid="{3B04E484-9B22-4414-B372-B1CB20D80543}" cache="Slicer_store_name" caption="store_name" style="SlicerStyleOther2" rowHeight="225425"/>
  <slicer name="Year" xr10:uid="{E8801866-ED05-40C9-9703-79DBFCA12705}" cache="Slicer_Year" caption="Year" style="SlicerStyleOther2" rowHeight="225425"/>
  <slicer name="state" xr10:uid="{EF6FAA38-789C-4E14-B2F4-4DB1B0A3E9A3}" cache="Slicer_state" caption="state" style="SlicerStyleOther2"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A81117-3E63-4B83-94D5-9F33A06DFC75}" name="Table1_6__4_1_1" displayName="Table1_6__4_1_1" ref="A1:N758" tableType="queryTable" totalsRowShown="0">
  <autoFilter ref="A1:N758" xr:uid="{76A81117-3E63-4B83-94D5-9F33A06DFC75}"/>
  <tableColumns count="14">
    <tableColumn id="1" xr3:uid="{7899DCCA-5F30-477A-91B4-F435349C4FCF}" uniqueName="1" name="order_id" queryTableFieldId="1"/>
    <tableColumn id="2" xr3:uid="{B8749648-06CA-41EA-BC98-28E277BBE301}" uniqueName="2" name="customers" queryTableFieldId="2" dataDxfId="10"/>
    <tableColumn id="3" xr3:uid="{6CCDDA5D-949F-407F-A561-CBB47C31BB1C}" uniqueName="3" name="city" queryTableFieldId="3" dataDxfId="9"/>
    <tableColumn id="4" xr3:uid="{AA08D700-BE74-49B4-8AAA-5A8F20B7C556}" uniqueName="4" name="state" queryTableFieldId="4" dataDxfId="8"/>
    <tableColumn id="5" xr3:uid="{A1BF01E0-98F8-4816-B810-4418822FF574}" uniqueName="5" name="order_date" queryTableFieldId="5" dataDxfId="7"/>
    <tableColumn id="6" xr3:uid="{7D94BE29-FBFE-4727-907F-0DC227BC148C}" uniqueName="6" name="total_units" queryTableFieldId="6"/>
    <tableColumn id="7" xr3:uid="{270B395D-C869-4DF2-B999-8002FEF4DFE7}" uniqueName="7" name="product_name" queryTableFieldId="7" dataDxfId="6"/>
    <tableColumn id="8" xr3:uid="{70F8797B-4EBF-439F-B796-1D2091A2E576}" uniqueName="8" name="category_name" queryTableFieldId="8" dataDxfId="5"/>
    <tableColumn id="9" xr3:uid="{586BB122-A63C-4D8E-8C9A-C07F6D7FDC0F}" uniqueName="9" name="brand_name" queryTableFieldId="9" dataDxfId="4"/>
    <tableColumn id="10" xr3:uid="{77A33CFD-B3A2-4F01-BD9F-C6F97D7482F7}" uniqueName="10" name="store_name" queryTableFieldId="10" dataDxfId="3"/>
    <tableColumn id="11" xr3:uid="{B4545204-4D80-4DCE-B0FB-43C478EADF98}" uniqueName="11" name="Sales Person" queryTableFieldId="11" dataDxfId="2"/>
    <tableColumn id="12" xr3:uid="{2A5ADC52-B623-474C-BE56-EA049F540D15}" uniqueName="12" name="Months" queryTableFieldId="12" dataDxfId="1"/>
    <tableColumn id="13" xr3:uid="{80DE8444-F7CE-476D-B939-F13466D440D0}" uniqueName="13" name="Total Sales Amount" queryTableFieldId="13" dataDxfId="0" dataCellStyle="Currency"/>
    <tableColumn id="14" xr3:uid="{760E9928-8104-44A0-B6DD-F96A127E0EDE}" uniqueName="14" name="Year" queryTableFieldId="14"/>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8308E-E80C-4B35-B572-ADE25760F61D}">
  <dimension ref="A3:B16"/>
  <sheetViews>
    <sheetView workbookViewId="0">
      <selection activeCell="M29" sqref="M29"/>
    </sheetView>
  </sheetViews>
  <sheetFormatPr defaultRowHeight="12.75" x14ac:dyDescent="0.35"/>
  <cols>
    <col min="1" max="1" width="13.1328125" bestFit="1" customWidth="1"/>
    <col min="2" max="2" width="26.33203125" bestFit="1" customWidth="1"/>
  </cols>
  <sheetData>
    <row r="3" spans="1:2" x14ac:dyDescent="0.35">
      <c r="A3" s="2" t="s">
        <v>779</v>
      </c>
      <c r="B3" s="12" t="s">
        <v>781</v>
      </c>
    </row>
    <row r="4" spans="1:2" x14ac:dyDescent="0.35">
      <c r="A4" s="3" t="s">
        <v>17</v>
      </c>
      <c r="B4" s="12">
        <v>33880</v>
      </c>
    </row>
    <row r="5" spans="1:2" x14ac:dyDescent="0.35">
      <c r="A5" s="3" t="s">
        <v>108</v>
      </c>
      <c r="B5" s="12">
        <v>42040</v>
      </c>
    </row>
    <row r="6" spans="1:2" x14ac:dyDescent="0.35">
      <c r="A6" s="3" t="s">
        <v>175</v>
      </c>
      <c r="B6" s="12">
        <v>39130</v>
      </c>
    </row>
    <row r="7" spans="1:2" x14ac:dyDescent="0.35">
      <c r="A7" s="3" t="s">
        <v>234</v>
      </c>
      <c r="B7" s="12">
        <v>39140</v>
      </c>
    </row>
    <row r="8" spans="1:2" x14ac:dyDescent="0.35">
      <c r="A8" s="3" t="s">
        <v>280</v>
      </c>
      <c r="B8" s="12">
        <v>30300</v>
      </c>
    </row>
    <row r="9" spans="1:2" x14ac:dyDescent="0.35">
      <c r="A9" s="3" t="s">
        <v>324</v>
      </c>
      <c r="B9" s="12">
        <v>26420</v>
      </c>
    </row>
    <row r="10" spans="1:2" x14ac:dyDescent="0.35">
      <c r="A10" s="3" t="s">
        <v>361</v>
      </c>
      <c r="B10" s="12">
        <v>33380</v>
      </c>
    </row>
    <row r="11" spans="1:2" x14ac:dyDescent="0.35">
      <c r="A11" s="3" t="s">
        <v>402</v>
      </c>
      <c r="B11" s="12">
        <v>44220</v>
      </c>
    </row>
    <row r="12" spans="1:2" x14ac:dyDescent="0.35">
      <c r="A12" s="3" t="s">
        <v>460</v>
      </c>
      <c r="B12" s="12">
        <v>35890</v>
      </c>
    </row>
    <row r="13" spans="1:2" x14ac:dyDescent="0.35">
      <c r="A13" s="3" t="s">
        <v>506</v>
      </c>
      <c r="B13" s="12">
        <v>46610</v>
      </c>
    </row>
    <row r="14" spans="1:2" x14ac:dyDescent="0.35">
      <c r="A14" s="3" t="s">
        <v>554</v>
      </c>
      <c r="B14" s="12">
        <v>27020</v>
      </c>
    </row>
    <row r="15" spans="1:2" x14ac:dyDescent="0.35">
      <c r="A15" s="3" t="s">
        <v>578</v>
      </c>
      <c r="B15" s="12">
        <v>32280</v>
      </c>
    </row>
    <row r="16" spans="1:2" x14ac:dyDescent="0.35">
      <c r="A16" s="3" t="s">
        <v>780</v>
      </c>
      <c r="B16" s="12">
        <v>430310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C3709-D357-4E9C-B3A5-827325A99DAE}">
  <dimension ref="A3:B7"/>
  <sheetViews>
    <sheetView workbookViewId="0">
      <selection activeCell="M5" sqref="M5"/>
    </sheetView>
  </sheetViews>
  <sheetFormatPr defaultRowHeight="12.75" x14ac:dyDescent="0.35"/>
  <cols>
    <col min="1" max="1" width="14.86328125" bestFit="1" customWidth="1"/>
    <col min="2" max="2" width="25.1328125" bestFit="1" customWidth="1"/>
  </cols>
  <sheetData>
    <row r="3" spans="1:2" x14ac:dyDescent="0.35">
      <c r="A3" s="2" t="s">
        <v>779</v>
      </c>
      <c r="B3" t="s">
        <v>781</v>
      </c>
    </row>
    <row r="4" spans="1:2" x14ac:dyDescent="0.35">
      <c r="A4" s="3" t="s">
        <v>37</v>
      </c>
      <c r="B4" s="12">
        <v>122880</v>
      </c>
    </row>
    <row r="5" spans="1:2" x14ac:dyDescent="0.35">
      <c r="A5" s="3" t="s">
        <v>27</v>
      </c>
      <c r="B5" s="12">
        <v>74800</v>
      </c>
    </row>
    <row r="6" spans="1:2" x14ac:dyDescent="0.35">
      <c r="A6" s="3" t="s">
        <v>13</v>
      </c>
      <c r="B6" s="12">
        <v>232630</v>
      </c>
    </row>
    <row r="7" spans="1:2" x14ac:dyDescent="0.35">
      <c r="A7" s="3" t="s">
        <v>780</v>
      </c>
      <c r="B7" s="12">
        <v>430310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0CC4-2CE6-43A6-8A6D-E0F2B59BB20A}">
  <dimension ref="A3:B10"/>
  <sheetViews>
    <sheetView workbookViewId="0">
      <selection activeCell="I5" sqref="I5"/>
    </sheetView>
  </sheetViews>
  <sheetFormatPr defaultRowHeight="12.75" x14ac:dyDescent="0.35"/>
  <cols>
    <col min="1" max="1" width="14.53125" bestFit="1" customWidth="1"/>
    <col min="2" max="2" width="25.1328125" bestFit="1" customWidth="1"/>
  </cols>
  <sheetData>
    <row r="3" spans="1:2" x14ac:dyDescent="0.35">
      <c r="A3" s="2" t="s">
        <v>779</v>
      </c>
      <c r="B3" t="s">
        <v>781</v>
      </c>
    </row>
    <row r="4" spans="1:2" x14ac:dyDescent="0.35">
      <c r="A4" s="3" t="s">
        <v>25</v>
      </c>
      <c r="B4" s="12">
        <v>51920</v>
      </c>
    </row>
    <row r="5" spans="1:2" x14ac:dyDescent="0.35">
      <c r="A5" s="3" t="s">
        <v>79</v>
      </c>
      <c r="B5" s="12">
        <v>22390</v>
      </c>
    </row>
    <row r="6" spans="1:2" x14ac:dyDescent="0.35">
      <c r="A6" s="3" t="s">
        <v>137</v>
      </c>
      <c r="B6" s="12">
        <v>24110</v>
      </c>
    </row>
    <row r="7" spans="1:2" x14ac:dyDescent="0.35">
      <c r="A7" s="3" t="s">
        <v>21</v>
      </c>
      <c r="B7" s="12">
        <v>155210</v>
      </c>
    </row>
    <row r="8" spans="1:2" x14ac:dyDescent="0.35">
      <c r="A8" s="3" t="s">
        <v>16</v>
      </c>
      <c r="B8" s="12">
        <v>40290</v>
      </c>
    </row>
    <row r="9" spans="1:2" x14ac:dyDescent="0.35">
      <c r="A9" s="3" t="s">
        <v>23</v>
      </c>
      <c r="B9" s="12">
        <v>136390</v>
      </c>
    </row>
    <row r="10" spans="1:2" x14ac:dyDescent="0.35">
      <c r="A10" s="3" t="s">
        <v>780</v>
      </c>
      <c r="B10" s="12">
        <v>430310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417A5-DBC6-4363-BDD0-84088ECAF302}">
  <dimension ref="A3:B7"/>
  <sheetViews>
    <sheetView workbookViewId="0">
      <selection activeCell="L17" sqref="L17"/>
    </sheetView>
  </sheetViews>
  <sheetFormatPr defaultRowHeight="12.75" x14ac:dyDescent="0.35"/>
  <cols>
    <col min="1" max="1" width="14.86328125" bestFit="1" customWidth="1"/>
    <col min="2" max="2" width="17" bestFit="1" customWidth="1"/>
  </cols>
  <sheetData>
    <row r="3" spans="1:2" x14ac:dyDescent="0.35">
      <c r="A3" s="2" t="s">
        <v>779</v>
      </c>
      <c r="B3" t="s">
        <v>782</v>
      </c>
    </row>
    <row r="4" spans="1:2" x14ac:dyDescent="0.35">
      <c r="A4" s="3" t="s">
        <v>37</v>
      </c>
      <c r="B4" s="13">
        <v>438</v>
      </c>
    </row>
    <row r="5" spans="1:2" x14ac:dyDescent="0.35">
      <c r="A5" s="3" t="s">
        <v>27</v>
      </c>
      <c r="B5" s="13">
        <v>136</v>
      </c>
    </row>
    <row r="6" spans="1:2" x14ac:dyDescent="0.35">
      <c r="A6" s="3" t="s">
        <v>13</v>
      </c>
      <c r="B6" s="13">
        <v>571</v>
      </c>
    </row>
    <row r="7" spans="1:2" x14ac:dyDescent="0.35">
      <c r="A7" s="3" t="s">
        <v>780</v>
      </c>
      <c r="B7" s="13">
        <v>1145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C3649-658F-4AE6-93E5-DB1C6E38A908}">
  <dimension ref="A3:C7"/>
  <sheetViews>
    <sheetView workbookViewId="0">
      <selection activeCell="P12" sqref="P12"/>
    </sheetView>
  </sheetViews>
  <sheetFormatPr defaultRowHeight="12.75" x14ac:dyDescent="0.35"/>
  <cols>
    <col min="1" max="1" width="13.1328125" bestFit="1" customWidth="1"/>
    <col min="2" max="2" width="17" bestFit="1" customWidth="1"/>
    <col min="3" max="3" width="25.1328125" bestFit="1" customWidth="1"/>
  </cols>
  <sheetData>
    <row r="3" spans="1:3" x14ac:dyDescent="0.35">
      <c r="A3" s="2" t="s">
        <v>779</v>
      </c>
      <c r="B3" t="s">
        <v>782</v>
      </c>
      <c r="C3" t="s">
        <v>781</v>
      </c>
    </row>
    <row r="4" spans="1:3" x14ac:dyDescent="0.35">
      <c r="A4" s="3" t="s">
        <v>12</v>
      </c>
      <c r="B4" s="13">
        <v>236</v>
      </c>
      <c r="C4" s="13">
        <v>92210</v>
      </c>
    </row>
    <row r="5" spans="1:3" x14ac:dyDescent="0.35">
      <c r="A5" s="3" t="s">
        <v>19</v>
      </c>
      <c r="B5" s="13">
        <v>783</v>
      </c>
      <c r="C5" s="13">
        <v>291600</v>
      </c>
    </row>
    <row r="6" spans="1:3" x14ac:dyDescent="0.35">
      <c r="A6" s="3" t="s">
        <v>77</v>
      </c>
      <c r="B6" s="13">
        <v>126</v>
      </c>
      <c r="C6" s="13">
        <v>46500</v>
      </c>
    </row>
    <row r="7" spans="1:3" x14ac:dyDescent="0.35">
      <c r="A7" s="3" t="s">
        <v>780</v>
      </c>
      <c r="B7" s="13">
        <v>1145</v>
      </c>
      <c r="C7" s="13">
        <v>430310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4019-41E1-410F-BD43-38F89BC8D6CE}">
  <dimension ref="A1:N758"/>
  <sheetViews>
    <sheetView topLeftCell="C726" workbookViewId="0">
      <selection activeCell="N2" sqref="N2:N758"/>
    </sheetView>
  </sheetViews>
  <sheetFormatPr defaultRowHeight="12.75" x14ac:dyDescent="0.35"/>
  <cols>
    <col min="1" max="1" width="10.33203125" bestFit="1" customWidth="1"/>
    <col min="2" max="2" width="18.86328125" bestFit="1" customWidth="1"/>
    <col min="3" max="3" width="19.9296875" bestFit="1" customWidth="1"/>
    <col min="4" max="4" width="7.1328125" bestFit="1" customWidth="1"/>
    <col min="5" max="5" width="12.3984375" bestFit="1" customWidth="1"/>
    <col min="6" max="6" width="12.19921875" bestFit="1" customWidth="1"/>
    <col min="7" max="7" width="36.6640625" bestFit="1" customWidth="1"/>
    <col min="8" max="8" width="16.46484375" bestFit="1" customWidth="1"/>
    <col min="9" max="9" width="13.9296875" bestFit="1" customWidth="1"/>
    <col min="10" max="10" width="14.86328125" bestFit="1" customWidth="1"/>
    <col min="11" max="11" width="14.53125" bestFit="1" customWidth="1"/>
    <col min="12" max="12" width="9.33203125" bestFit="1" customWidth="1"/>
    <col min="13" max="13" width="20.33203125" bestFit="1" customWidth="1"/>
    <col min="14" max="14" width="6.86328125" bestFit="1" customWidth="1"/>
  </cols>
  <sheetData>
    <row r="1" spans="1:14" x14ac:dyDescent="0.35">
      <c r="A1" t="s">
        <v>0</v>
      </c>
      <c r="B1" t="s">
        <v>1</v>
      </c>
      <c r="C1" t="s">
        <v>2</v>
      </c>
      <c r="D1" t="s">
        <v>3</v>
      </c>
      <c r="E1" t="s">
        <v>4</v>
      </c>
      <c r="F1" t="s">
        <v>5</v>
      </c>
      <c r="G1" t="s">
        <v>6</v>
      </c>
      <c r="H1" t="s">
        <v>7</v>
      </c>
      <c r="I1" t="s">
        <v>8</v>
      </c>
      <c r="J1" t="s">
        <v>9</v>
      </c>
      <c r="K1" t="s">
        <v>778</v>
      </c>
      <c r="L1" t="s">
        <v>10</v>
      </c>
      <c r="M1" s="4" t="s">
        <v>777</v>
      </c>
      <c r="N1" t="s">
        <v>783</v>
      </c>
    </row>
    <row r="2" spans="1:14" x14ac:dyDescent="0.35">
      <c r="A2">
        <v>1000013</v>
      </c>
      <c r="B2" t="s">
        <v>28</v>
      </c>
      <c r="C2" t="s">
        <v>29</v>
      </c>
      <c r="D2" t="s">
        <v>19</v>
      </c>
      <c r="E2" s="1">
        <v>42461</v>
      </c>
      <c r="F2">
        <v>2</v>
      </c>
      <c r="G2" t="s">
        <v>30</v>
      </c>
      <c r="H2" t="s">
        <v>13</v>
      </c>
      <c r="I2" t="s">
        <v>14</v>
      </c>
      <c r="J2" t="s">
        <v>20</v>
      </c>
      <c r="K2" t="s">
        <v>21</v>
      </c>
      <c r="L2" t="s">
        <v>17</v>
      </c>
      <c r="M2" s="4">
        <v>1100</v>
      </c>
      <c r="N2">
        <v>2016</v>
      </c>
    </row>
    <row r="3" spans="1:14" x14ac:dyDescent="0.35">
      <c r="A3">
        <v>1000018</v>
      </c>
      <c r="B3" t="s">
        <v>31</v>
      </c>
      <c r="C3" t="s">
        <v>32</v>
      </c>
      <c r="D3" t="s">
        <v>19</v>
      </c>
      <c r="E3" s="1">
        <v>42461</v>
      </c>
      <c r="F3">
        <v>1</v>
      </c>
      <c r="G3" t="s">
        <v>33</v>
      </c>
      <c r="H3" t="s">
        <v>13</v>
      </c>
      <c r="I3" t="s">
        <v>14</v>
      </c>
      <c r="J3" t="s">
        <v>20</v>
      </c>
      <c r="K3" t="s">
        <v>21</v>
      </c>
      <c r="L3" t="s">
        <v>17</v>
      </c>
      <c r="M3" s="4">
        <v>530</v>
      </c>
      <c r="N3">
        <v>2016</v>
      </c>
    </row>
    <row r="4" spans="1:14" x14ac:dyDescent="0.35">
      <c r="A4">
        <v>1000021</v>
      </c>
      <c r="B4" t="s">
        <v>34</v>
      </c>
      <c r="C4" t="s">
        <v>35</v>
      </c>
      <c r="D4" t="s">
        <v>19</v>
      </c>
      <c r="E4" s="1">
        <v>42461</v>
      </c>
      <c r="F4">
        <v>1</v>
      </c>
      <c r="G4" t="s">
        <v>36</v>
      </c>
      <c r="H4" t="s">
        <v>37</v>
      </c>
      <c r="I4" t="s">
        <v>14</v>
      </c>
      <c r="J4" t="s">
        <v>20</v>
      </c>
      <c r="K4" t="s">
        <v>23</v>
      </c>
      <c r="L4" t="s">
        <v>17</v>
      </c>
      <c r="M4" s="4">
        <v>270</v>
      </c>
      <c r="N4">
        <v>2016</v>
      </c>
    </row>
    <row r="5" spans="1:14" x14ac:dyDescent="0.35">
      <c r="A5">
        <v>1000024</v>
      </c>
      <c r="B5" t="s">
        <v>39</v>
      </c>
      <c r="C5" t="s">
        <v>40</v>
      </c>
      <c r="D5" t="s">
        <v>19</v>
      </c>
      <c r="E5" s="1">
        <v>42491</v>
      </c>
      <c r="F5">
        <v>1</v>
      </c>
      <c r="G5" t="s">
        <v>36</v>
      </c>
      <c r="H5" t="s">
        <v>13</v>
      </c>
      <c r="I5" t="s">
        <v>14</v>
      </c>
      <c r="J5" t="s">
        <v>20</v>
      </c>
      <c r="K5" t="s">
        <v>21</v>
      </c>
      <c r="L5" t="s">
        <v>17</v>
      </c>
      <c r="M5" s="4">
        <v>270</v>
      </c>
      <c r="N5">
        <v>2016</v>
      </c>
    </row>
    <row r="6" spans="1:14" x14ac:dyDescent="0.35">
      <c r="A6">
        <v>1000025</v>
      </c>
      <c r="B6" t="s">
        <v>41</v>
      </c>
      <c r="C6" t="s">
        <v>42</v>
      </c>
      <c r="D6" t="s">
        <v>19</v>
      </c>
      <c r="E6" s="1">
        <v>42491</v>
      </c>
      <c r="F6">
        <v>2</v>
      </c>
      <c r="G6" t="s">
        <v>36</v>
      </c>
      <c r="H6" t="s">
        <v>37</v>
      </c>
      <c r="I6" t="s">
        <v>14</v>
      </c>
      <c r="J6" t="s">
        <v>20</v>
      </c>
      <c r="K6" t="s">
        <v>23</v>
      </c>
      <c r="L6" t="s">
        <v>17</v>
      </c>
      <c r="M6" s="4">
        <v>540</v>
      </c>
      <c r="N6">
        <v>2016</v>
      </c>
    </row>
    <row r="7" spans="1:14" x14ac:dyDescent="0.35">
      <c r="A7">
        <v>1000030</v>
      </c>
      <c r="B7" t="s">
        <v>44</v>
      </c>
      <c r="C7" t="s">
        <v>45</v>
      </c>
      <c r="D7" t="s">
        <v>19</v>
      </c>
      <c r="E7" s="1">
        <v>42583</v>
      </c>
      <c r="F7">
        <v>1</v>
      </c>
      <c r="G7" t="s">
        <v>46</v>
      </c>
      <c r="H7" t="s">
        <v>13</v>
      </c>
      <c r="I7" t="s">
        <v>14</v>
      </c>
      <c r="J7" t="s">
        <v>20</v>
      </c>
      <c r="K7" t="s">
        <v>21</v>
      </c>
      <c r="L7" t="s">
        <v>17</v>
      </c>
      <c r="M7" s="4">
        <v>270</v>
      </c>
      <c r="N7">
        <v>2016</v>
      </c>
    </row>
    <row r="8" spans="1:14" x14ac:dyDescent="0.35">
      <c r="A8">
        <v>1000035</v>
      </c>
      <c r="B8" t="s">
        <v>48</v>
      </c>
      <c r="C8" t="s">
        <v>49</v>
      </c>
      <c r="D8" t="s">
        <v>19</v>
      </c>
      <c r="E8" s="1">
        <v>42614</v>
      </c>
      <c r="F8">
        <v>2</v>
      </c>
      <c r="G8" t="s">
        <v>50</v>
      </c>
      <c r="H8" t="s">
        <v>37</v>
      </c>
      <c r="I8" t="s">
        <v>14</v>
      </c>
      <c r="J8" t="s">
        <v>20</v>
      </c>
      <c r="K8" t="s">
        <v>23</v>
      </c>
      <c r="L8" t="s">
        <v>17</v>
      </c>
      <c r="M8" s="4">
        <v>600</v>
      </c>
      <c r="N8">
        <v>2016</v>
      </c>
    </row>
    <row r="9" spans="1:14" x14ac:dyDescent="0.35">
      <c r="A9">
        <v>1000036</v>
      </c>
      <c r="B9" t="s">
        <v>48</v>
      </c>
      <c r="C9" t="s">
        <v>49</v>
      </c>
      <c r="D9" t="s">
        <v>19</v>
      </c>
      <c r="E9" s="1">
        <v>42614</v>
      </c>
      <c r="F9">
        <v>2</v>
      </c>
      <c r="G9" t="s">
        <v>30</v>
      </c>
      <c r="H9" t="s">
        <v>13</v>
      </c>
      <c r="I9" t="s">
        <v>14</v>
      </c>
      <c r="J9" t="s">
        <v>20</v>
      </c>
      <c r="K9" t="s">
        <v>23</v>
      </c>
      <c r="L9" t="s">
        <v>17</v>
      </c>
      <c r="M9" s="4">
        <v>1100</v>
      </c>
      <c r="N9">
        <v>2016</v>
      </c>
    </row>
    <row r="10" spans="1:14" x14ac:dyDescent="0.35">
      <c r="A10">
        <v>1000039</v>
      </c>
      <c r="B10" t="s">
        <v>51</v>
      </c>
      <c r="C10" t="s">
        <v>52</v>
      </c>
      <c r="D10" t="s">
        <v>12</v>
      </c>
      <c r="E10" s="1">
        <v>42705</v>
      </c>
      <c r="F10">
        <v>1</v>
      </c>
      <c r="G10" t="s">
        <v>46</v>
      </c>
      <c r="H10" t="s">
        <v>37</v>
      </c>
      <c r="I10" t="s">
        <v>14</v>
      </c>
      <c r="J10" t="s">
        <v>15</v>
      </c>
      <c r="K10" t="s">
        <v>25</v>
      </c>
      <c r="L10" t="s">
        <v>17</v>
      </c>
      <c r="M10" s="4">
        <v>270</v>
      </c>
      <c r="N10">
        <v>2016</v>
      </c>
    </row>
    <row r="11" spans="1:14" x14ac:dyDescent="0.35">
      <c r="A11">
        <v>1000040</v>
      </c>
      <c r="B11" t="s">
        <v>51</v>
      </c>
      <c r="C11" t="s">
        <v>52</v>
      </c>
      <c r="D11" t="s">
        <v>12</v>
      </c>
      <c r="E11" s="1">
        <v>42705</v>
      </c>
      <c r="F11">
        <v>2</v>
      </c>
      <c r="G11" t="s">
        <v>46</v>
      </c>
      <c r="H11" t="s">
        <v>13</v>
      </c>
      <c r="I11" t="s">
        <v>14</v>
      </c>
      <c r="J11" t="s">
        <v>15</v>
      </c>
      <c r="K11" t="s">
        <v>25</v>
      </c>
      <c r="L11" t="s">
        <v>17</v>
      </c>
      <c r="M11" s="4">
        <v>540</v>
      </c>
      <c r="N11">
        <v>2016</v>
      </c>
    </row>
    <row r="12" spans="1:14" x14ac:dyDescent="0.35">
      <c r="A12">
        <v>1000041</v>
      </c>
      <c r="B12" t="s">
        <v>51</v>
      </c>
      <c r="C12" t="s">
        <v>52</v>
      </c>
      <c r="D12" t="s">
        <v>12</v>
      </c>
      <c r="E12" s="1">
        <v>42705</v>
      </c>
      <c r="F12">
        <v>1</v>
      </c>
      <c r="G12" t="s">
        <v>36</v>
      </c>
      <c r="H12" t="s">
        <v>13</v>
      </c>
      <c r="I12" t="s">
        <v>14</v>
      </c>
      <c r="J12" t="s">
        <v>15</v>
      </c>
      <c r="K12" t="s">
        <v>25</v>
      </c>
      <c r="L12" t="s">
        <v>17</v>
      </c>
      <c r="M12" s="4">
        <v>270</v>
      </c>
      <c r="N12">
        <v>2016</v>
      </c>
    </row>
    <row r="13" spans="1:14" x14ac:dyDescent="0.35">
      <c r="A13">
        <v>1000043</v>
      </c>
      <c r="B13" t="s">
        <v>53</v>
      </c>
      <c r="C13" t="s">
        <v>54</v>
      </c>
      <c r="D13" t="s">
        <v>12</v>
      </c>
      <c r="E13" s="1">
        <v>42705</v>
      </c>
      <c r="F13">
        <v>1</v>
      </c>
      <c r="G13" t="s">
        <v>50</v>
      </c>
      <c r="H13" t="s">
        <v>37</v>
      </c>
      <c r="I13" t="s">
        <v>14</v>
      </c>
      <c r="J13" t="s">
        <v>15</v>
      </c>
      <c r="K13" t="s">
        <v>25</v>
      </c>
      <c r="L13" t="s">
        <v>17</v>
      </c>
      <c r="M13" s="4">
        <v>300</v>
      </c>
      <c r="N13">
        <v>2016</v>
      </c>
    </row>
    <row r="14" spans="1:14" x14ac:dyDescent="0.35">
      <c r="A14">
        <v>1000047</v>
      </c>
      <c r="B14" t="s">
        <v>55</v>
      </c>
      <c r="C14" t="s">
        <v>56</v>
      </c>
      <c r="D14" t="s">
        <v>12</v>
      </c>
      <c r="E14" s="1">
        <v>43866</v>
      </c>
      <c r="F14">
        <v>1</v>
      </c>
      <c r="G14" t="s">
        <v>36</v>
      </c>
      <c r="H14" t="s">
        <v>37</v>
      </c>
      <c r="I14" t="s">
        <v>14</v>
      </c>
      <c r="J14" t="s">
        <v>15</v>
      </c>
      <c r="K14" t="s">
        <v>25</v>
      </c>
      <c r="L14" t="s">
        <v>17</v>
      </c>
      <c r="M14" s="4">
        <v>270</v>
      </c>
      <c r="N14">
        <v>2020</v>
      </c>
    </row>
    <row r="15" spans="1:14" x14ac:dyDescent="0.35">
      <c r="A15">
        <v>1000056</v>
      </c>
      <c r="B15" t="s">
        <v>59</v>
      </c>
      <c r="C15" t="s">
        <v>60</v>
      </c>
      <c r="D15" t="s">
        <v>19</v>
      </c>
      <c r="E15" s="1">
        <v>43866</v>
      </c>
      <c r="F15">
        <v>1</v>
      </c>
      <c r="G15" t="s">
        <v>36</v>
      </c>
      <c r="H15" t="s">
        <v>13</v>
      </c>
      <c r="I15" t="s">
        <v>14</v>
      </c>
      <c r="J15" t="s">
        <v>20</v>
      </c>
      <c r="K15" t="s">
        <v>21</v>
      </c>
      <c r="L15" t="s">
        <v>17</v>
      </c>
      <c r="M15" s="4">
        <v>270</v>
      </c>
      <c r="N15">
        <v>2020</v>
      </c>
    </row>
    <row r="16" spans="1:14" x14ac:dyDescent="0.35">
      <c r="A16">
        <v>1000059</v>
      </c>
      <c r="B16" t="s">
        <v>61</v>
      </c>
      <c r="C16" t="s">
        <v>62</v>
      </c>
      <c r="D16" t="s">
        <v>12</v>
      </c>
      <c r="E16" s="1">
        <v>43866</v>
      </c>
      <c r="F16">
        <v>1</v>
      </c>
      <c r="G16" t="s">
        <v>36</v>
      </c>
      <c r="H16" t="s">
        <v>37</v>
      </c>
      <c r="I16" t="s">
        <v>14</v>
      </c>
      <c r="J16" t="s">
        <v>15</v>
      </c>
      <c r="K16" t="s">
        <v>16</v>
      </c>
      <c r="L16" t="s">
        <v>17</v>
      </c>
      <c r="M16" s="4">
        <v>270</v>
      </c>
      <c r="N16">
        <v>2020</v>
      </c>
    </row>
    <row r="17" spans="1:14" x14ac:dyDescent="0.35">
      <c r="A17">
        <v>1000060</v>
      </c>
      <c r="B17" t="s">
        <v>61</v>
      </c>
      <c r="C17" t="s">
        <v>62</v>
      </c>
      <c r="D17" t="s">
        <v>12</v>
      </c>
      <c r="E17" s="1">
        <v>43866</v>
      </c>
      <c r="F17">
        <v>2</v>
      </c>
      <c r="G17" t="s">
        <v>33</v>
      </c>
      <c r="H17" t="s">
        <v>13</v>
      </c>
      <c r="I17" t="s">
        <v>14</v>
      </c>
      <c r="J17" t="s">
        <v>15</v>
      </c>
      <c r="K17" t="s">
        <v>16</v>
      </c>
      <c r="L17" t="s">
        <v>17</v>
      </c>
      <c r="M17" s="4">
        <v>1060</v>
      </c>
      <c r="N17">
        <v>2020</v>
      </c>
    </row>
    <row r="18" spans="1:14" x14ac:dyDescent="0.35">
      <c r="A18">
        <v>1000061</v>
      </c>
      <c r="B18" t="s">
        <v>63</v>
      </c>
      <c r="C18" t="s">
        <v>64</v>
      </c>
      <c r="D18" t="s">
        <v>12</v>
      </c>
      <c r="E18" s="1">
        <v>43866</v>
      </c>
      <c r="F18">
        <v>1</v>
      </c>
      <c r="G18" t="s">
        <v>46</v>
      </c>
      <c r="H18" t="s">
        <v>13</v>
      </c>
      <c r="I18" t="s">
        <v>14</v>
      </c>
      <c r="J18" t="s">
        <v>15</v>
      </c>
      <c r="K18" t="s">
        <v>16</v>
      </c>
      <c r="L18" t="s">
        <v>17</v>
      </c>
      <c r="M18" s="4">
        <v>270</v>
      </c>
      <c r="N18">
        <v>2020</v>
      </c>
    </row>
    <row r="19" spans="1:14" x14ac:dyDescent="0.35">
      <c r="A19">
        <v>1000062</v>
      </c>
      <c r="B19" t="s">
        <v>63</v>
      </c>
      <c r="C19" t="s">
        <v>64</v>
      </c>
      <c r="D19" t="s">
        <v>12</v>
      </c>
      <c r="E19" s="1">
        <v>43866</v>
      </c>
      <c r="F19">
        <v>2</v>
      </c>
      <c r="G19" t="s">
        <v>50</v>
      </c>
      <c r="H19" t="s">
        <v>37</v>
      </c>
      <c r="I19" t="s">
        <v>14</v>
      </c>
      <c r="J19" t="s">
        <v>15</v>
      </c>
      <c r="K19" t="s">
        <v>16</v>
      </c>
      <c r="L19" t="s">
        <v>17</v>
      </c>
      <c r="M19" s="4">
        <v>600</v>
      </c>
      <c r="N19">
        <v>2020</v>
      </c>
    </row>
    <row r="20" spans="1:14" x14ac:dyDescent="0.35">
      <c r="A20">
        <v>1000066</v>
      </c>
      <c r="B20" t="s">
        <v>66</v>
      </c>
      <c r="C20" t="s">
        <v>67</v>
      </c>
      <c r="D20" t="s">
        <v>19</v>
      </c>
      <c r="E20" s="1">
        <v>43866</v>
      </c>
      <c r="F20">
        <v>1</v>
      </c>
      <c r="G20" t="s">
        <v>46</v>
      </c>
      <c r="H20" t="s">
        <v>37</v>
      </c>
      <c r="I20" t="s">
        <v>14</v>
      </c>
      <c r="J20" t="s">
        <v>20</v>
      </c>
      <c r="K20" t="s">
        <v>21</v>
      </c>
      <c r="L20" t="s">
        <v>17</v>
      </c>
      <c r="M20" s="4">
        <v>270</v>
      </c>
      <c r="N20">
        <v>2020</v>
      </c>
    </row>
    <row r="21" spans="1:14" x14ac:dyDescent="0.35">
      <c r="A21">
        <v>1000067</v>
      </c>
      <c r="B21" t="s">
        <v>66</v>
      </c>
      <c r="C21" t="s">
        <v>67</v>
      </c>
      <c r="D21" t="s">
        <v>19</v>
      </c>
      <c r="E21" s="1">
        <v>43866</v>
      </c>
      <c r="F21">
        <v>1</v>
      </c>
      <c r="G21" t="s">
        <v>36</v>
      </c>
      <c r="H21" t="s">
        <v>37</v>
      </c>
      <c r="I21" t="s">
        <v>14</v>
      </c>
      <c r="J21" t="s">
        <v>20</v>
      </c>
      <c r="K21" t="s">
        <v>21</v>
      </c>
      <c r="L21" t="s">
        <v>17</v>
      </c>
      <c r="M21" s="4">
        <v>270</v>
      </c>
      <c r="N21">
        <v>2020</v>
      </c>
    </row>
    <row r="22" spans="1:14" x14ac:dyDescent="0.35">
      <c r="A22">
        <v>1000068</v>
      </c>
      <c r="B22" t="s">
        <v>66</v>
      </c>
      <c r="C22" t="s">
        <v>67</v>
      </c>
      <c r="D22" t="s">
        <v>19</v>
      </c>
      <c r="E22" s="1">
        <v>43866</v>
      </c>
      <c r="F22">
        <v>1</v>
      </c>
      <c r="G22" t="s">
        <v>36</v>
      </c>
      <c r="H22" t="s">
        <v>13</v>
      </c>
      <c r="I22" t="s">
        <v>14</v>
      </c>
      <c r="J22" t="s">
        <v>20</v>
      </c>
      <c r="K22" t="s">
        <v>21</v>
      </c>
      <c r="L22" t="s">
        <v>17</v>
      </c>
      <c r="M22" s="4">
        <v>270</v>
      </c>
      <c r="N22">
        <v>2020</v>
      </c>
    </row>
    <row r="23" spans="1:14" x14ac:dyDescent="0.35">
      <c r="A23">
        <v>1000069</v>
      </c>
      <c r="B23" t="s">
        <v>66</v>
      </c>
      <c r="C23" t="s">
        <v>67</v>
      </c>
      <c r="D23" t="s">
        <v>19</v>
      </c>
      <c r="E23" s="1">
        <v>43866</v>
      </c>
      <c r="F23">
        <v>2</v>
      </c>
      <c r="G23" t="s">
        <v>50</v>
      </c>
      <c r="H23" t="s">
        <v>37</v>
      </c>
      <c r="I23" t="s">
        <v>14</v>
      </c>
      <c r="J23" t="s">
        <v>20</v>
      </c>
      <c r="K23" t="s">
        <v>21</v>
      </c>
      <c r="L23" t="s">
        <v>17</v>
      </c>
      <c r="M23" s="4">
        <v>600</v>
      </c>
      <c r="N23">
        <v>2020</v>
      </c>
    </row>
    <row r="24" spans="1:14" x14ac:dyDescent="0.35">
      <c r="A24">
        <v>1000071</v>
      </c>
      <c r="B24" t="s">
        <v>68</v>
      </c>
      <c r="C24" t="s">
        <v>69</v>
      </c>
      <c r="D24" t="s">
        <v>19</v>
      </c>
      <c r="E24" s="1">
        <v>43866</v>
      </c>
      <c r="F24">
        <v>2</v>
      </c>
      <c r="G24" t="s">
        <v>46</v>
      </c>
      <c r="H24" t="s">
        <v>37</v>
      </c>
      <c r="I24" t="s">
        <v>14</v>
      </c>
      <c r="J24" t="s">
        <v>20</v>
      </c>
      <c r="K24" t="s">
        <v>23</v>
      </c>
      <c r="L24" t="s">
        <v>17</v>
      </c>
      <c r="M24" s="4">
        <v>540</v>
      </c>
      <c r="N24">
        <v>2020</v>
      </c>
    </row>
    <row r="25" spans="1:14" x14ac:dyDescent="0.35">
      <c r="A25">
        <v>1000072</v>
      </c>
      <c r="B25" t="s">
        <v>68</v>
      </c>
      <c r="C25" t="s">
        <v>69</v>
      </c>
      <c r="D25" t="s">
        <v>19</v>
      </c>
      <c r="E25" s="1">
        <v>43866</v>
      </c>
      <c r="F25">
        <v>1</v>
      </c>
      <c r="G25" t="s">
        <v>30</v>
      </c>
      <c r="H25" t="s">
        <v>13</v>
      </c>
      <c r="I25" t="s">
        <v>14</v>
      </c>
      <c r="J25" t="s">
        <v>20</v>
      </c>
      <c r="K25" t="s">
        <v>23</v>
      </c>
      <c r="L25" t="s">
        <v>17</v>
      </c>
      <c r="M25" s="4">
        <v>550</v>
      </c>
      <c r="N25">
        <v>2020</v>
      </c>
    </row>
    <row r="26" spans="1:14" x14ac:dyDescent="0.35">
      <c r="A26">
        <v>1000079</v>
      </c>
      <c r="B26" t="s">
        <v>71</v>
      </c>
      <c r="C26" t="s">
        <v>72</v>
      </c>
      <c r="D26" t="s">
        <v>19</v>
      </c>
      <c r="E26" s="1">
        <v>43866</v>
      </c>
      <c r="F26">
        <v>2</v>
      </c>
      <c r="G26" t="s">
        <v>36</v>
      </c>
      <c r="H26" t="s">
        <v>13</v>
      </c>
      <c r="I26" t="s">
        <v>14</v>
      </c>
      <c r="J26" t="s">
        <v>20</v>
      </c>
      <c r="K26" t="s">
        <v>21</v>
      </c>
      <c r="L26" t="s">
        <v>17</v>
      </c>
      <c r="M26" s="4">
        <v>540</v>
      </c>
      <c r="N26">
        <v>2020</v>
      </c>
    </row>
    <row r="27" spans="1:14" x14ac:dyDescent="0.35">
      <c r="A27">
        <v>1000083</v>
      </c>
      <c r="B27" t="s">
        <v>73</v>
      </c>
      <c r="C27" t="s">
        <v>74</v>
      </c>
      <c r="D27" t="s">
        <v>19</v>
      </c>
      <c r="E27" s="1">
        <v>43866</v>
      </c>
      <c r="F27">
        <v>2</v>
      </c>
      <c r="G27" t="s">
        <v>46</v>
      </c>
      <c r="H27" t="s">
        <v>37</v>
      </c>
      <c r="I27" t="s">
        <v>14</v>
      </c>
      <c r="J27" t="s">
        <v>20</v>
      </c>
      <c r="K27" t="s">
        <v>21</v>
      </c>
      <c r="L27" t="s">
        <v>17</v>
      </c>
      <c r="M27" s="4">
        <v>540</v>
      </c>
      <c r="N27">
        <v>2020</v>
      </c>
    </row>
    <row r="28" spans="1:14" x14ac:dyDescent="0.35">
      <c r="A28">
        <v>1000084</v>
      </c>
      <c r="B28" t="s">
        <v>73</v>
      </c>
      <c r="C28" t="s">
        <v>74</v>
      </c>
      <c r="D28" t="s">
        <v>19</v>
      </c>
      <c r="E28" s="1">
        <v>43866</v>
      </c>
      <c r="F28">
        <v>2</v>
      </c>
      <c r="G28" t="s">
        <v>36</v>
      </c>
      <c r="H28" t="s">
        <v>13</v>
      </c>
      <c r="I28" t="s">
        <v>14</v>
      </c>
      <c r="J28" t="s">
        <v>20</v>
      </c>
      <c r="K28" t="s">
        <v>21</v>
      </c>
      <c r="L28" t="s">
        <v>17</v>
      </c>
      <c r="M28" s="4">
        <v>540</v>
      </c>
      <c r="N28">
        <v>2020</v>
      </c>
    </row>
    <row r="29" spans="1:14" x14ac:dyDescent="0.35">
      <c r="A29">
        <v>1000085</v>
      </c>
      <c r="B29" t="s">
        <v>73</v>
      </c>
      <c r="C29" t="s">
        <v>74</v>
      </c>
      <c r="D29" t="s">
        <v>19</v>
      </c>
      <c r="E29" s="1">
        <v>43866</v>
      </c>
      <c r="F29">
        <v>2</v>
      </c>
      <c r="G29" t="s">
        <v>30</v>
      </c>
      <c r="H29" t="s">
        <v>27</v>
      </c>
      <c r="I29" t="s">
        <v>14</v>
      </c>
      <c r="J29" t="s">
        <v>20</v>
      </c>
      <c r="K29" t="s">
        <v>21</v>
      </c>
      <c r="L29" t="s">
        <v>17</v>
      </c>
      <c r="M29" s="4">
        <v>1100</v>
      </c>
      <c r="N29">
        <v>2020</v>
      </c>
    </row>
    <row r="30" spans="1:14" x14ac:dyDescent="0.35">
      <c r="A30">
        <v>1000095</v>
      </c>
      <c r="B30" t="s">
        <v>80</v>
      </c>
      <c r="C30" t="s">
        <v>38</v>
      </c>
      <c r="D30" t="s">
        <v>12</v>
      </c>
      <c r="E30" s="1">
        <v>43866</v>
      </c>
      <c r="F30">
        <v>2</v>
      </c>
      <c r="G30" t="s">
        <v>30</v>
      </c>
      <c r="H30" t="s">
        <v>13</v>
      </c>
      <c r="I30" t="s">
        <v>14</v>
      </c>
      <c r="J30" t="s">
        <v>15</v>
      </c>
      <c r="K30" t="s">
        <v>25</v>
      </c>
      <c r="L30" t="s">
        <v>17</v>
      </c>
      <c r="M30" s="4">
        <v>1100</v>
      </c>
      <c r="N30">
        <v>2020</v>
      </c>
    </row>
    <row r="31" spans="1:14" x14ac:dyDescent="0.35">
      <c r="A31">
        <v>1000098</v>
      </c>
      <c r="B31" t="s">
        <v>81</v>
      </c>
      <c r="C31" t="s">
        <v>82</v>
      </c>
      <c r="D31" t="s">
        <v>19</v>
      </c>
      <c r="E31" s="1">
        <v>43866</v>
      </c>
      <c r="F31">
        <v>2</v>
      </c>
      <c r="G31" t="s">
        <v>50</v>
      </c>
      <c r="H31" t="s">
        <v>37</v>
      </c>
      <c r="I31" t="s">
        <v>14</v>
      </c>
      <c r="J31" t="s">
        <v>20</v>
      </c>
      <c r="K31" t="s">
        <v>21</v>
      </c>
      <c r="L31" t="s">
        <v>17</v>
      </c>
      <c r="M31" s="4">
        <v>600</v>
      </c>
      <c r="N31">
        <v>2020</v>
      </c>
    </row>
    <row r="32" spans="1:14" x14ac:dyDescent="0.35">
      <c r="A32">
        <v>1000103</v>
      </c>
      <c r="B32" t="s">
        <v>84</v>
      </c>
      <c r="C32" t="s">
        <v>85</v>
      </c>
      <c r="D32" t="s">
        <v>19</v>
      </c>
      <c r="E32" s="1">
        <v>43866</v>
      </c>
      <c r="F32">
        <v>2</v>
      </c>
      <c r="G32" t="s">
        <v>46</v>
      </c>
      <c r="H32" t="s">
        <v>37</v>
      </c>
      <c r="I32" t="s">
        <v>14</v>
      </c>
      <c r="J32" t="s">
        <v>20</v>
      </c>
      <c r="K32" t="s">
        <v>23</v>
      </c>
      <c r="L32" t="s">
        <v>17</v>
      </c>
      <c r="M32" s="4">
        <v>540</v>
      </c>
      <c r="N32">
        <v>2020</v>
      </c>
    </row>
    <row r="33" spans="1:14" x14ac:dyDescent="0.35">
      <c r="A33">
        <v>1000104</v>
      </c>
      <c r="B33" t="s">
        <v>84</v>
      </c>
      <c r="C33" t="s">
        <v>85</v>
      </c>
      <c r="D33" t="s">
        <v>19</v>
      </c>
      <c r="E33" s="1">
        <v>43866</v>
      </c>
      <c r="F33">
        <v>1</v>
      </c>
      <c r="G33" t="s">
        <v>36</v>
      </c>
      <c r="H33" t="s">
        <v>37</v>
      </c>
      <c r="I33" t="s">
        <v>14</v>
      </c>
      <c r="J33" t="s">
        <v>20</v>
      </c>
      <c r="K33" t="s">
        <v>23</v>
      </c>
      <c r="L33" t="s">
        <v>17</v>
      </c>
      <c r="M33" s="4">
        <v>270</v>
      </c>
      <c r="N33">
        <v>2020</v>
      </c>
    </row>
    <row r="34" spans="1:14" x14ac:dyDescent="0.35">
      <c r="A34">
        <v>1000112</v>
      </c>
      <c r="B34" t="s">
        <v>88</v>
      </c>
      <c r="C34" t="s">
        <v>89</v>
      </c>
      <c r="D34" t="s">
        <v>19</v>
      </c>
      <c r="E34" s="1">
        <v>43866</v>
      </c>
      <c r="F34">
        <v>1</v>
      </c>
      <c r="G34" t="s">
        <v>50</v>
      </c>
      <c r="H34" t="s">
        <v>37</v>
      </c>
      <c r="I34" t="s">
        <v>14</v>
      </c>
      <c r="J34" t="s">
        <v>20</v>
      </c>
      <c r="K34" t="s">
        <v>23</v>
      </c>
      <c r="L34" t="s">
        <v>17</v>
      </c>
      <c r="M34" s="4">
        <v>300</v>
      </c>
      <c r="N34">
        <v>2020</v>
      </c>
    </row>
    <row r="35" spans="1:14" x14ac:dyDescent="0.35">
      <c r="A35">
        <v>1000113</v>
      </c>
      <c r="B35" t="s">
        <v>88</v>
      </c>
      <c r="C35" t="s">
        <v>89</v>
      </c>
      <c r="D35" t="s">
        <v>19</v>
      </c>
      <c r="E35" s="1">
        <v>43866</v>
      </c>
      <c r="F35">
        <v>1</v>
      </c>
      <c r="G35" t="s">
        <v>30</v>
      </c>
      <c r="H35" t="s">
        <v>27</v>
      </c>
      <c r="I35" t="s">
        <v>14</v>
      </c>
      <c r="J35" t="s">
        <v>20</v>
      </c>
      <c r="K35" t="s">
        <v>23</v>
      </c>
      <c r="L35" t="s">
        <v>17</v>
      </c>
      <c r="M35" s="4">
        <v>550</v>
      </c>
      <c r="N35">
        <v>2020</v>
      </c>
    </row>
    <row r="36" spans="1:14" x14ac:dyDescent="0.35">
      <c r="A36">
        <v>1000117</v>
      </c>
      <c r="B36" t="s">
        <v>90</v>
      </c>
      <c r="C36" t="s">
        <v>91</v>
      </c>
      <c r="D36" t="s">
        <v>19</v>
      </c>
      <c r="E36" s="1">
        <v>43866</v>
      </c>
      <c r="F36">
        <v>2</v>
      </c>
      <c r="G36" t="s">
        <v>36</v>
      </c>
      <c r="H36" t="s">
        <v>37</v>
      </c>
      <c r="I36" t="s">
        <v>14</v>
      </c>
      <c r="J36" t="s">
        <v>20</v>
      </c>
      <c r="K36" t="s">
        <v>23</v>
      </c>
      <c r="L36" t="s">
        <v>17</v>
      </c>
      <c r="M36" s="4">
        <v>540</v>
      </c>
      <c r="N36">
        <v>2020</v>
      </c>
    </row>
    <row r="37" spans="1:14" x14ac:dyDescent="0.35">
      <c r="A37">
        <v>1000118</v>
      </c>
      <c r="B37" t="s">
        <v>90</v>
      </c>
      <c r="C37" t="s">
        <v>91</v>
      </c>
      <c r="D37" t="s">
        <v>19</v>
      </c>
      <c r="E37" s="1">
        <v>43866</v>
      </c>
      <c r="F37">
        <v>1</v>
      </c>
      <c r="G37" t="s">
        <v>33</v>
      </c>
      <c r="H37" t="s">
        <v>13</v>
      </c>
      <c r="I37" t="s">
        <v>14</v>
      </c>
      <c r="J37" t="s">
        <v>20</v>
      </c>
      <c r="K37" t="s">
        <v>23</v>
      </c>
      <c r="L37" t="s">
        <v>17</v>
      </c>
      <c r="M37" s="4">
        <v>530</v>
      </c>
      <c r="N37">
        <v>2020</v>
      </c>
    </row>
    <row r="38" spans="1:14" x14ac:dyDescent="0.35">
      <c r="A38">
        <v>1000127</v>
      </c>
      <c r="B38" t="s">
        <v>94</v>
      </c>
      <c r="C38" t="s">
        <v>95</v>
      </c>
      <c r="D38" t="s">
        <v>19</v>
      </c>
      <c r="E38" s="1">
        <v>43866</v>
      </c>
      <c r="F38">
        <v>2</v>
      </c>
      <c r="G38" t="s">
        <v>46</v>
      </c>
      <c r="H38" t="s">
        <v>13</v>
      </c>
      <c r="I38" t="s">
        <v>14</v>
      </c>
      <c r="J38" t="s">
        <v>20</v>
      </c>
      <c r="K38" t="s">
        <v>23</v>
      </c>
      <c r="L38" t="s">
        <v>17</v>
      </c>
      <c r="M38" s="4">
        <v>540</v>
      </c>
      <c r="N38">
        <v>2020</v>
      </c>
    </row>
    <row r="39" spans="1:14" x14ac:dyDescent="0.35">
      <c r="A39">
        <v>1000128</v>
      </c>
      <c r="B39" t="s">
        <v>94</v>
      </c>
      <c r="C39" t="s">
        <v>95</v>
      </c>
      <c r="D39" t="s">
        <v>19</v>
      </c>
      <c r="E39" s="1">
        <v>43866</v>
      </c>
      <c r="F39">
        <v>2</v>
      </c>
      <c r="G39" t="s">
        <v>30</v>
      </c>
      <c r="H39" t="s">
        <v>13</v>
      </c>
      <c r="I39" t="s">
        <v>14</v>
      </c>
      <c r="J39" t="s">
        <v>20</v>
      </c>
      <c r="K39" t="s">
        <v>23</v>
      </c>
      <c r="L39" t="s">
        <v>17</v>
      </c>
      <c r="M39" s="4">
        <v>1100</v>
      </c>
      <c r="N39">
        <v>2020</v>
      </c>
    </row>
    <row r="40" spans="1:14" x14ac:dyDescent="0.35">
      <c r="A40">
        <v>1000131</v>
      </c>
      <c r="B40" t="s">
        <v>97</v>
      </c>
      <c r="C40" t="s">
        <v>18</v>
      </c>
      <c r="D40" t="s">
        <v>19</v>
      </c>
      <c r="E40" s="1">
        <v>43866</v>
      </c>
      <c r="F40">
        <v>2</v>
      </c>
      <c r="G40" t="s">
        <v>46</v>
      </c>
      <c r="H40" t="s">
        <v>37</v>
      </c>
      <c r="I40" t="s">
        <v>14</v>
      </c>
      <c r="J40" t="s">
        <v>20</v>
      </c>
      <c r="K40" t="s">
        <v>23</v>
      </c>
      <c r="L40" t="s">
        <v>17</v>
      </c>
      <c r="M40" s="4">
        <v>540</v>
      </c>
      <c r="N40">
        <v>2020</v>
      </c>
    </row>
    <row r="41" spans="1:14" x14ac:dyDescent="0.35">
      <c r="A41">
        <v>1000132</v>
      </c>
      <c r="B41" t="s">
        <v>97</v>
      </c>
      <c r="C41" t="s">
        <v>18</v>
      </c>
      <c r="D41" t="s">
        <v>19</v>
      </c>
      <c r="E41" s="1">
        <v>43866</v>
      </c>
      <c r="F41">
        <v>1</v>
      </c>
      <c r="G41" t="s">
        <v>36</v>
      </c>
      <c r="H41" t="s">
        <v>37</v>
      </c>
      <c r="I41" t="s">
        <v>14</v>
      </c>
      <c r="J41" t="s">
        <v>20</v>
      </c>
      <c r="K41" t="s">
        <v>23</v>
      </c>
      <c r="L41" t="s">
        <v>17</v>
      </c>
      <c r="M41" s="4">
        <v>270</v>
      </c>
      <c r="N41">
        <v>2020</v>
      </c>
    </row>
    <row r="42" spans="1:14" x14ac:dyDescent="0.35">
      <c r="A42">
        <v>1000135</v>
      </c>
      <c r="B42" t="s">
        <v>99</v>
      </c>
      <c r="C42" t="s">
        <v>100</v>
      </c>
      <c r="D42" t="s">
        <v>19</v>
      </c>
      <c r="E42" s="1">
        <v>43866</v>
      </c>
      <c r="F42">
        <v>1</v>
      </c>
      <c r="G42" t="s">
        <v>46</v>
      </c>
      <c r="H42" t="s">
        <v>13</v>
      </c>
      <c r="I42" t="s">
        <v>14</v>
      </c>
      <c r="J42" t="s">
        <v>20</v>
      </c>
      <c r="K42" t="s">
        <v>23</v>
      </c>
      <c r="L42" t="s">
        <v>17</v>
      </c>
      <c r="M42" s="4">
        <v>270</v>
      </c>
      <c r="N42">
        <v>2020</v>
      </c>
    </row>
    <row r="43" spans="1:14" x14ac:dyDescent="0.35">
      <c r="A43">
        <v>1000136</v>
      </c>
      <c r="B43" t="s">
        <v>99</v>
      </c>
      <c r="C43" t="s">
        <v>100</v>
      </c>
      <c r="D43" t="s">
        <v>19</v>
      </c>
      <c r="E43" s="1">
        <v>43866</v>
      </c>
      <c r="F43">
        <v>1</v>
      </c>
      <c r="G43" t="s">
        <v>33</v>
      </c>
      <c r="H43" t="s">
        <v>13</v>
      </c>
      <c r="I43" t="s">
        <v>14</v>
      </c>
      <c r="J43" t="s">
        <v>20</v>
      </c>
      <c r="K43" t="s">
        <v>23</v>
      </c>
      <c r="L43" t="s">
        <v>17</v>
      </c>
      <c r="M43" s="4">
        <v>530</v>
      </c>
      <c r="N43">
        <v>2020</v>
      </c>
    </row>
    <row r="44" spans="1:14" x14ac:dyDescent="0.35">
      <c r="A44">
        <v>1000139</v>
      </c>
      <c r="B44" t="s">
        <v>101</v>
      </c>
      <c r="C44" t="s">
        <v>29</v>
      </c>
      <c r="D44" t="s">
        <v>19</v>
      </c>
      <c r="E44" s="1">
        <v>43866</v>
      </c>
      <c r="F44">
        <v>2</v>
      </c>
      <c r="G44" t="s">
        <v>36</v>
      </c>
      <c r="H44" t="s">
        <v>13</v>
      </c>
      <c r="I44" t="s">
        <v>14</v>
      </c>
      <c r="J44" t="s">
        <v>20</v>
      </c>
      <c r="K44" t="s">
        <v>23</v>
      </c>
      <c r="L44" t="s">
        <v>17</v>
      </c>
      <c r="M44" s="4">
        <v>540</v>
      </c>
      <c r="N44">
        <v>2020</v>
      </c>
    </row>
    <row r="45" spans="1:14" x14ac:dyDescent="0.35">
      <c r="A45">
        <v>1000143</v>
      </c>
      <c r="B45" t="s">
        <v>102</v>
      </c>
      <c r="C45" t="s">
        <v>103</v>
      </c>
      <c r="D45" t="s">
        <v>19</v>
      </c>
      <c r="E45" s="1">
        <v>43866</v>
      </c>
      <c r="F45">
        <v>2</v>
      </c>
      <c r="G45" t="s">
        <v>46</v>
      </c>
      <c r="H45" t="s">
        <v>13</v>
      </c>
      <c r="I45" t="s">
        <v>14</v>
      </c>
      <c r="J45" t="s">
        <v>20</v>
      </c>
      <c r="K45" t="s">
        <v>21</v>
      </c>
      <c r="L45" t="s">
        <v>17</v>
      </c>
      <c r="M45" s="4">
        <v>540</v>
      </c>
      <c r="N45">
        <v>2020</v>
      </c>
    </row>
    <row r="46" spans="1:14" x14ac:dyDescent="0.35">
      <c r="A46">
        <v>1000144</v>
      </c>
      <c r="B46" t="s">
        <v>104</v>
      </c>
      <c r="C46" t="s">
        <v>105</v>
      </c>
      <c r="D46" t="s">
        <v>77</v>
      </c>
      <c r="E46" s="1">
        <v>43866</v>
      </c>
      <c r="F46">
        <v>2</v>
      </c>
      <c r="G46" t="s">
        <v>46</v>
      </c>
      <c r="H46" t="s">
        <v>13</v>
      </c>
      <c r="I46" t="s">
        <v>14</v>
      </c>
      <c r="J46" t="s">
        <v>78</v>
      </c>
      <c r="K46" t="s">
        <v>79</v>
      </c>
      <c r="L46" t="s">
        <v>17</v>
      </c>
      <c r="M46" s="4">
        <v>540</v>
      </c>
      <c r="N46">
        <v>2020</v>
      </c>
    </row>
    <row r="47" spans="1:14" x14ac:dyDescent="0.35">
      <c r="A47">
        <v>1000147</v>
      </c>
      <c r="B47" t="s">
        <v>106</v>
      </c>
      <c r="C47" t="s">
        <v>107</v>
      </c>
      <c r="D47" t="s">
        <v>19</v>
      </c>
      <c r="E47" s="1">
        <v>42371</v>
      </c>
      <c r="F47">
        <v>1</v>
      </c>
      <c r="G47" t="s">
        <v>46</v>
      </c>
      <c r="H47" t="s">
        <v>13</v>
      </c>
      <c r="I47" t="s">
        <v>14</v>
      </c>
      <c r="J47" t="s">
        <v>20</v>
      </c>
      <c r="K47" t="s">
        <v>23</v>
      </c>
      <c r="L47" t="s">
        <v>108</v>
      </c>
      <c r="M47" s="4">
        <v>270</v>
      </c>
      <c r="N47">
        <v>2016</v>
      </c>
    </row>
    <row r="48" spans="1:14" x14ac:dyDescent="0.35">
      <c r="A48">
        <v>1000151</v>
      </c>
      <c r="B48" t="s">
        <v>110</v>
      </c>
      <c r="C48" t="s">
        <v>111</v>
      </c>
      <c r="D48" t="s">
        <v>19</v>
      </c>
      <c r="E48" s="1">
        <v>42431</v>
      </c>
      <c r="F48">
        <v>2</v>
      </c>
      <c r="G48" t="s">
        <v>36</v>
      </c>
      <c r="H48" t="s">
        <v>13</v>
      </c>
      <c r="I48" t="s">
        <v>14</v>
      </c>
      <c r="J48" t="s">
        <v>20</v>
      </c>
      <c r="K48" t="s">
        <v>21</v>
      </c>
      <c r="L48" t="s">
        <v>108</v>
      </c>
      <c r="M48" s="4">
        <v>540</v>
      </c>
      <c r="N48">
        <v>2016</v>
      </c>
    </row>
    <row r="49" spans="1:14" x14ac:dyDescent="0.35">
      <c r="A49">
        <v>1000152</v>
      </c>
      <c r="B49" t="s">
        <v>110</v>
      </c>
      <c r="C49" t="s">
        <v>111</v>
      </c>
      <c r="D49" t="s">
        <v>19</v>
      </c>
      <c r="E49" s="1">
        <v>42431</v>
      </c>
      <c r="F49">
        <v>2</v>
      </c>
      <c r="G49" t="s">
        <v>50</v>
      </c>
      <c r="H49" t="s">
        <v>37</v>
      </c>
      <c r="I49" t="s">
        <v>14</v>
      </c>
      <c r="J49" t="s">
        <v>20</v>
      </c>
      <c r="K49" t="s">
        <v>21</v>
      </c>
      <c r="L49" t="s">
        <v>108</v>
      </c>
      <c r="M49" s="4">
        <v>600</v>
      </c>
      <c r="N49">
        <v>2016</v>
      </c>
    </row>
    <row r="50" spans="1:14" x14ac:dyDescent="0.35">
      <c r="A50">
        <v>1000157</v>
      </c>
      <c r="B50" t="s">
        <v>112</v>
      </c>
      <c r="C50" t="s">
        <v>113</v>
      </c>
      <c r="D50" t="s">
        <v>19</v>
      </c>
      <c r="E50" s="1">
        <v>42462</v>
      </c>
      <c r="F50">
        <v>1</v>
      </c>
      <c r="G50" t="s">
        <v>46</v>
      </c>
      <c r="H50" t="s">
        <v>37</v>
      </c>
      <c r="I50" t="s">
        <v>14</v>
      </c>
      <c r="J50" t="s">
        <v>20</v>
      </c>
      <c r="K50" t="s">
        <v>21</v>
      </c>
      <c r="L50" t="s">
        <v>108</v>
      </c>
      <c r="M50" s="4">
        <v>270</v>
      </c>
      <c r="N50">
        <v>2016</v>
      </c>
    </row>
    <row r="51" spans="1:14" x14ac:dyDescent="0.35">
      <c r="A51">
        <v>1000158</v>
      </c>
      <c r="B51" t="s">
        <v>112</v>
      </c>
      <c r="C51" t="s">
        <v>113</v>
      </c>
      <c r="D51" t="s">
        <v>19</v>
      </c>
      <c r="E51" s="1">
        <v>42462</v>
      </c>
      <c r="F51">
        <v>2</v>
      </c>
      <c r="G51" t="s">
        <v>33</v>
      </c>
      <c r="H51" t="s">
        <v>13</v>
      </c>
      <c r="I51" t="s">
        <v>14</v>
      </c>
      <c r="J51" t="s">
        <v>20</v>
      </c>
      <c r="K51" t="s">
        <v>21</v>
      </c>
      <c r="L51" t="s">
        <v>108</v>
      </c>
      <c r="M51" s="4">
        <v>1060</v>
      </c>
      <c r="N51">
        <v>2016</v>
      </c>
    </row>
    <row r="52" spans="1:14" x14ac:dyDescent="0.35">
      <c r="A52">
        <v>1000161</v>
      </c>
      <c r="B52" t="s">
        <v>115</v>
      </c>
      <c r="C52" t="s">
        <v>116</v>
      </c>
      <c r="D52" t="s">
        <v>19</v>
      </c>
      <c r="E52" s="1">
        <v>42462</v>
      </c>
      <c r="F52">
        <v>1</v>
      </c>
      <c r="G52" t="s">
        <v>46</v>
      </c>
      <c r="H52" t="s">
        <v>13</v>
      </c>
      <c r="I52" t="s">
        <v>14</v>
      </c>
      <c r="J52" t="s">
        <v>20</v>
      </c>
      <c r="K52" t="s">
        <v>23</v>
      </c>
      <c r="L52" t="s">
        <v>108</v>
      </c>
      <c r="M52" s="4">
        <v>270</v>
      </c>
      <c r="N52">
        <v>2016</v>
      </c>
    </row>
    <row r="53" spans="1:14" x14ac:dyDescent="0.35">
      <c r="A53">
        <v>1000162</v>
      </c>
      <c r="B53" t="s">
        <v>115</v>
      </c>
      <c r="C53" t="s">
        <v>116</v>
      </c>
      <c r="D53" t="s">
        <v>19</v>
      </c>
      <c r="E53" s="1">
        <v>42462</v>
      </c>
      <c r="F53">
        <v>2</v>
      </c>
      <c r="G53" t="s">
        <v>50</v>
      </c>
      <c r="H53" t="s">
        <v>37</v>
      </c>
      <c r="I53" t="s">
        <v>14</v>
      </c>
      <c r="J53" t="s">
        <v>20</v>
      </c>
      <c r="K53" t="s">
        <v>23</v>
      </c>
      <c r="L53" t="s">
        <v>108</v>
      </c>
      <c r="M53" s="4">
        <v>600</v>
      </c>
      <c r="N53">
        <v>2016</v>
      </c>
    </row>
    <row r="54" spans="1:14" x14ac:dyDescent="0.35">
      <c r="A54">
        <v>1000164</v>
      </c>
      <c r="B54" t="s">
        <v>117</v>
      </c>
      <c r="C54" t="s">
        <v>118</v>
      </c>
      <c r="D54" t="s">
        <v>19</v>
      </c>
      <c r="E54" s="1">
        <v>42492</v>
      </c>
      <c r="F54">
        <v>2</v>
      </c>
      <c r="G54" t="s">
        <v>36</v>
      </c>
      <c r="H54" t="s">
        <v>13</v>
      </c>
      <c r="I54" t="s">
        <v>14</v>
      </c>
      <c r="J54" t="s">
        <v>20</v>
      </c>
      <c r="K54" t="s">
        <v>21</v>
      </c>
      <c r="L54" t="s">
        <v>108</v>
      </c>
      <c r="M54" s="4">
        <v>540</v>
      </c>
      <c r="N54">
        <v>2016</v>
      </c>
    </row>
    <row r="55" spans="1:14" x14ac:dyDescent="0.35">
      <c r="A55">
        <v>1000165</v>
      </c>
      <c r="B55" t="s">
        <v>117</v>
      </c>
      <c r="C55" t="s">
        <v>118</v>
      </c>
      <c r="D55" t="s">
        <v>19</v>
      </c>
      <c r="E55" s="1">
        <v>42492</v>
      </c>
      <c r="F55">
        <v>1</v>
      </c>
      <c r="G55" t="s">
        <v>50</v>
      </c>
      <c r="H55" t="s">
        <v>37</v>
      </c>
      <c r="I55" t="s">
        <v>14</v>
      </c>
      <c r="J55" t="s">
        <v>20</v>
      </c>
      <c r="K55" t="s">
        <v>21</v>
      </c>
      <c r="L55" t="s">
        <v>108</v>
      </c>
      <c r="M55" s="4">
        <v>300</v>
      </c>
      <c r="N55">
        <v>2016</v>
      </c>
    </row>
    <row r="56" spans="1:14" x14ac:dyDescent="0.35">
      <c r="A56">
        <v>1000167</v>
      </c>
      <c r="B56" t="s">
        <v>119</v>
      </c>
      <c r="C56" t="s">
        <v>72</v>
      </c>
      <c r="D56" t="s">
        <v>19</v>
      </c>
      <c r="E56" s="1">
        <v>42492</v>
      </c>
      <c r="F56">
        <v>1</v>
      </c>
      <c r="G56" t="s">
        <v>46</v>
      </c>
      <c r="H56" t="s">
        <v>37</v>
      </c>
      <c r="I56" t="s">
        <v>14</v>
      </c>
      <c r="J56" t="s">
        <v>20</v>
      </c>
      <c r="K56" t="s">
        <v>23</v>
      </c>
      <c r="L56" t="s">
        <v>108</v>
      </c>
      <c r="M56" s="4">
        <v>270</v>
      </c>
      <c r="N56">
        <v>2016</v>
      </c>
    </row>
    <row r="57" spans="1:14" x14ac:dyDescent="0.35">
      <c r="A57">
        <v>1000170</v>
      </c>
      <c r="B57" t="s">
        <v>120</v>
      </c>
      <c r="C57" t="s">
        <v>121</v>
      </c>
      <c r="D57" t="s">
        <v>12</v>
      </c>
      <c r="E57" s="1">
        <v>42523</v>
      </c>
      <c r="F57">
        <v>1</v>
      </c>
      <c r="G57" t="s">
        <v>36</v>
      </c>
      <c r="H57" t="s">
        <v>37</v>
      </c>
      <c r="I57" t="s">
        <v>14</v>
      </c>
      <c r="J57" t="s">
        <v>15</v>
      </c>
      <c r="K57" t="s">
        <v>25</v>
      </c>
      <c r="L57" t="s">
        <v>108</v>
      </c>
      <c r="M57" s="4">
        <v>270</v>
      </c>
      <c r="N57">
        <v>2016</v>
      </c>
    </row>
    <row r="58" spans="1:14" x14ac:dyDescent="0.35">
      <c r="A58">
        <v>1000171</v>
      </c>
      <c r="B58" t="s">
        <v>120</v>
      </c>
      <c r="C58" t="s">
        <v>121</v>
      </c>
      <c r="D58" t="s">
        <v>12</v>
      </c>
      <c r="E58" s="1">
        <v>42523</v>
      </c>
      <c r="F58">
        <v>2</v>
      </c>
      <c r="G58" t="s">
        <v>36</v>
      </c>
      <c r="H58" t="s">
        <v>13</v>
      </c>
      <c r="I58" t="s">
        <v>14</v>
      </c>
      <c r="J58" t="s">
        <v>15</v>
      </c>
      <c r="K58" t="s">
        <v>25</v>
      </c>
      <c r="L58" t="s">
        <v>108</v>
      </c>
      <c r="M58" s="4">
        <v>540</v>
      </c>
      <c r="N58">
        <v>2016</v>
      </c>
    </row>
    <row r="59" spans="1:14" x14ac:dyDescent="0.35">
      <c r="A59">
        <v>1000172</v>
      </c>
      <c r="B59" t="s">
        <v>120</v>
      </c>
      <c r="C59" t="s">
        <v>121</v>
      </c>
      <c r="D59" t="s">
        <v>12</v>
      </c>
      <c r="E59" s="1">
        <v>42523</v>
      </c>
      <c r="F59">
        <v>1</v>
      </c>
      <c r="G59" t="s">
        <v>33</v>
      </c>
      <c r="H59" t="s">
        <v>13</v>
      </c>
      <c r="I59" t="s">
        <v>14</v>
      </c>
      <c r="J59" t="s">
        <v>15</v>
      </c>
      <c r="K59" t="s">
        <v>25</v>
      </c>
      <c r="L59" t="s">
        <v>108</v>
      </c>
      <c r="M59" s="4">
        <v>530</v>
      </c>
      <c r="N59">
        <v>2016</v>
      </c>
    </row>
    <row r="60" spans="1:14" x14ac:dyDescent="0.35">
      <c r="A60">
        <v>1000174</v>
      </c>
      <c r="B60" t="s">
        <v>122</v>
      </c>
      <c r="C60" t="s">
        <v>123</v>
      </c>
      <c r="D60" t="s">
        <v>19</v>
      </c>
      <c r="E60" s="1">
        <v>42523</v>
      </c>
      <c r="F60">
        <v>2</v>
      </c>
      <c r="G60" t="s">
        <v>33</v>
      </c>
      <c r="H60" t="s">
        <v>13</v>
      </c>
      <c r="I60" t="s">
        <v>14</v>
      </c>
      <c r="J60" t="s">
        <v>20</v>
      </c>
      <c r="K60" t="s">
        <v>23</v>
      </c>
      <c r="L60" t="s">
        <v>108</v>
      </c>
      <c r="M60" s="4">
        <v>1060</v>
      </c>
      <c r="N60">
        <v>2016</v>
      </c>
    </row>
    <row r="61" spans="1:14" x14ac:dyDescent="0.35">
      <c r="A61">
        <v>1000177</v>
      </c>
      <c r="B61" t="s">
        <v>124</v>
      </c>
      <c r="C61" t="s">
        <v>125</v>
      </c>
      <c r="D61" t="s">
        <v>12</v>
      </c>
      <c r="E61" s="1">
        <v>42553</v>
      </c>
      <c r="F61">
        <v>2</v>
      </c>
      <c r="G61" t="s">
        <v>36</v>
      </c>
      <c r="H61" t="s">
        <v>37</v>
      </c>
      <c r="I61" t="s">
        <v>14</v>
      </c>
      <c r="J61" t="s">
        <v>15</v>
      </c>
      <c r="K61" t="s">
        <v>16</v>
      </c>
      <c r="L61" t="s">
        <v>108</v>
      </c>
      <c r="M61" s="4">
        <v>540</v>
      </c>
      <c r="N61">
        <v>2016</v>
      </c>
    </row>
    <row r="62" spans="1:14" x14ac:dyDescent="0.35">
      <c r="A62">
        <v>1000178</v>
      </c>
      <c r="B62" t="s">
        <v>124</v>
      </c>
      <c r="C62" t="s">
        <v>125</v>
      </c>
      <c r="D62" t="s">
        <v>12</v>
      </c>
      <c r="E62" s="1">
        <v>42553</v>
      </c>
      <c r="F62">
        <v>1</v>
      </c>
      <c r="G62" t="s">
        <v>36</v>
      </c>
      <c r="H62" t="s">
        <v>13</v>
      </c>
      <c r="I62" t="s">
        <v>14</v>
      </c>
      <c r="J62" t="s">
        <v>15</v>
      </c>
      <c r="K62" t="s">
        <v>16</v>
      </c>
      <c r="L62" t="s">
        <v>108</v>
      </c>
      <c r="M62" s="4">
        <v>270</v>
      </c>
      <c r="N62">
        <v>2016</v>
      </c>
    </row>
    <row r="63" spans="1:14" x14ac:dyDescent="0.35">
      <c r="A63">
        <v>1000183</v>
      </c>
      <c r="B63" t="s">
        <v>126</v>
      </c>
      <c r="C63" t="s">
        <v>127</v>
      </c>
      <c r="D63" t="s">
        <v>19</v>
      </c>
      <c r="E63" s="1">
        <v>42553</v>
      </c>
      <c r="F63">
        <v>2</v>
      </c>
      <c r="G63" t="s">
        <v>36</v>
      </c>
      <c r="H63" t="s">
        <v>37</v>
      </c>
      <c r="I63" t="s">
        <v>14</v>
      </c>
      <c r="J63" t="s">
        <v>20</v>
      </c>
      <c r="K63" t="s">
        <v>21</v>
      </c>
      <c r="L63" t="s">
        <v>108</v>
      </c>
      <c r="M63" s="4">
        <v>540</v>
      </c>
      <c r="N63">
        <v>2016</v>
      </c>
    </row>
    <row r="64" spans="1:14" x14ac:dyDescent="0.35">
      <c r="A64">
        <v>1000184</v>
      </c>
      <c r="B64" t="s">
        <v>126</v>
      </c>
      <c r="C64" t="s">
        <v>127</v>
      </c>
      <c r="D64" t="s">
        <v>19</v>
      </c>
      <c r="E64" s="1">
        <v>42553</v>
      </c>
      <c r="F64">
        <v>2</v>
      </c>
      <c r="G64" t="s">
        <v>50</v>
      </c>
      <c r="H64" t="s">
        <v>37</v>
      </c>
      <c r="I64" t="s">
        <v>14</v>
      </c>
      <c r="J64" t="s">
        <v>20</v>
      </c>
      <c r="K64" t="s">
        <v>21</v>
      </c>
      <c r="L64" t="s">
        <v>108</v>
      </c>
      <c r="M64" s="4">
        <v>600</v>
      </c>
      <c r="N64">
        <v>2016</v>
      </c>
    </row>
    <row r="65" spans="1:14" x14ac:dyDescent="0.35">
      <c r="A65">
        <v>1000185</v>
      </c>
      <c r="B65" t="s">
        <v>126</v>
      </c>
      <c r="C65" t="s">
        <v>127</v>
      </c>
      <c r="D65" t="s">
        <v>19</v>
      </c>
      <c r="E65" s="1">
        <v>42553</v>
      </c>
      <c r="F65">
        <v>2</v>
      </c>
      <c r="G65" t="s">
        <v>30</v>
      </c>
      <c r="H65" t="s">
        <v>27</v>
      </c>
      <c r="I65" t="s">
        <v>14</v>
      </c>
      <c r="J65" t="s">
        <v>20</v>
      </c>
      <c r="K65" t="s">
        <v>21</v>
      </c>
      <c r="L65" t="s">
        <v>108</v>
      </c>
      <c r="M65" s="4">
        <v>1100</v>
      </c>
      <c r="N65">
        <v>2016</v>
      </c>
    </row>
    <row r="66" spans="1:14" x14ac:dyDescent="0.35">
      <c r="A66">
        <v>1000187</v>
      </c>
      <c r="B66" t="s">
        <v>128</v>
      </c>
      <c r="C66" t="s">
        <v>103</v>
      </c>
      <c r="D66" t="s">
        <v>19</v>
      </c>
      <c r="E66" s="1">
        <v>42584</v>
      </c>
      <c r="F66">
        <v>1</v>
      </c>
      <c r="G66" t="s">
        <v>30</v>
      </c>
      <c r="H66" t="s">
        <v>13</v>
      </c>
      <c r="I66" t="s">
        <v>14</v>
      </c>
      <c r="J66" t="s">
        <v>20</v>
      </c>
      <c r="K66" t="s">
        <v>21</v>
      </c>
      <c r="L66" t="s">
        <v>108</v>
      </c>
      <c r="M66" s="4">
        <v>550</v>
      </c>
      <c r="N66">
        <v>2016</v>
      </c>
    </row>
    <row r="67" spans="1:14" x14ac:dyDescent="0.35">
      <c r="A67">
        <v>1000188</v>
      </c>
      <c r="B67" t="s">
        <v>129</v>
      </c>
      <c r="C67" t="s">
        <v>130</v>
      </c>
      <c r="D67" t="s">
        <v>19</v>
      </c>
      <c r="E67" s="1">
        <v>42615</v>
      </c>
      <c r="F67">
        <v>1</v>
      </c>
      <c r="G67" t="s">
        <v>50</v>
      </c>
      <c r="H67" t="s">
        <v>37</v>
      </c>
      <c r="I67" t="s">
        <v>14</v>
      </c>
      <c r="J67" t="s">
        <v>20</v>
      </c>
      <c r="K67" t="s">
        <v>23</v>
      </c>
      <c r="L67" t="s">
        <v>108</v>
      </c>
      <c r="M67" s="4">
        <v>300</v>
      </c>
      <c r="N67">
        <v>2016</v>
      </c>
    </row>
    <row r="68" spans="1:14" x14ac:dyDescent="0.35">
      <c r="A68">
        <v>1000189</v>
      </c>
      <c r="B68" t="s">
        <v>129</v>
      </c>
      <c r="C68" t="s">
        <v>130</v>
      </c>
      <c r="D68" t="s">
        <v>19</v>
      </c>
      <c r="E68" s="1">
        <v>42615</v>
      </c>
      <c r="F68">
        <v>1</v>
      </c>
      <c r="G68" t="s">
        <v>30</v>
      </c>
      <c r="H68" t="s">
        <v>13</v>
      </c>
      <c r="I68" t="s">
        <v>14</v>
      </c>
      <c r="J68" t="s">
        <v>20</v>
      </c>
      <c r="K68" t="s">
        <v>23</v>
      </c>
      <c r="L68" t="s">
        <v>108</v>
      </c>
      <c r="M68" s="4">
        <v>550</v>
      </c>
      <c r="N68">
        <v>2016</v>
      </c>
    </row>
    <row r="69" spans="1:14" x14ac:dyDescent="0.35">
      <c r="A69">
        <v>1000191</v>
      </c>
      <c r="B69" t="s">
        <v>131</v>
      </c>
      <c r="C69" t="s">
        <v>132</v>
      </c>
      <c r="D69" t="s">
        <v>77</v>
      </c>
      <c r="E69" s="1">
        <v>42615</v>
      </c>
      <c r="F69">
        <v>1</v>
      </c>
      <c r="G69" t="s">
        <v>46</v>
      </c>
      <c r="H69" t="s">
        <v>37</v>
      </c>
      <c r="I69" t="s">
        <v>14</v>
      </c>
      <c r="J69" t="s">
        <v>78</v>
      </c>
      <c r="K69" t="s">
        <v>79</v>
      </c>
      <c r="L69" t="s">
        <v>108</v>
      </c>
      <c r="M69" s="4">
        <v>270</v>
      </c>
      <c r="N69">
        <v>2016</v>
      </c>
    </row>
    <row r="70" spans="1:14" x14ac:dyDescent="0.35">
      <c r="A70">
        <v>1000192</v>
      </c>
      <c r="B70" t="s">
        <v>131</v>
      </c>
      <c r="C70" t="s">
        <v>132</v>
      </c>
      <c r="D70" t="s">
        <v>77</v>
      </c>
      <c r="E70" s="1">
        <v>42615</v>
      </c>
      <c r="F70">
        <v>2</v>
      </c>
      <c r="G70" t="s">
        <v>50</v>
      </c>
      <c r="H70" t="s">
        <v>37</v>
      </c>
      <c r="I70" t="s">
        <v>14</v>
      </c>
      <c r="J70" t="s">
        <v>78</v>
      </c>
      <c r="K70" t="s">
        <v>79</v>
      </c>
      <c r="L70" t="s">
        <v>108</v>
      </c>
      <c r="M70" s="4">
        <v>600</v>
      </c>
      <c r="N70">
        <v>2016</v>
      </c>
    </row>
    <row r="71" spans="1:14" x14ac:dyDescent="0.35">
      <c r="A71">
        <v>1000193</v>
      </c>
      <c r="B71" t="s">
        <v>131</v>
      </c>
      <c r="C71" t="s">
        <v>132</v>
      </c>
      <c r="D71" t="s">
        <v>77</v>
      </c>
      <c r="E71" s="1">
        <v>42615</v>
      </c>
      <c r="F71">
        <v>2</v>
      </c>
      <c r="G71" t="s">
        <v>30</v>
      </c>
      <c r="H71" t="s">
        <v>13</v>
      </c>
      <c r="I71" t="s">
        <v>14</v>
      </c>
      <c r="J71" t="s">
        <v>78</v>
      </c>
      <c r="K71" t="s">
        <v>79</v>
      </c>
      <c r="L71" t="s">
        <v>108</v>
      </c>
      <c r="M71" s="4">
        <v>1100</v>
      </c>
      <c r="N71">
        <v>2016</v>
      </c>
    </row>
    <row r="72" spans="1:14" x14ac:dyDescent="0.35">
      <c r="A72">
        <v>1000196</v>
      </c>
      <c r="B72" t="s">
        <v>133</v>
      </c>
      <c r="C72" t="s">
        <v>70</v>
      </c>
      <c r="D72" t="s">
        <v>19</v>
      </c>
      <c r="E72" s="1">
        <v>42645</v>
      </c>
      <c r="F72">
        <v>2</v>
      </c>
      <c r="G72" t="s">
        <v>46</v>
      </c>
      <c r="H72" t="s">
        <v>13</v>
      </c>
      <c r="I72" t="s">
        <v>14</v>
      </c>
      <c r="J72" t="s">
        <v>20</v>
      </c>
      <c r="K72" t="s">
        <v>21</v>
      </c>
      <c r="L72" t="s">
        <v>108</v>
      </c>
      <c r="M72" s="4">
        <v>540</v>
      </c>
      <c r="N72">
        <v>2016</v>
      </c>
    </row>
    <row r="73" spans="1:14" x14ac:dyDescent="0.35">
      <c r="A73">
        <v>1000198</v>
      </c>
      <c r="B73" t="s">
        <v>134</v>
      </c>
      <c r="C73" t="s">
        <v>135</v>
      </c>
      <c r="D73" t="s">
        <v>19</v>
      </c>
      <c r="E73" s="1">
        <v>42645</v>
      </c>
      <c r="F73">
        <v>2</v>
      </c>
      <c r="G73" t="s">
        <v>36</v>
      </c>
      <c r="H73" t="s">
        <v>37</v>
      </c>
      <c r="I73" t="s">
        <v>14</v>
      </c>
      <c r="J73" t="s">
        <v>20</v>
      </c>
      <c r="K73" t="s">
        <v>23</v>
      </c>
      <c r="L73" t="s">
        <v>108</v>
      </c>
      <c r="M73" s="4">
        <v>540</v>
      </c>
      <c r="N73">
        <v>2016</v>
      </c>
    </row>
    <row r="74" spans="1:14" x14ac:dyDescent="0.35">
      <c r="A74">
        <v>1000204</v>
      </c>
      <c r="B74" t="s">
        <v>138</v>
      </c>
      <c r="C74" t="s">
        <v>139</v>
      </c>
      <c r="D74" t="s">
        <v>19</v>
      </c>
      <c r="E74" s="1">
        <v>42676</v>
      </c>
      <c r="F74">
        <v>1</v>
      </c>
      <c r="G74" t="s">
        <v>30</v>
      </c>
      <c r="H74" t="s">
        <v>27</v>
      </c>
      <c r="I74" t="s">
        <v>14</v>
      </c>
      <c r="J74" t="s">
        <v>20</v>
      </c>
      <c r="K74" t="s">
        <v>23</v>
      </c>
      <c r="L74" t="s">
        <v>108</v>
      </c>
      <c r="M74" s="4">
        <v>550</v>
      </c>
      <c r="N74">
        <v>2016</v>
      </c>
    </row>
    <row r="75" spans="1:14" x14ac:dyDescent="0.35">
      <c r="A75">
        <v>1000207</v>
      </c>
      <c r="B75" t="s">
        <v>140</v>
      </c>
      <c r="C75" t="s">
        <v>43</v>
      </c>
      <c r="D75" t="s">
        <v>12</v>
      </c>
      <c r="E75" s="1">
        <v>42706</v>
      </c>
      <c r="F75">
        <v>2</v>
      </c>
      <c r="G75" t="s">
        <v>46</v>
      </c>
      <c r="H75" t="s">
        <v>13</v>
      </c>
      <c r="I75" t="s">
        <v>14</v>
      </c>
      <c r="J75" t="s">
        <v>15</v>
      </c>
      <c r="K75" t="s">
        <v>16</v>
      </c>
      <c r="L75" t="s">
        <v>108</v>
      </c>
      <c r="M75" s="4">
        <v>540</v>
      </c>
      <c r="N75">
        <v>2016</v>
      </c>
    </row>
    <row r="76" spans="1:14" x14ac:dyDescent="0.35">
      <c r="A76">
        <v>1000208</v>
      </c>
      <c r="B76" t="s">
        <v>140</v>
      </c>
      <c r="C76" t="s">
        <v>43</v>
      </c>
      <c r="D76" t="s">
        <v>12</v>
      </c>
      <c r="E76" s="1">
        <v>42706</v>
      </c>
      <c r="F76">
        <v>1</v>
      </c>
      <c r="G76" t="s">
        <v>30</v>
      </c>
      <c r="H76" t="s">
        <v>13</v>
      </c>
      <c r="I76" t="s">
        <v>14</v>
      </c>
      <c r="J76" t="s">
        <v>15</v>
      </c>
      <c r="K76" t="s">
        <v>16</v>
      </c>
      <c r="L76" t="s">
        <v>108</v>
      </c>
      <c r="M76" s="4">
        <v>550</v>
      </c>
      <c r="N76">
        <v>2016</v>
      </c>
    </row>
    <row r="77" spans="1:14" x14ac:dyDescent="0.35">
      <c r="A77">
        <v>1000210</v>
      </c>
      <c r="B77" t="s">
        <v>141</v>
      </c>
      <c r="C77" t="s">
        <v>142</v>
      </c>
      <c r="D77" t="s">
        <v>19</v>
      </c>
      <c r="E77" s="1">
        <v>42706</v>
      </c>
      <c r="F77">
        <v>1</v>
      </c>
      <c r="G77" t="s">
        <v>36</v>
      </c>
      <c r="H77" t="s">
        <v>37</v>
      </c>
      <c r="I77" t="s">
        <v>14</v>
      </c>
      <c r="J77" t="s">
        <v>20</v>
      </c>
      <c r="K77" t="s">
        <v>23</v>
      </c>
      <c r="L77" t="s">
        <v>108</v>
      </c>
      <c r="M77" s="4">
        <v>270</v>
      </c>
      <c r="N77">
        <v>2016</v>
      </c>
    </row>
    <row r="78" spans="1:14" x14ac:dyDescent="0.35">
      <c r="A78">
        <v>1000211</v>
      </c>
      <c r="B78" t="s">
        <v>141</v>
      </c>
      <c r="C78" t="s">
        <v>142</v>
      </c>
      <c r="D78" t="s">
        <v>19</v>
      </c>
      <c r="E78" s="1">
        <v>42706</v>
      </c>
      <c r="F78">
        <v>2</v>
      </c>
      <c r="G78" t="s">
        <v>50</v>
      </c>
      <c r="H78" t="s">
        <v>37</v>
      </c>
      <c r="I78" t="s">
        <v>14</v>
      </c>
      <c r="J78" t="s">
        <v>20</v>
      </c>
      <c r="K78" t="s">
        <v>23</v>
      </c>
      <c r="L78" t="s">
        <v>108</v>
      </c>
      <c r="M78" s="4">
        <v>600</v>
      </c>
      <c r="N78">
        <v>2016</v>
      </c>
    </row>
    <row r="79" spans="1:14" x14ac:dyDescent="0.35">
      <c r="A79">
        <v>1000217</v>
      </c>
      <c r="B79" t="s">
        <v>143</v>
      </c>
      <c r="C79" t="s">
        <v>49</v>
      </c>
      <c r="D79" t="s">
        <v>19</v>
      </c>
      <c r="E79" s="1">
        <v>43866</v>
      </c>
      <c r="F79">
        <v>1</v>
      </c>
      <c r="G79" t="s">
        <v>33</v>
      </c>
      <c r="H79" t="s">
        <v>13</v>
      </c>
      <c r="I79" t="s">
        <v>14</v>
      </c>
      <c r="J79" t="s">
        <v>20</v>
      </c>
      <c r="K79" t="s">
        <v>21</v>
      </c>
      <c r="L79" t="s">
        <v>108</v>
      </c>
      <c r="M79" s="4">
        <v>530</v>
      </c>
      <c r="N79">
        <v>2020</v>
      </c>
    </row>
    <row r="80" spans="1:14" x14ac:dyDescent="0.35">
      <c r="A80">
        <v>1000220</v>
      </c>
      <c r="B80" t="s">
        <v>144</v>
      </c>
      <c r="C80" t="s">
        <v>145</v>
      </c>
      <c r="D80" t="s">
        <v>19</v>
      </c>
      <c r="E80" s="1">
        <v>43866</v>
      </c>
      <c r="F80">
        <v>1</v>
      </c>
      <c r="G80" t="s">
        <v>30</v>
      </c>
      <c r="H80" t="s">
        <v>13</v>
      </c>
      <c r="I80" t="s">
        <v>14</v>
      </c>
      <c r="J80" t="s">
        <v>20</v>
      </c>
      <c r="K80" t="s">
        <v>21</v>
      </c>
      <c r="L80" t="s">
        <v>108</v>
      </c>
      <c r="M80" s="4">
        <v>550</v>
      </c>
      <c r="N80">
        <v>2020</v>
      </c>
    </row>
    <row r="81" spans="1:14" x14ac:dyDescent="0.35">
      <c r="A81">
        <v>1000223</v>
      </c>
      <c r="B81" t="s">
        <v>146</v>
      </c>
      <c r="C81" t="s">
        <v>147</v>
      </c>
      <c r="D81" t="s">
        <v>12</v>
      </c>
      <c r="E81" s="1">
        <v>43866</v>
      </c>
      <c r="F81">
        <v>2</v>
      </c>
      <c r="G81" t="s">
        <v>30</v>
      </c>
      <c r="H81" t="s">
        <v>27</v>
      </c>
      <c r="I81" t="s">
        <v>14</v>
      </c>
      <c r="J81" t="s">
        <v>15</v>
      </c>
      <c r="K81" t="s">
        <v>16</v>
      </c>
      <c r="L81" t="s">
        <v>108</v>
      </c>
      <c r="M81" s="4">
        <v>1100</v>
      </c>
      <c r="N81">
        <v>2020</v>
      </c>
    </row>
    <row r="82" spans="1:14" x14ac:dyDescent="0.35">
      <c r="A82">
        <v>1000227</v>
      </c>
      <c r="B82" t="s">
        <v>148</v>
      </c>
      <c r="C82" t="s">
        <v>149</v>
      </c>
      <c r="D82" t="s">
        <v>19</v>
      </c>
      <c r="E82" s="1">
        <v>43866</v>
      </c>
      <c r="F82">
        <v>2</v>
      </c>
      <c r="G82" t="s">
        <v>36</v>
      </c>
      <c r="H82" t="s">
        <v>13</v>
      </c>
      <c r="I82" t="s">
        <v>14</v>
      </c>
      <c r="J82" t="s">
        <v>20</v>
      </c>
      <c r="K82" t="s">
        <v>23</v>
      </c>
      <c r="L82" t="s">
        <v>108</v>
      </c>
      <c r="M82" s="4">
        <v>540</v>
      </c>
      <c r="N82">
        <v>2020</v>
      </c>
    </row>
    <row r="83" spans="1:14" x14ac:dyDescent="0.35">
      <c r="A83">
        <v>1000235</v>
      </c>
      <c r="B83" t="s">
        <v>151</v>
      </c>
      <c r="C83" t="s">
        <v>118</v>
      </c>
      <c r="D83" t="s">
        <v>19</v>
      </c>
      <c r="E83" s="1">
        <v>43866</v>
      </c>
      <c r="F83">
        <v>1</v>
      </c>
      <c r="G83" t="s">
        <v>30</v>
      </c>
      <c r="H83" t="s">
        <v>27</v>
      </c>
      <c r="I83" t="s">
        <v>14</v>
      </c>
      <c r="J83" t="s">
        <v>20</v>
      </c>
      <c r="K83" t="s">
        <v>21</v>
      </c>
      <c r="L83" t="s">
        <v>108</v>
      </c>
      <c r="M83" s="4">
        <v>550</v>
      </c>
      <c r="N83">
        <v>2020</v>
      </c>
    </row>
    <row r="84" spans="1:14" x14ac:dyDescent="0.35">
      <c r="A84">
        <v>1000238</v>
      </c>
      <c r="B84" t="s">
        <v>152</v>
      </c>
      <c r="C84" t="s">
        <v>153</v>
      </c>
      <c r="D84" t="s">
        <v>19</v>
      </c>
      <c r="E84" s="1">
        <v>43866</v>
      </c>
      <c r="F84">
        <v>2</v>
      </c>
      <c r="G84" t="s">
        <v>50</v>
      </c>
      <c r="H84" t="s">
        <v>37</v>
      </c>
      <c r="I84" t="s">
        <v>14</v>
      </c>
      <c r="J84" t="s">
        <v>20</v>
      </c>
      <c r="K84" t="s">
        <v>21</v>
      </c>
      <c r="L84" t="s">
        <v>108</v>
      </c>
      <c r="M84" s="4">
        <v>600</v>
      </c>
      <c r="N84">
        <v>2020</v>
      </c>
    </row>
    <row r="85" spans="1:14" x14ac:dyDescent="0.35">
      <c r="A85">
        <v>1000245</v>
      </c>
      <c r="B85" t="s">
        <v>155</v>
      </c>
      <c r="C85" t="s">
        <v>87</v>
      </c>
      <c r="D85" t="s">
        <v>19</v>
      </c>
      <c r="E85" s="1">
        <v>43866</v>
      </c>
      <c r="F85">
        <v>2</v>
      </c>
      <c r="G85" t="s">
        <v>50</v>
      </c>
      <c r="H85" t="s">
        <v>37</v>
      </c>
      <c r="I85" t="s">
        <v>14</v>
      </c>
      <c r="J85" t="s">
        <v>20</v>
      </c>
      <c r="K85" t="s">
        <v>23</v>
      </c>
      <c r="L85" t="s">
        <v>108</v>
      </c>
      <c r="M85" s="4">
        <v>600</v>
      </c>
      <c r="N85">
        <v>2020</v>
      </c>
    </row>
    <row r="86" spans="1:14" x14ac:dyDescent="0.35">
      <c r="A86">
        <v>1000246</v>
      </c>
      <c r="B86" t="s">
        <v>155</v>
      </c>
      <c r="C86" t="s">
        <v>87</v>
      </c>
      <c r="D86" t="s">
        <v>19</v>
      </c>
      <c r="E86" s="1">
        <v>43866</v>
      </c>
      <c r="F86">
        <v>2</v>
      </c>
      <c r="G86" t="s">
        <v>33</v>
      </c>
      <c r="H86" t="s">
        <v>13</v>
      </c>
      <c r="I86" t="s">
        <v>14</v>
      </c>
      <c r="J86" t="s">
        <v>20</v>
      </c>
      <c r="K86" t="s">
        <v>23</v>
      </c>
      <c r="L86" t="s">
        <v>108</v>
      </c>
      <c r="M86" s="4">
        <v>1060</v>
      </c>
      <c r="N86">
        <v>2020</v>
      </c>
    </row>
    <row r="87" spans="1:14" x14ac:dyDescent="0.35">
      <c r="A87">
        <v>1000249</v>
      </c>
      <c r="B87" t="s">
        <v>156</v>
      </c>
      <c r="C87" t="s">
        <v>149</v>
      </c>
      <c r="D87" t="s">
        <v>19</v>
      </c>
      <c r="E87" s="1">
        <v>43866</v>
      </c>
      <c r="F87">
        <v>2</v>
      </c>
      <c r="G87" t="s">
        <v>46</v>
      </c>
      <c r="H87" t="s">
        <v>37</v>
      </c>
      <c r="I87" t="s">
        <v>14</v>
      </c>
      <c r="J87" t="s">
        <v>20</v>
      </c>
      <c r="K87" t="s">
        <v>23</v>
      </c>
      <c r="L87" t="s">
        <v>108</v>
      </c>
      <c r="M87" s="4">
        <v>540</v>
      </c>
      <c r="N87">
        <v>2020</v>
      </c>
    </row>
    <row r="88" spans="1:14" x14ac:dyDescent="0.35">
      <c r="A88">
        <v>1000250</v>
      </c>
      <c r="B88" t="s">
        <v>156</v>
      </c>
      <c r="C88" t="s">
        <v>149</v>
      </c>
      <c r="D88" t="s">
        <v>19</v>
      </c>
      <c r="E88" s="1">
        <v>43866</v>
      </c>
      <c r="F88">
        <v>2</v>
      </c>
      <c r="G88" t="s">
        <v>50</v>
      </c>
      <c r="H88" t="s">
        <v>37</v>
      </c>
      <c r="I88" t="s">
        <v>14</v>
      </c>
      <c r="J88" t="s">
        <v>20</v>
      </c>
      <c r="K88" t="s">
        <v>23</v>
      </c>
      <c r="L88" t="s">
        <v>108</v>
      </c>
      <c r="M88" s="4">
        <v>600</v>
      </c>
      <c r="N88">
        <v>2020</v>
      </c>
    </row>
    <row r="89" spans="1:14" x14ac:dyDescent="0.35">
      <c r="A89">
        <v>1000251</v>
      </c>
      <c r="B89" t="s">
        <v>156</v>
      </c>
      <c r="C89" t="s">
        <v>149</v>
      </c>
      <c r="D89" t="s">
        <v>19</v>
      </c>
      <c r="E89" s="1">
        <v>43866</v>
      </c>
      <c r="F89">
        <v>1</v>
      </c>
      <c r="G89" t="s">
        <v>33</v>
      </c>
      <c r="H89" t="s">
        <v>13</v>
      </c>
      <c r="I89" t="s">
        <v>14</v>
      </c>
      <c r="J89" t="s">
        <v>20</v>
      </c>
      <c r="K89" t="s">
        <v>23</v>
      </c>
      <c r="L89" t="s">
        <v>108</v>
      </c>
      <c r="M89" s="4">
        <v>530</v>
      </c>
      <c r="N89">
        <v>2020</v>
      </c>
    </row>
    <row r="90" spans="1:14" x14ac:dyDescent="0.35">
      <c r="A90">
        <v>1000253</v>
      </c>
      <c r="B90" t="s">
        <v>157</v>
      </c>
      <c r="C90" t="s">
        <v>158</v>
      </c>
      <c r="D90" t="s">
        <v>19</v>
      </c>
      <c r="E90" s="1">
        <v>43866</v>
      </c>
      <c r="F90">
        <v>2</v>
      </c>
      <c r="G90" t="s">
        <v>50</v>
      </c>
      <c r="H90" t="s">
        <v>37</v>
      </c>
      <c r="I90" t="s">
        <v>14</v>
      </c>
      <c r="J90" t="s">
        <v>20</v>
      </c>
      <c r="K90" t="s">
        <v>21</v>
      </c>
      <c r="L90" t="s">
        <v>108</v>
      </c>
      <c r="M90" s="4">
        <v>600</v>
      </c>
      <c r="N90">
        <v>2020</v>
      </c>
    </row>
    <row r="91" spans="1:14" x14ac:dyDescent="0.35">
      <c r="A91">
        <v>1000262</v>
      </c>
      <c r="B91" t="s">
        <v>160</v>
      </c>
      <c r="C91" t="s">
        <v>161</v>
      </c>
      <c r="D91" t="s">
        <v>12</v>
      </c>
      <c r="E91" s="1">
        <v>43866</v>
      </c>
      <c r="F91">
        <v>2</v>
      </c>
      <c r="G91" t="s">
        <v>46</v>
      </c>
      <c r="H91" t="s">
        <v>13</v>
      </c>
      <c r="I91" t="s">
        <v>14</v>
      </c>
      <c r="J91" t="s">
        <v>15</v>
      </c>
      <c r="K91" t="s">
        <v>16</v>
      </c>
      <c r="L91" t="s">
        <v>108</v>
      </c>
      <c r="M91" s="4">
        <v>540</v>
      </c>
      <c r="N91">
        <v>2020</v>
      </c>
    </row>
    <row r="92" spans="1:14" x14ac:dyDescent="0.35">
      <c r="A92">
        <v>1000263</v>
      </c>
      <c r="B92" t="s">
        <v>160</v>
      </c>
      <c r="C92" t="s">
        <v>161</v>
      </c>
      <c r="D92" t="s">
        <v>12</v>
      </c>
      <c r="E92" s="1">
        <v>43866</v>
      </c>
      <c r="F92">
        <v>2</v>
      </c>
      <c r="G92" t="s">
        <v>33</v>
      </c>
      <c r="H92" t="s">
        <v>13</v>
      </c>
      <c r="I92" t="s">
        <v>14</v>
      </c>
      <c r="J92" t="s">
        <v>15</v>
      </c>
      <c r="K92" t="s">
        <v>16</v>
      </c>
      <c r="L92" t="s">
        <v>108</v>
      </c>
      <c r="M92" s="4">
        <v>1060</v>
      </c>
      <c r="N92">
        <v>2020</v>
      </c>
    </row>
    <row r="93" spans="1:14" x14ac:dyDescent="0.35">
      <c r="A93">
        <v>1000267</v>
      </c>
      <c r="B93" t="s">
        <v>163</v>
      </c>
      <c r="C93" t="s">
        <v>164</v>
      </c>
      <c r="D93" t="s">
        <v>12</v>
      </c>
      <c r="E93" s="1">
        <v>43866</v>
      </c>
      <c r="F93">
        <v>1</v>
      </c>
      <c r="G93" t="s">
        <v>46</v>
      </c>
      <c r="H93" t="s">
        <v>37</v>
      </c>
      <c r="I93" t="s">
        <v>14</v>
      </c>
      <c r="J93" t="s">
        <v>15</v>
      </c>
      <c r="K93" t="s">
        <v>25</v>
      </c>
      <c r="L93" t="s">
        <v>108</v>
      </c>
      <c r="M93" s="4">
        <v>270</v>
      </c>
      <c r="N93">
        <v>2020</v>
      </c>
    </row>
    <row r="94" spans="1:14" x14ac:dyDescent="0.35">
      <c r="A94">
        <v>1000268</v>
      </c>
      <c r="B94" t="s">
        <v>163</v>
      </c>
      <c r="C94" t="s">
        <v>164</v>
      </c>
      <c r="D94" t="s">
        <v>12</v>
      </c>
      <c r="E94" s="1">
        <v>43866</v>
      </c>
      <c r="F94">
        <v>2</v>
      </c>
      <c r="G94" t="s">
        <v>36</v>
      </c>
      <c r="H94" t="s">
        <v>37</v>
      </c>
      <c r="I94" t="s">
        <v>14</v>
      </c>
      <c r="J94" t="s">
        <v>15</v>
      </c>
      <c r="K94" t="s">
        <v>25</v>
      </c>
      <c r="L94" t="s">
        <v>108</v>
      </c>
      <c r="M94" s="4">
        <v>540</v>
      </c>
      <c r="N94">
        <v>2020</v>
      </c>
    </row>
    <row r="95" spans="1:14" x14ac:dyDescent="0.35">
      <c r="A95">
        <v>1000272</v>
      </c>
      <c r="B95" t="s">
        <v>165</v>
      </c>
      <c r="C95" t="s">
        <v>11</v>
      </c>
      <c r="D95" t="s">
        <v>12</v>
      </c>
      <c r="E95" s="1">
        <v>43866</v>
      </c>
      <c r="F95">
        <v>2</v>
      </c>
      <c r="G95" t="s">
        <v>46</v>
      </c>
      <c r="H95" t="s">
        <v>37</v>
      </c>
      <c r="I95" t="s">
        <v>14</v>
      </c>
      <c r="J95" t="s">
        <v>15</v>
      </c>
      <c r="K95" t="s">
        <v>16</v>
      </c>
      <c r="L95" t="s">
        <v>108</v>
      </c>
      <c r="M95" s="4">
        <v>540</v>
      </c>
      <c r="N95">
        <v>2020</v>
      </c>
    </row>
    <row r="96" spans="1:14" x14ac:dyDescent="0.35">
      <c r="A96">
        <v>1000273</v>
      </c>
      <c r="B96" t="s">
        <v>165</v>
      </c>
      <c r="C96" t="s">
        <v>11</v>
      </c>
      <c r="D96" t="s">
        <v>12</v>
      </c>
      <c r="E96" s="1">
        <v>43866</v>
      </c>
      <c r="F96">
        <v>1</v>
      </c>
      <c r="G96" t="s">
        <v>30</v>
      </c>
      <c r="H96" t="s">
        <v>13</v>
      </c>
      <c r="I96" t="s">
        <v>14</v>
      </c>
      <c r="J96" t="s">
        <v>15</v>
      </c>
      <c r="K96" t="s">
        <v>16</v>
      </c>
      <c r="L96" t="s">
        <v>108</v>
      </c>
      <c r="M96" s="4">
        <v>550</v>
      </c>
      <c r="N96">
        <v>2020</v>
      </c>
    </row>
    <row r="97" spans="1:14" x14ac:dyDescent="0.35">
      <c r="A97">
        <v>1000280</v>
      </c>
      <c r="B97" t="s">
        <v>166</v>
      </c>
      <c r="C97" t="s">
        <v>167</v>
      </c>
      <c r="D97" t="s">
        <v>19</v>
      </c>
      <c r="E97" s="1">
        <v>43866</v>
      </c>
      <c r="F97">
        <v>1</v>
      </c>
      <c r="G97" t="s">
        <v>50</v>
      </c>
      <c r="H97" t="s">
        <v>37</v>
      </c>
      <c r="I97" t="s">
        <v>14</v>
      </c>
      <c r="J97" t="s">
        <v>20</v>
      </c>
      <c r="K97" t="s">
        <v>23</v>
      </c>
      <c r="L97" t="s">
        <v>108</v>
      </c>
      <c r="M97" s="4">
        <v>300</v>
      </c>
      <c r="N97">
        <v>2020</v>
      </c>
    </row>
    <row r="98" spans="1:14" x14ac:dyDescent="0.35">
      <c r="A98">
        <v>1000286</v>
      </c>
      <c r="B98" t="s">
        <v>169</v>
      </c>
      <c r="C98" t="s">
        <v>170</v>
      </c>
      <c r="D98" t="s">
        <v>19</v>
      </c>
      <c r="E98" s="1">
        <v>43866</v>
      </c>
      <c r="F98">
        <v>1</v>
      </c>
      <c r="G98" t="s">
        <v>46</v>
      </c>
      <c r="H98" t="s">
        <v>37</v>
      </c>
      <c r="I98" t="s">
        <v>14</v>
      </c>
      <c r="J98" t="s">
        <v>20</v>
      </c>
      <c r="K98" t="s">
        <v>21</v>
      </c>
      <c r="L98" t="s">
        <v>108</v>
      </c>
      <c r="M98" s="4">
        <v>270</v>
      </c>
      <c r="N98">
        <v>2020</v>
      </c>
    </row>
    <row r="99" spans="1:14" x14ac:dyDescent="0.35">
      <c r="A99">
        <v>1000287</v>
      </c>
      <c r="B99" t="s">
        <v>169</v>
      </c>
      <c r="C99" t="s">
        <v>170</v>
      </c>
      <c r="D99" t="s">
        <v>19</v>
      </c>
      <c r="E99" s="1">
        <v>43866</v>
      </c>
      <c r="F99">
        <v>2</v>
      </c>
      <c r="G99" t="s">
        <v>36</v>
      </c>
      <c r="H99" t="s">
        <v>37</v>
      </c>
      <c r="I99" t="s">
        <v>14</v>
      </c>
      <c r="J99" t="s">
        <v>20</v>
      </c>
      <c r="K99" t="s">
        <v>21</v>
      </c>
      <c r="L99" t="s">
        <v>108</v>
      </c>
      <c r="M99" s="4">
        <v>540</v>
      </c>
      <c r="N99">
        <v>2020</v>
      </c>
    </row>
    <row r="100" spans="1:14" x14ac:dyDescent="0.35">
      <c r="A100">
        <v>1000290</v>
      </c>
      <c r="B100" t="s">
        <v>171</v>
      </c>
      <c r="C100" t="s">
        <v>172</v>
      </c>
      <c r="D100" t="s">
        <v>77</v>
      </c>
      <c r="E100" s="1">
        <v>43866</v>
      </c>
      <c r="F100">
        <v>1</v>
      </c>
      <c r="G100" t="s">
        <v>46</v>
      </c>
      <c r="H100" t="s">
        <v>37</v>
      </c>
      <c r="I100" t="s">
        <v>14</v>
      </c>
      <c r="J100" t="s">
        <v>78</v>
      </c>
      <c r="K100" t="s">
        <v>137</v>
      </c>
      <c r="L100" t="s">
        <v>108</v>
      </c>
      <c r="M100" s="4">
        <v>270</v>
      </c>
      <c r="N100">
        <v>2020</v>
      </c>
    </row>
    <row r="101" spans="1:14" x14ac:dyDescent="0.35">
      <c r="A101">
        <v>1000291</v>
      </c>
      <c r="B101" t="s">
        <v>171</v>
      </c>
      <c r="C101" t="s">
        <v>172</v>
      </c>
      <c r="D101" t="s">
        <v>77</v>
      </c>
      <c r="E101" s="1">
        <v>43866</v>
      </c>
      <c r="F101">
        <v>1</v>
      </c>
      <c r="G101" t="s">
        <v>46</v>
      </c>
      <c r="H101" t="s">
        <v>13</v>
      </c>
      <c r="I101" t="s">
        <v>14</v>
      </c>
      <c r="J101" t="s">
        <v>78</v>
      </c>
      <c r="K101" t="s">
        <v>137</v>
      </c>
      <c r="L101" t="s">
        <v>108</v>
      </c>
      <c r="M101" s="4">
        <v>270</v>
      </c>
      <c r="N101">
        <v>2020</v>
      </c>
    </row>
    <row r="102" spans="1:14" x14ac:dyDescent="0.35">
      <c r="A102">
        <v>1000292</v>
      </c>
      <c r="B102" t="s">
        <v>171</v>
      </c>
      <c r="C102" t="s">
        <v>172</v>
      </c>
      <c r="D102" t="s">
        <v>77</v>
      </c>
      <c r="E102" s="1">
        <v>43866</v>
      </c>
      <c r="F102">
        <v>2</v>
      </c>
      <c r="G102" t="s">
        <v>50</v>
      </c>
      <c r="H102" t="s">
        <v>37</v>
      </c>
      <c r="I102" t="s">
        <v>14</v>
      </c>
      <c r="J102" t="s">
        <v>78</v>
      </c>
      <c r="K102" t="s">
        <v>137</v>
      </c>
      <c r="L102" t="s">
        <v>108</v>
      </c>
      <c r="M102" s="4">
        <v>600</v>
      </c>
      <c r="N102">
        <v>2020</v>
      </c>
    </row>
    <row r="103" spans="1:14" x14ac:dyDescent="0.35">
      <c r="A103">
        <v>1000295</v>
      </c>
      <c r="B103" t="s">
        <v>173</v>
      </c>
      <c r="C103" t="s">
        <v>174</v>
      </c>
      <c r="D103" t="s">
        <v>19</v>
      </c>
      <c r="E103" s="1">
        <v>42372</v>
      </c>
      <c r="F103">
        <v>2</v>
      </c>
      <c r="G103" t="s">
        <v>30</v>
      </c>
      <c r="H103" t="s">
        <v>27</v>
      </c>
      <c r="I103" t="s">
        <v>14</v>
      </c>
      <c r="J103" t="s">
        <v>20</v>
      </c>
      <c r="K103" t="s">
        <v>23</v>
      </c>
      <c r="L103" t="s">
        <v>175</v>
      </c>
      <c r="M103" s="4">
        <v>1100</v>
      </c>
      <c r="N103">
        <v>2016</v>
      </c>
    </row>
    <row r="104" spans="1:14" x14ac:dyDescent="0.35">
      <c r="A104">
        <v>1000296</v>
      </c>
      <c r="B104" t="s">
        <v>173</v>
      </c>
      <c r="C104" t="s">
        <v>174</v>
      </c>
      <c r="D104" t="s">
        <v>19</v>
      </c>
      <c r="E104" s="1">
        <v>42372</v>
      </c>
      <c r="F104">
        <v>2</v>
      </c>
      <c r="G104" t="s">
        <v>30</v>
      </c>
      <c r="H104" t="s">
        <v>13</v>
      </c>
      <c r="I104" t="s">
        <v>14</v>
      </c>
      <c r="J104" t="s">
        <v>20</v>
      </c>
      <c r="K104" t="s">
        <v>23</v>
      </c>
      <c r="L104" t="s">
        <v>175</v>
      </c>
      <c r="M104" s="4">
        <v>1100</v>
      </c>
      <c r="N104">
        <v>2016</v>
      </c>
    </row>
    <row r="105" spans="1:14" x14ac:dyDescent="0.35">
      <c r="A105">
        <v>1000300</v>
      </c>
      <c r="B105" t="s">
        <v>176</v>
      </c>
      <c r="C105" t="s">
        <v>177</v>
      </c>
      <c r="D105" t="s">
        <v>77</v>
      </c>
      <c r="E105" s="1">
        <v>42372</v>
      </c>
      <c r="F105">
        <v>2</v>
      </c>
      <c r="G105" t="s">
        <v>30</v>
      </c>
      <c r="H105" t="s">
        <v>13</v>
      </c>
      <c r="I105" t="s">
        <v>14</v>
      </c>
      <c r="J105" t="s">
        <v>78</v>
      </c>
      <c r="K105" t="s">
        <v>79</v>
      </c>
      <c r="L105" t="s">
        <v>175</v>
      </c>
      <c r="M105" s="4">
        <v>1100</v>
      </c>
      <c r="N105">
        <v>2016</v>
      </c>
    </row>
    <row r="106" spans="1:14" x14ac:dyDescent="0.35">
      <c r="A106">
        <v>1000301</v>
      </c>
      <c r="B106" t="s">
        <v>178</v>
      </c>
      <c r="C106" t="s">
        <v>179</v>
      </c>
      <c r="D106" t="s">
        <v>19</v>
      </c>
      <c r="E106" s="1">
        <v>42403</v>
      </c>
      <c r="F106">
        <v>1</v>
      </c>
      <c r="G106" t="s">
        <v>36</v>
      </c>
      <c r="H106" t="s">
        <v>37</v>
      </c>
      <c r="I106" t="s">
        <v>14</v>
      </c>
      <c r="J106" t="s">
        <v>20</v>
      </c>
      <c r="K106" t="s">
        <v>23</v>
      </c>
      <c r="L106" t="s">
        <v>175</v>
      </c>
      <c r="M106" s="4">
        <v>270</v>
      </c>
      <c r="N106">
        <v>2016</v>
      </c>
    </row>
    <row r="107" spans="1:14" x14ac:dyDescent="0.35">
      <c r="A107">
        <v>1000302</v>
      </c>
      <c r="B107" t="s">
        <v>178</v>
      </c>
      <c r="C107" t="s">
        <v>179</v>
      </c>
      <c r="D107" t="s">
        <v>19</v>
      </c>
      <c r="E107" s="1">
        <v>42403</v>
      </c>
      <c r="F107">
        <v>1</v>
      </c>
      <c r="G107" t="s">
        <v>33</v>
      </c>
      <c r="H107" t="s">
        <v>13</v>
      </c>
      <c r="I107" t="s">
        <v>14</v>
      </c>
      <c r="J107" t="s">
        <v>20</v>
      </c>
      <c r="K107" t="s">
        <v>23</v>
      </c>
      <c r="L107" t="s">
        <v>175</v>
      </c>
      <c r="M107" s="4">
        <v>530</v>
      </c>
      <c r="N107">
        <v>2016</v>
      </c>
    </row>
    <row r="108" spans="1:14" x14ac:dyDescent="0.35">
      <c r="A108">
        <v>1000303</v>
      </c>
      <c r="B108" t="s">
        <v>180</v>
      </c>
      <c r="C108" t="s">
        <v>58</v>
      </c>
      <c r="D108" t="s">
        <v>12</v>
      </c>
      <c r="E108" s="1">
        <v>42432</v>
      </c>
      <c r="F108">
        <v>2</v>
      </c>
      <c r="G108" t="s">
        <v>33</v>
      </c>
      <c r="H108" t="s">
        <v>13</v>
      </c>
      <c r="I108" t="s">
        <v>14</v>
      </c>
      <c r="J108" t="s">
        <v>15</v>
      </c>
      <c r="K108" t="s">
        <v>16</v>
      </c>
      <c r="L108" t="s">
        <v>175</v>
      </c>
      <c r="M108" s="4">
        <v>1060</v>
      </c>
      <c r="N108">
        <v>2016</v>
      </c>
    </row>
    <row r="109" spans="1:14" x14ac:dyDescent="0.35">
      <c r="A109">
        <v>1000313</v>
      </c>
      <c r="B109" t="s">
        <v>182</v>
      </c>
      <c r="C109" t="s">
        <v>183</v>
      </c>
      <c r="D109" t="s">
        <v>77</v>
      </c>
      <c r="E109" s="1">
        <v>42463</v>
      </c>
      <c r="F109">
        <v>2</v>
      </c>
      <c r="G109" t="s">
        <v>46</v>
      </c>
      <c r="H109" t="s">
        <v>13</v>
      </c>
      <c r="I109" t="s">
        <v>14</v>
      </c>
      <c r="J109" t="s">
        <v>78</v>
      </c>
      <c r="K109" t="s">
        <v>137</v>
      </c>
      <c r="L109" t="s">
        <v>175</v>
      </c>
      <c r="M109" s="4">
        <v>540</v>
      </c>
      <c r="N109">
        <v>2016</v>
      </c>
    </row>
    <row r="110" spans="1:14" x14ac:dyDescent="0.35">
      <c r="A110">
        <v>1000315</v>
      </c>
      <c r="B110" t="s">
        <v>184</v>
      </c>
      <c r="C110" t="s">
        <v>109</v>
      </c>
      <c r="D110" t="s">
        <v>12</v>
      </c>
      <c r="E110" s="1">
        <v>42524</v>
      </c>
      <c r="F110">
        <v>2</v>
      </c>
      <c r="G110" t="s">
        <v>46</v>
      </c>
      <c r="H110" t="s">
        <v>13</v>
      </c>
      <c r="I110" t="s">
        <v>14</v>
      </c>
      <c r="J110" t="s">
        <v>15</v>
      </c>
      <c r="K110" t="s">
        <v>16</v>
      </c>
      <c r="L110" t="s">
        <v>175</v>
      </c>
      <c r="M110" s="4">
        <v>540</v>
      </c>
      <c r="N110">
        <v>2016</v>
      </c>
    </row>
    <row r="111" spans="1:14" x14ac:dyDescent="0.35">
      <c r="A111">
        <v>1000317</v>
      </c>
      <c r="B111" t="s">
        <v>185</v>
      </c>
      <c r="C111" t="s">
        <v>186</v>
      </c>
      <c r="D111" t="s">
        <v>19</v>
      </c>
      <c r="E111" s="1">
        <v>42524</v>
      </c>
      <c r="F111">
        <v>2</v>
      </c>
      <c r="G111" t="s">
        <v>36</v>
      </c>
      <c r="H111" t="s">
        <v>37</v>
      </c>
      <c r="I111" t="s">
        <v>14</v>
      </c>
      <c r="J111" t="s">
        <v>20</v>
      </c>
      <c r="K111" t="s">
        <v>21</v>
      </c>
      <c r="L111" t="s">
        <v>175</v>
      </c>
      <c r="M111" s="4">
        <v>540</v>
      </c>
      <c r="N111">
        <v>2016</v>
      </c>
    </row>
    <row r="112" spans="1:14" x14ac:dyDescent="0.35">
      <c r="A112">
        <v>1000320</v>
      </c>
      <c r="B112" t="s">
        <v>187</v>
      </c>
      <c r="C112" t="s">
        <v>92</v>
      </c>
      <c r="D112" t="s">
        <v>19</v>
      </c>
      <c r="E112" s="1">
        <v>42524</v>
      </c>
      <c r="F112">
        <v>2</v>
      </c>
      <c r="G112" t="s">
        <v>36</v>
      </c>
      <c r="H112" t="s">
        <v>37</v>
      </c>
      <c r="I112" t="s">
        <v>14</v>
      </c>
      <c r="J112" t="s">
        <v>20</v>
      </c>
      <c r="K112" t="s">
        <v>21</v>
      </c>
      <c r="L112" t="s">
        <v>175</v>
      </c>
      <c r="M112" s="4">
        <v>540</v>
      </c>
      <c r="N112">
        <v>2016</v>
      </c>
    </row>
    <row r="113" spans="1:14" x14ac:dyDescent="0.35">
      <c r="A113">
        <v>1000322</v>
      </c>
      <c r="B113" t="s">
        <v>188</v>
      </c>
      <c r="C113" t="s">
        <v>189</v>
      </c>
      <c r="D113" t="s">
        <v>77</v>
      </c>
      <c r="E113" s="1">
        <v>42524</v>
      </c>
      <c r="F113">
        <v>1</v>
      </c>
      <c r="G113" t="s">
        <v>36</v>
      </c>
      <c r="H113" t="s">
        <v>13</v>
      </c>
      <c r="I113" t="s">
        <v>14</v>
      </c>
      <c r="J113" t="s">
        <v>78</v>
      </c>
      <c r="K113" t="s">
        <v>137</v>
      </c>
      <c r="L113" t="s">
        <v>175</v>
      </c>
      <c r="M113" s="4">
        <v>270</v>
      </c>
      <c r="N113">
        <v>2016</v>
      </c>
    </row>
    <row r="114" spans="1:14" x14ac:dyDescent="0.35">
      <c r="A114">
        <v>1000323</v>
      </c>
      <c r="B114" t="s">
        <v>190</v>
      </c>
      <c r="C114" t="s">
        <v>191</v>
      </c>
      <c r="D114" t="s">
        <v>19</v>
      </c>
      <c r="E114" s="1">
        <v>42554</v>
      </c>
      <c r="F114">
        <v>1</v>
      </c>
      <c r="G114" t="s">
        <v>36</v>
      </c>
      <c r="H114" t="s">
        <v>13</v>
      </c>
      <c r="I114" t="s">
        <v>14</v>
      </c>
      <c r="J114" t="s">
        <v>20</v>
      </c>
      <c r="K114" t="s">
        <v>21</v>
      </c>
      <c r="L114" t="s">
        <v>175</v>
      </c>
      <c r="M114" s="4">
        <v>270</v>
      </c>
      <c r="N114">
        <v>2016</v>
      </c>
    </row>
    <row r="115" spans="1:14" x14ac:dyDescent="0.35">
      <c r="A115">
        <v>1000324</v>
      </c>
      <c r="B115" t="s">
        <v>190</v>
      </c>
      <c r="C115" t="s">
        <v>191</v>
      </c>
      <c r="D115" t="s">
        <v>19</v>
      </c>
      <c r="E115" s="1">
        <v>42554</v>
      </c>
      <c r="F115">
        <v>2</v>
      </c>
      <c r="G115" t="s">
        <v>30</v>
      </c>
      <c r="H115" t="s">
        <v>13</v>
      </c>
      <c r="I115" t="s">
        <v>14</v>
      </c>
      <c r="J115" t="s">
        <v>20</v>
      </c>
      <c r="K115" t="s">
        <v>21</v>
      </c>
      <c r="L115" t="s">
        <v>175</v>
      </c>
      <c r="M115" s="4">
        <v>1100</v>
      </c>
      <c r="N115">
        <v>2016</v>
      </c>
    </row>
    <row r="116" spans="1:14" x14ac:dyDescent="0.35">
      <c r="A116">
        <v>1000325</v>
      </c>
      <c r="B116" t="s">
        <v>192</v>
      </c>
      <c r="C116" t="s">
        <v>72</v>
      </c>
      <c r="D116" t="s">
        <v>19</v>
      </c>
      <c r="E116" s="1">
        <v>42585</v>
      </c>
      <c r="F116">
        <v>2</v>
      </c>
      <c r="G116" t="s">
        <v>50</v>
      </c>
      <c r="H116" t="s">
        <v>37</v>
      </c>
      <c r="I116" t="s">
        <v>14</v>
      </c>
      <c r="J116" t="s">
        <v>20</v>
      </c>
      <c r="K116" t="s">
        <v>21</v>
      </c>
      <c r="L116" t="s">
        <v>175</v>
      </c>
      <c r="M116" s="4">
        <v>600</v>
      </c>
      <c r="N116">
        <v>2016</v>
      </c>
    </row>
    <row r="117" spans="1:14" x14ac:dyDescent="0.35">
      <c r="A117">
        <v>1000326</v>
      </c>
      <c r="B117" t="s">
        <v>192</v>
      </c>
      <c r="C117" t="s">
        <v>72</v>
      </c>
      <c r="D117" t="s">
        <v>19</v>
      </c>
      <c r="E117" s="1">
        <v>42585</v>
      </c>
      <c r="F117">
        <v>2</v>
      </c>
      <c r="G117" t="s">
        <v>30</v>
      </c>
      <c r="H117" t="s">
        <v>27</v>
      </c>
      <c r="I117" t="s">
        <v>14</v>
      </c>
      <c r="J117" t="s">
        <v>20</v>
      </c>
      <c r="K117" t="s">
        <v>21</v>
      </c>
      <c r="L117" t="s">
        <v>175</v>
      </c>
      <c r="M117" s="4">
        <v>1100</v>
      </c>
      <c r="N117">
        <v>2016</v>
      </c>
    </row>
    <row r="118" spans="1:14" x14ac:dyDescent="0.35">
      <c r="A118">
        <v>1000329</v>
      </c>
      <c r="B118" t="s">
        <v>193</v>
      </c>
      <c r="C118" t="s">
        <v>194</v>
      </c>
      <c r="D118" t="s">
        <v>19</v>
      </c>
      <c r="E118" s="1">
        <v>42585</v>
      </c>
      <c r="F118">
        <v>1</v>
      </c>
      <c r="G118" t="s">
        <v>50</v>
      </c>
      <c r="H118" t="s">
        <v>37</v>
      </c>
      <c r="I118" t="s">
        <v>14</v>
      </c>
      <c r="J118" t="s">
        <v>20</v>
      </c>
      <c r="K118" t="s">
        <v>21</v>
      </c>
      <c r="L118" t="s">
        <v>175</v>
      </c>
      <c r="M118" s="4">
        <v>300</v>
      </c>
      <c r="N118">
        <v>2016</v>
      </c>
    </row>
    <row r="119" spans="1:14" x14ac:dyDescent="0.35">
      <c r="A119">
        <v>1000330</v>
      </c>
      <c r="B119" t="s">
        <v>193</v>
      </c>
      <c r="C119" t="s">
        <v>194</v>
      </c>
      <c r="D119" t="s">
        <v>19</v>
      </c>
      <c r="E119" s="1">
        <v>42585</v>
      </c>
      <c r="F119">
        <v>2</v>
      </c>
      <c r="G119" t="s">
        <v>30</v>
      </c>
      <c r="H119" t="s">
        <v>27</v>
      </c>
      <c r="I119" t="s">
        <v>14</v>
      </c>
      <c r="J119" t="s">
        <v>20</v>
      </c>
      <c r="K119" t="s">
        <v>21</v>
      </c>
      <c r="L119" t="s">
        <v>175</v>
      </c>
      <c r="M119" s="4">
        <v>1100</v>
      </c>
      <c r="N119">
        <v>2016</v>
      </c>
    </row>
    <row r="120" spans="1:14" x14ac:dyDescent="0.35">
      <c r="A120">
        <v>1000331</v>
      </c>
      <c r="B120" t="s">
        <v>193</v>
      </c>
      <c r="C120" t="s">
        <v>194</v>
      </c>
      <c r="D120" t="s">
        <v>19</v>
      </c>
      <c r="E120" s="1">
        <v>42585</v>
      </c>
      <c r="F120">
        <v>2</v>
      </c>
      <c r="G120" t="s">
        <v>30</v>
      </c>
      <c r="H120" t="s">
        <v>13</v>
      </c>
      <c r="I120" t="s">
        <v>14</v>
      </c>
      <c r="J120" t="s">
        <v>20</v>
      </c>
      <c r="K120" t="s">
        <v>21</v>
      </c>
      <c r="L120" t="s">
        <v>175</v>
      </c>
      <c r="M120" s="4">
        <v>1100</v>
      </c>
      <c r="N120">
        <v>2016</v>
      </c>
    </row>
    <row r="121" spans="1:14" x14ac:dyDescent="0.35">
      <c r="A121">
        <v>1000334</v>
      </c>
      <c r="B121" t="s">
        <v>195</v>
      </c>
      <c r="C121" t="s">
        <v>196</v>
      </c>
      <c r="D121" t="s">
        <v>19</v>
      </c>
      <c r="E121" s="1">
        <v>42585</v>
      </c>
      <c r="F121">
        <v>2</v>
      </c>
      <c r="G121" t="s">
        <v>46</v>
      </c>
      <c r="H121" t="s">
        <v>13</v>
      </c>
      <c r="I121" t="s">
        <v>14</v>
      </c>
      <c r="J121" t="s">
        <v>20</v>
      </c>
      <c r="K121" t="s">
        <v>23</v>
      </c>
      <c r="L121" t="s">
        <v>175</v>
      </c>
      <c r="M121" s="4">
        <v>540</v>
      </c>
      <c r="N121">
        <v>2016</v>
      </c>
    </row>
    <row r="122" spans="1:14" x14ac:dyDescent="0.35">
      <c r="A122">
        <v>1000335</v>
      </c>
      <c r="B122" t="s">
        <v>195</v>
      </c>
      <c r="C122" t="s">
        <v>196</v>
      </c>
      <c r="D122" t="s">
        <v>19</v>
      </c>
      <c r="E122" s="1">
        <v>42585</v>
      </c>
      <c r="F122">
        <v>1</v>
      </c>
      <c r="G122" t="s">
        <v>30</v>
      </c>
      <c r="H122" t="s">
        <v>13</v>
      </c>
      <c r="I122" t="s">
        <v>14</v>
      </c>
      <c r="J122" t="s">
        <v>20</v>
      </c>
      <c r="K122" t="s">
        <v>23</v>
      </c>
      <c r="L122" t="s">
        <v>175</v>
      </c>
      <c r="M122" s="4">
        <v>550</v>
      </c>
      <c r="N122">
        <v>2016</v>
      </c>
    </row>
    <row r="123" spans="1:14" x14ac:dyDescent="0.35">
      <c r="A123">
        <v>1000337</v>
      </c>
      <c r="B123" t="s">
        <v>197</v>
      </c>
      <c r="C123" t="s">
        <v>103</v>
      </c>
      <c r="D123" t="s">
        <v>19</v>
      </c>
      <c r="E123" s="1">
        <v>42616</v>
      </c>
      <c r="F123">
        <v>1</v>
      </c>
      <c r="G123" t="s">
        <v>36</v>
      </c>
      <c r="H123" t="s">
        <v>37</v>
      </c>
      <c r="I123" t="s">
        <v>14</v>
      </c>
      <c r="J123" t="s">
        <v>20</v>
      </c>
      <c r="K123" t="s">
        <v>23</v>
      </c>
      <c r="L123" t="s">
        <v>175</v>
      </c>
      <c r="M123" s="4">
        <v>270</v>
      </c>
      <c r="N123">
        <v>2016</v>
      </c>
    </row>
    <row r="124" spans="1:14" x14ac:dyDescent="0.35">
      <c r="A124">
        <v>1000340</v>
      </c>
      <c r="B124" t="s">
        <v>199</v>
      </c>
      <c r="C124" t="s">
        <v>162</v>
      </c>
      <c r="D124" t="s">
        <v>19</v>
      </c>
      <c r="E124" s="1">
        <v>42646</v>
      </c>
      <c r="F124">
        <v>2</v>
      </c>
      <c r="G124" t="s">
        <v>36</v>
      </c>
      <c r="H124" t="s">
        <v>37</v>
      </c>
      <c r="I124" t="s">
        <v>14</v>
      </c>
      <c r="J124" t="s">
        <v>20</v>
      </c>
      <c r="K124" t="s">
        <v>21</v>
      </c>
      <c r="L124" t="s">
        <v>175</v>
      </c>
      <c r="M124" s="4">
        <v>540</v>
      </c>
      <c r="N124">
        <v>2016</v>
      </c>
    </row>
    <row r="125" spans="1:14" x14ac:dyDescent="0.35">
      <c r="A125">
        <v>1000341</v>
      </c>
      <c r="B125" t="s">
        <v>199</v>
      </c>
      <c r="C125" t="s">
        <v>162</v>
      </c>
      <c r="D125" t="s">
        <v>19</v>
      </c>
      <c r="E125" s="1">
        <v>42646</v>
      </c>
      <c r="F125">
        <v>1</v>
      </c>
      <c r="G125" t="s">
        <v>36</v>
      </c>
      <c r="H125" t="s">
        <v>13</v>
      </c>
      <c r="I125" t="s">
        <v>14</v>
      </c>
      <c r="J125" t="s">
        <v>20</v>
      </c>
      <c r="K125" t="s">
        <v>21</v>
      </c>
      <c r="L125" t="s">
        <v>175</v>
      </c>
      <c r="M125" s="4">
        <v>270</v>
      </c>
      <c r="N125">
        <v>2016</v>
      </c>
    </row>
    <row r="126" spans="1:14" x14ac:dyDescent="0.35">
      <c r="A126">
        <v>1000344</v>
      </c>
      <c r="B126" t="s">
        <v>200</v>
      </c>
      <c r="C126" t="s">
        <v>201</v>
      </c>
      <c r="D126" t="s">
        <v>12</v>
      </c>
      <c r="E126" s="1">
        <v>42707</v>
      </c>
      <c r="F126">
        <v>2</v>
      </c>
      <c r="G126" t="s">
        <v>50</v>
      </c>
      <c r="H126" t="s">
        <v>37</v>
      </c>
      <c r="I126" t="s">
        <v>14</v>
      </c>
      <c r="J126" t="s">
        <v>15</v>
      </c>
      <c r="K126" t="s">
        <v>16</v>
      </c>
      <c r="L126" t="s">
        <v>175</v>
      </c>
      <c r="M126" s="4">
        <v>600</v>
      </c>
      <c r="N126">
        <v>2016</v>
      </c>
    </row>
    <row r="127" spans="1:14" x14ac:dyDescent="0.35">
      <c r="A127">
        <v>1000350</v>
      </c>
      <c r="B127" t="s">
        <v>202</v>
      </c>
      <c r="C127" t="s">
        <v>203</v>
      </c>
      <c r="D127" t="s">
        <v>19</v>
      </c>
      <c r="E127" s="1">
        <v>43866</v>
      </c>
      <c r="F127">
        <v>2</v>
      </c>
      <c r="G127" t="s">
        <v>46</v>
      </c>
      <c r="H127" t="s">
        <v>13</v>
      </c>
      <c r="I127" t="s">
        <v>14</v>
      </c>
      <c r="J127" t="s">
        <v>20</v>
      </c>
      <c r="K127" t="s">
        <v>23</v>
      </c>
      <c r="L127" t="s">
        <v>175</v>
      </c>
      <c r="M127" s="4">
        <v>540</v>
      </c>
      <c r="N127">
        <v>2020</v>
      </c>
    </row>
    <row r="128" spans="1:14" x14ac:dyDescent="0.35">
      <c r="A128">
        <v>1000355</v>
      </c>
      <c r="B128" t="s">
        <v>204</v>
      </c>
      <c r="C128" t="s">
        <v>205</v>
      </c>
      <c r="D128" t="s">
        <v>19</v>
      </c>
      <c r="E128" s="1">
        <v>43866</v>
      </c>
      <c r="F128">
        <v>2</v>
      </c>
      <c r="G128" t="s">
        <v>36</v>
      </c>
      <c r="H128" t="s">
        <v>13</v>
      </c>
      <c r="I128" t="s">
        <v>14</v>
      </c>
      <c r="J128" t="s">
        <v>20</v>
      </c>
      <c r="K128" t="s">
        <v>21</v>
      </c>
      <c r="L128" t="s">
        <v>175</v>
      </c>
      <c r="M128" s="4">
        <v>540</v>
      </c>
      <c r="N128">
        <v>2020</v>
      </c>
    </row>
    <row r="129" spans="1:14" x14ac:dyDescent="0.35">
      <c r="A129">
        <v>1000356</v>
      </c>
      <c r="B129" t="s">
        <v>204</v>
      </c>
      <c r="C129" t="s">
        <v>205</v>
      </c>
      <c r="D129" t="s">
        <v>19</v>
      </c>
      <c r="E129" s="1">
        <v>43866</v>
      </c>
      <c r="F129">
        <v>2</v>
      </c>
      <c r="G129" t="s">
        <v>30</v>
      </c>
      <c r="H129" t="s">
        <v>27</v>
      </c>
      <c r="I129" t="s">
        <v>14</v>
      </c>
      <c r="J129" t="s">
        <v>20</v>
      </c>
      <c r="K129" t="s">
        <v>21</v>
      </c>
      <c r="L129" t="s">
        <v>175</v>
      </c>
      <c r="M129" s="4">
        <v>1100</v>
      </c>
      <c r="N129">
        <v>2020</v>
      </c>
    </row>
    <row r="130" spans="1:14" x14ac:dyDescent="0.35">
      <c r="A130">
        <v>1000361</v>
      </c>
      <c r="B130" t="s">
        <v>207</v>
      </c>
      <c r="C130" t="s">
        <v>208</v>
      </c>
      <c r="D130" t="s">
        <v>19</v>
      </c>
      <c r="E130" s="1">
        <v>43866</v>
      </c>
      <c r="F130">
        <v>2</v>
      </c>
      <c r="G130" t="s">
        <v>30</v>
      </c>
      <c r="H130" t="s">
        <v>13</v>
      </c>
      <c r="I130" t="s">
        <v>14</v>
      </c>
      <c r="J130" t="s">
        <v>20</v>
      </c>
      <c r="K130" t="s">
        <v>21</v>
      </c>
      <c r="L130" t="s">
        <v>175</v>
      </c>
      <c r="M130" s="4">
        <v>1100</v>
      </c>
      <c r="N130">
        <v>2020</v>
      </c>
    </row>
    <row r="131" spans="1:14" x14ac:dyDescent="0.35">
      <c r="A131">
        <v>1000370</v>
      </c>
      <c r="B131" t="s">
        <v>211</v>
      </c>
      <c r="C131" t="s">
        <v>212</v>
      </c>
      <c r="D131" t="s">
        <v>19</v>
      </c>
      <c r="E131" s="1">
        <v>43866</v>
      </c>
      <c r="F131">
        <v>2</v>
      </c>
      <c r="G131" t="s">
        <v>30</v>
      </c>
      <c r="H131" t="s">
        <v>27</v>
      </c>
      <c r="I131" t="s">
        <v>14</v>
      </c>
      <c r="J131" t="s">
        <v>20</v>
      </c>
      <c r="K131" t="s">
        <v>21</v>
      </c>
      <c r="L131" t="s">
        <v>175</v>
      </c>
      <c r="M131" s="4">
        <v>1100</v>
      </c>
      <c r="N131">
        <v>2020</v>
      </c>
    </row>
    <row r="132" spans="1:14" x14ac:dyDescent="0.35">
      <c r="A132">
        <v>1000378</v>
      </c>
      <c r="B132" t="s">
        <v>213</v>
      </c>
      <c r="C132" t="s">
        <v>210</v>
      </c>
      <c r="D132" t="s">
        <v>77</v>
      </c>
      <c r="E132" s="1">
        <v>43866</v>
      </c>
      <c r="F132">
        <v>2</v>
      </c>
      <c r="G132" t="s">
        <v>36</v>
      </c>
      <c r="H132" t="s">
        <v>37</v>
      </c>
      <c r="I132" t="s">
        <v>14</v>
      </c>
      <c r="J132" t="s">
        <v>78</v>
      </c>
      <c r="K132" t="s">
        <v>79</v>
      </c>
      <c r="L132" t="s">
        <v>175</v>
      </c>
      <c r="M132" s="4">
        <v>540</v>
      </c>
      <c r="N132">
        <v>2020</v>
      </c>
    </row>
    <row r="133" spans="1:14" x14ac:dyDescent="0.35">
      <c r="A133">
        <v>1000379</v>
      </c>
      <c r="B133" t="s">
        <v>213</v>
      </c>
      <c r="C133" t="s">
        <v>210</v>
      </c>
      <c r="D133" t="s">
        <v>77</v>
      </c>
      <c r="E133" s="1">
        <v>43866</v>
      </c>
      <c r="F133">
        <v>2</v>
      </c>
      <c r="G133" t="s">
        <v>30</v>
      </c>
      <c r="H133" t="s">
        <v>27</v>
      </c>
      <c r="I133" t="s">
        <v>14</v>
      </c>
      <c r="J133" t="s">
        <v>78</v>
      </c>
      <c r="K133" t="s">
        <v>79</v>
      </c>
      <c r="L133" t="s">
        <v>175</v>
      </c>
      <c r="M133" s="4">
        <v>1100</v>
      </c>
      <c r="N133">
        <v>2020</v>
      </c>
    </row>
    <row r="134" spans="1:14" x14ac:dyDescent="0.35">
      <c r="A134">
        <v>1000384</v>
      </c>
      <c r="B134" t="s">
        <v>215</v>
      </c>
      <c r="C134" t="s">
        <v>49</v>
      </c>
      <c r="D134" t="s">
        <v>19</v>
      </c>
      <c r="E134" s="1">
        <v>43866</v>
      </c>
      <c r="F134">
        <v>2</v>
      </c>
      <c r="G134" t="s">
        <v>46</v>
      </c>
      <c r="H134" t="s">
        <v>13</v>
      </c>
      <c r="I134" t="s">
        <v>14</v>
      </c>
      <c r="J134" t="s">
        <v>20</v>
      </c>
      <c r="K134" t="s">
        <v>23</v>
      </c>
      <c r="L134" t="s">
        <v>175</v>
      </c>
      <c r="M134" s="4">
        <v>540</v>
      </c>
      <c r="N134">
        <v>2020</v>
      </c>
    </row>
    <row r="135" spans="1:14" x14ac:dyDescent="0.35">
      <c r="A135">
        <v>1000385</v>
      </c>
      <c r="B135" t="s">
        <v>215</v>
      </c>
      <c r="C135" t="s">
        <v>49</v>
      </c>
      <c r="D135" t="s">
        <v>19</v>
      </c>
      <c r="E135" s="1">
        <v>43866</v>
      </c>
      <c r="F135">
        <v>1</v>
      </c>
      <c r="G135" t="s">
        <v>36</v>
      </c>
      <c r="H135" t="s">
        <v>37</v>
      </c>
      <c r="I135" t="s">
        <v>14</v>
      </c>
      <c r="J135" t="s">
        <v>20</v>
      </c>
      <c r="K135" t="s">
        <v>23</v>
      </c>
      <c r="L135" t="s">
        <v>175</v>
      </c>
      <c r="M135" s="4">
        <v>270</v>
      </c>
      <c r="N135">
        <v>2020</v>
      </c>
    </row>
    <row r="136" spans="1:14" x14ac:dyDescent="0.35">
      <c r="A136">
        <v>1000395</v>
      </c>
      <c r="B136" t="s">
        <v>218</v>
      </c>
      <c r="C136" t="s">
        <v>219</v>
      </c>
      <c r="D136" t="s">
        <v>19</v>
      </c>
      <c r="E136" s="1">
        <v>43866</v>
      </c>
      <c r="F136">
        <v>1</v>
      </c>
      <c r="G136" t="s">
        <v>36</v>
      </c>
      <c r="H136" t="s">
        <v>37</v>
      </c>
      <c r="I136" t="s">
        <v>14</v>
      </c>
      <c r="J136" t="s">
        <v>20</v>
      </c>
      <c r="K136" t="s">
        <v>23</v>
      </c>
      <c r="L136" t="s">
        <v>175</v>
      </c>
      <c r="M136" s="4">
        <v>270</v>
      </c>
      <c r="N136">
        <v>2020</v>
      </c>
    </row>
    <row r="137" spans="1:14" x14ac:dyDescent="0.35">
      <c r="A137">
        <v>1000396</v>
      </c>
      <c r="B137" t="s">
        <v>218</v>
      </c>
      <c r="C137" t="s">
        <v>219</v>
      </c>
      <c r="D137" t="s">
        <v>19</v>
      </c>
      <c r="E137" s="1">
        <v>43866</v>
      </c>
      <c r="F137">
        <v>1</v>
      </c>
      <c r="G137" t="s">
        <v>50</v>
      </c>
      <c r="H137" t="s">
        <v>37</v>
      </c>
      <c r="I137" t="s">
        <v>14</v>
      </c>
      <c r="J137" t="s">
        <v>20</v>
      </c>
      <c r="K137" t="s">
        <v>23</v>
      </c>
      <c r="L137" t="s">
        <v>175</v>
      </c>
      <c r="M137" s="4">
        <v>300</v>
      </c>
      <c r="N137">
        <v>2020</v>
      </c>
    </row>
    <row r="138" spans="1:14" x14ac:dyDescent="0.35">
      <c r="A138">
        <v>1000401</v>
      </c>
      <c r="B138" t="s">
        <v>220</v>
      </c>
      <c r="C138" t="s">
        <v>221</v>
      </c>
      <c r="D138" t="s">
        <v>19</v>
      </c>
      <c r="E138" s="1">
        <v>43866</v>
      </c>
      <c r="F138">
        <v>1</v>
      </c>
      <c r="G138" t="s">
        <v>46</v>
      </c>
      <c r="H138" t="s">
        <v>37</v>
      </c>
      <c r="I138" t="s">
        <v>14</v>
      </c>
      <c r="J138" t="s">
        <v>20</v>
      </c>
      <c r="K138" t="s">
        <v>23</v>
      </c>
      <c r="L138" t="s">
        <v>175</v>
      </c>
      <c r="M138" s="4">
        <v>270</v>
      </c>
      <c r="N138">
        <v>2020</v>
      </c>
    </row>
    <row r="139" spans="1:14" x14ac:dyDescent="0.35">
      <c r="A139">
        <v>1000402</v>
      </c>
      <c r="B139" t="s">
        <v>220</v>
      </c>
      <c r="C139" t="s">
        <v>221</v>
      </c>
      <c r="D139" t="s">
        <v>19</v>
      </c>
      <c r="E139" s="1">
        <v>43866</v>
      </c>
      <c r="F139">
        <v>1</v>
      </c>
      <c r="G139" t="s">
        <v>33</v>
      </c>
      <c r="H139" t="s">
        <v>13</v>
      </c>
      <c r="I139" t="s">
        <v>14</v>
      </c>
      <c r="J139" t="s">
        <v>20</v>
      </c>
      <c r="K139" t="s">
        <v>23</v>
      </c>
      <c r="L139" t="s">
        <v>175</v>
      </c>
      <c r="M139" s="4">
        <v>530</v>
      </c>
      <c r="N139">
        <v>2020</v>
      </c>
    </row>
    <row r="140" spans="1:14" x14ac:dyDescent="0.35">
      <c r="A140">
        <v>1000403</v>
      </c>
      <c r="B140" t="s">
        <v>220</v>
      </c>
      <c r="C140" t="s">
        <v>221</v>
      </c>
      <c r="D140" t="s">
        <v>19</v>
      </c>
      <c r="E140" s="1">
        <v>43866</v>
      </c>
      <c r="F140">
        <v>2</v>
      </c>
      <c r="G140" t="s">
        <v>30</v>
      </c>
      <c r="H140" t="s">
        <v>13</v>
      </c>
      <c r="I140" t="s">
        <v>14</v>
      </c>
      <c r="J140" t="s">
        <v>20</v>
      </c>
      <c r="K140" t="s">
        <v>23</v>
      </c>
      <c r="L140" t="s">
        <v>175</v>
      </c>
      <c r="M140" s="4">
        <v>1100</v>
      </c>
      <c r="N140">
        <v>2020</v>
      </c>
    </row>
    <row r="141" spans="1:14" x14ac:dyDescent="0.35">
      <c r="A141">
        <v>1000413</v>
      </c>
      <c r="B141" t="s">
        <v>224</v>
      </c>
      <c r="C141" t="s">
        <v>52</v>
      </c>
      <c r="D141" t="s">
        <v>12</v>
      </c>
      <c r="E141" s="1">
        <v>43866</v>
      </c>
      <c r="F141">
        <v>1</v>
      </c>
      <c r="G141" t="s">
        <v>30</v>
      </c>
      <c r="H141" t="s">
        <v>13</v>
      </c>
      <c r="I141" t="s">
        <v>14</v>
      </c>
      <c r="J141" t="s">
        <v>15</v>
      </c>
      <c r="K141" t="s">
        <v>25</v>
      </c>
      <c r="L141" t="s">
        <v>175</v>
      </c>
      <c r="M141" s="4">
        <v>550</v>
      </c>
      <c r="N141">
        <v>2020</v>
      </c>
    </row>
    <row r="142" spans="1:14" x14ac:dyDescent="0.35">
      <c r="A142">
        <v>1000419</v>
      </c>
      <c r="B142" t="s">
        <v>225</v>
      </c>
      <c r="C142" t="s">
        <v>70</v>
      </c>
      <c r="D142" t="s">
        <v>19</v>
      </c>
      <c r="E142" s="1">
        <v>43866</v>
      </c>
      <c r="F142">
        <v>1</v>
      </c>
      <c r="G142" t="s">
        <v>36</v>
      </c>
      <c r="H142" t="s">
        <v>13</v>
      </c>
      <c r="I142" t="s">
        <v>14</v>
      </c>
      <c r="J142" t="s">
        <v>20</v>
      </c>
      <c r="K142" t="s">
        <v>21</v>
      </c>
      <c r="L142" t="s">
        <v>175</v>
      </c>
      <c r="M142" s="4">
        <v>270</v>
      </c>
      <c r="N142">
        <v>2020</v>
      </c>
    </row>
    <row r="143" spans="1:14" x14ac:dyDescent="0.35">
      <c r="A143">
        <v>1000420</v>
      </c>
      <c r="B143" t="s">
        <v>226</v>
      </c>
      <c r="C143" t="s">
        <v>107</v>
      </c>
      <c r="D143" t="s">
        <v>19</v>
      </c>
      <c r="E143" s="1">
        <v>43866</v>
      </c>
      <c r="F143">
        <v>2</v>
      </c>
      <c r="G143" t="s">
        <v>46</v>
      </c>
      <c r="H143" t="s">
        <v>37</v>
      </c>
      <c r="I143" t="s">
        <v>14</v>
      </c>
      <c r="J143" t="s">
        <v>20</v>
      </c>
      <c r="K143" t="s">
        <v>21</v>
      </c>
      <c r="L143" t="s">
        <v>175</v>
      </c>
      <c r="M143" s="4">
        <v>540</v>
      </c>
      <c r="N143">
        <v>2020</v>
      </c>
    </row>
    <row r="144" spans="1:14" x14ac:dyDescent="0.35">
      <c r="A144">
        <v>1000421</v>
      </c>
      <c r="B144" t="s">
        <v>226</v>
      </c>
      <c r="C144" t="s">
        <v>107</v>
      </c>
      <c r="D144" t="s">
        <v>19</v>
      </c>
      <c r="E144" s="1">
        <v>43866</v>
      </c>
      <c r="F144">
        <v>2</v>
      </c>
      <c r="G144" t="s">
        <v>30</v>
      </c>
      <c r="H144" t="s">
        <v>13</v>
      </c>
      <c r="I144" t="s">
        <v>14</v>
      </c>
      <c r="J144" t="s">
        <v>20</v>
      </c>
      <c r="K144" t="s">
        <v>21</v>
      </c>
      <c r="L144" t="s">
        <v>175</v>
      </c>
      <c r="M144" s="4">
        <v>1100</v>
      </c>
      <c r="N144">
        <v>2020</v>
      </c>
    </row>
    <row r="145" spans="1:14" x14ac:dyDescent="0.35">
      <c r="A145">
        <v>1000428</v>
      </c>
      <c r="B145" t="s">
        <v>228</v>
      </c>
      <c r="C145" t="s">
        <v>229</v>
      </c>
      <c r="D145" t="s">
        <v>19</v>
      </c>
      <c r="E145" s="1">
        <v>43866</v>
      </c>
      <c r="F145">
        <v>2</v>
      </c>
      <c r="G145" t="s">
        <v>36</v>
      </c>
      <c r="H145" t="s">
        <v>37</v>
      </c>
      <c r="I145" t="s">
        <v>14</v>
      </c>
      <c r="J145" t="s">
        <v>20</v>
      </c>
      <c r="K145" t="s">
        <v>21</v>
      </c>
      <c r="L145" t="s">
        <v>175</v>
      </c>
      <c r="M145" s="4">
        <v>540</v>
      </c>
      <c r="N145">
        <v>2020</v>
      </c>
    </row>
    <row r="146" spans="1:14" x14ac:dyDescent="0.35">
      <c r="A146">
        <v>1000431</v>
      </c>
      <c r="B146" t="s">
        <v>230</v>
      </c>
      <c r="C146" t="s">
        <v>231</v>
      </c>
      <c r="D146" t="s">
        <v>19</v>
      </c>
      <c r="E146" s="1">
        <v>43866</v>
      </c>
      <c r="F146">
        <v>2</v>
      </c>
      <c r="G146" t="s">
        <v>33</v>
      </c>
      <c r="H146" t="s">
        <v>13</v>
      </c>
      <c r="I146" t="s">
        <v>14</v>
      </c>
      <c r="J146" t="s">
        <v>20</v>
      </c>
      <c r="K146" t="s">
        <v>21</v>
      </c>
      <c r="L146" t="s">
        <v>175</v>
      </c>
      <c r="M146" s="4">
        <v>1060</v>
      </c>
      <c r="N146">
        <v>2020</v>
      </c>
    </row>
    <row r="147" spans="1:14" x14ac:dyDescent="0.35">
      <c r="A147">
        <v>1000434</v>
      </c>
      <c r="B147" t="s">
        <v>232</v>
      </c>
      <c r="C147" t="s">
        <v>11</v>
      </c>
      <c r="D147" t="s">
        <v>12</v>
      </c>
      <c r="E147" s="1">
        <v>43866</v>
      </c>
      <c r="F147">
        <v>1</v>
      </c>
      <c r="G147" t="s">
        <v>30</v>
      </c>
      <c r="H147" t="s">
        <v>13</v>
      </c>
      <c r="I147" t="s">
        <v>14</v>
      </c>
      <c r="J147" t="s">
        <v>15</v>
      </c>
      <c r="K147" t="s">
        <v>16</v>
      </c>
      <c r="L147" t="s">
        <v>175</v>
      </c>
      <c r="M147" s="4">
        <v>550</v>
      </c>
      <c r="N147">
        <v>2020</v>
      </c>
    </row>
    <row r="148" spans="1:14" x14ac:dyDescent="0.35">
      <c r="A148">
        <v>1000441</v>
      </c>
      <c r="B148" t="s">
        <v>237</v>
      </c>
      <c r="C148" t="s">
        <v>132</v>
      </c>
      <c r="D148" t="s">
        <v>77</v>
      </c>
      <c r="E148" s="1">
        <v>42464</v>
      </c>
      <c r="F148">
        <v>1</v>
      </c>
      <c r="G148" t="s">
        <v>30</v>
      </c>
      <c r="H148" t="s">
        <v>27</v>
      </c>
      <c r="I148" t="s">
        <v>14</v>
      </c>
      <c r="J148" t="s">
        <v>78</v>
      </c>
      <c r="K148" t="s">
        <v>137</v>
      </c>
      <c r="L148" t="s">
        <v>234</v>
      </c>
      <c r="M148" s="4">
        <v>550</v>
      </c>
      <c r="N148">
        <v>2016</v>
      </c>
    </row>
    <row r="149" spans="1:14" x14ac:dyDescent="0.35">
      <c r="A149">
        <v>1000442</v>
      </c>
      <c r="B149" t="s">
        <v>238</v>
      </c>
      <c r="C149" t="s">
        <v>239</v>
      </c>
      <c r="D149" t="s">
        <v>12</v>
      </c>
      <c r="E149" s="1">
        <v>42464</v>
      </c>
      <c r="F149">
        <v>1</v>
      </c>
      <c r="G149" t="s">
        <v>46</v>
      </c>
      <c r="H149" t="s">
        <v>13</v>
      </c>
      <c r="I149" t="s">
        <v>14</v>
      </c>
      <c r="J149" t="s">
        <v>15</v>
      </c>
      <c r="K149" t="s">
        <v>16</v>
      </c>
      <c r="L149" t="s">
        <v>234</v>
      </c>
      <c r="M149" s="4">
        <v>270</v>
      </c>
      <c r="N149">
        <v>2016</v>
      </c>
    </row>
    <row r="150" spans="1:14" x14ac:dyDescent="0.35">
      <c r="A150">
        <v>1000443</v>
      </c>
      <c r="B150" t="s">
        <v>240</v>
      </c>
      <c r="C150" t="s">
        <v>241</v>
      </c>
      <c r="D150" t="s">
        <v>19</v>
      </c>
      <c r="E150" s="1">
        <v>42464</v>
      </c>
      <c r="F150">
        <v>1</v>
      </c>
      <c r="G150" t="s">
        <v>46</v>
      </c>
      <c r="H150" t="s">
        <v>37</v>
      </c>
      <c r="I150" t="s">
        <v>14</v>
      </c>
      <c r="J150" t="s">
        <v>20</v>
      </c>
      <c r="K150" t="s">
        <v>23</v>
      </c>
      <c r="L150" t="s">
        <v>234</v>
      </c>
      <c r="M150" s="4">
        <v>270</v>
      </c>
      <c r="N150">
        <v>2016</v>
      </c>
    </row>
    <row r="151" spans="1:14" x14ac:dyDescent="0.35">
      <c r="A151">
        <v>1000444</v>
      </c>
      <c r="B151" t="s">
        <v>240</v>
      </c>
      <c r="C151" t="s">
        <v>241</v>
      </c>
      <c r="D151" t="s">
        <v>19</v>
      </c>
      <c r="E151" s="1">
        <v>42464</v>
      </c>
      <c r="F151">
        <v>2</v>
      </c>
      <c r="G151" t="s">
        <v>33</v>
      </c>
      <c r="H151" t="s">
        <v>13</v>
      </c>
      <c r="I151" t="s">
        <v>14</v>
      </c>
      <c r="J151" t="s">
        <v>20</v>
      </c>
      <c r="K151" t="s">
        <v>23</v>
      </c>
      <c r="L151" t="s">
        <v>234</v>
      </c>
      <c r="M151" s="4">
        <v>1060</v>
      </c>
      <c r="N151">
        <v>2016</v>
      </c>
    </row>
    <row r="152" spans="1:14" x14ac:dyDescent="0.35">
      <c r="A152">
        <v>1000447</v>
      </c>
      <c r="B152" t="s">
        <v>242</v>
      </c>
      <c r="C152" t="s">
        <v>142</v>
      </c>
      <c r="D152" t="s">
        <v>19</v>
      </c>
      <c r="E152" s="1">
        <v>42464</v>
      </c>
      <c r="F152">
        <v>1</v>
      </c>
      <c r="G152" t="s">
        <v>36</v>
      </c>
      <c r="H152" t="s">
        <v>37</v>
      </c>
      <c r="I152" t="s">
        <v>14</v>
      </c>
      <c r="J152" t="s">
        <v>20</v>
      </c>
      <c r="K152" t="s">
        <v>23</v>
      </c>
      <c r="L152" t="s">
        <v>234</v>
      </c>
      <c r="M152" s="4">
        <v>270</v>
      </c>
      <c r="N152">
        <v>2016</v>
      </c>
    </row>
    <row r="153" spans="1:14" x14ac:dyDescent="0.35">
      <c r="A153">
        <v>1000448</v>
      </c>
      <c r="B153" t="s">
        <v>242</v>
      </c>
      <c r="C153" t="s">
        <v>142</v>
      </c>
      <c r="D153" t="s">
        <v>19</v>
      </c>
      <c r="E153" s="1">
        <v>42464</v>
      </c>
      <c r="F153">
        <v>2</v>
      </c>
      <c r="G153" t="s">
        <v>30</v>
      </c>
      <c r="H153" t="s">
        <v>27</v>
      </c>
      <c r="I153" t="s">
        <v>14</v>
      </c>
      <c r="J153" t="s">
        <v>20</v>
      </c>
      <c r="K153" t="s">
        <v>23</v>
      </c>
      <c r="L153" t="s">
        <v>234</v>
      </c>
      <c r="M153" s="4">
        <v>1100</v>
      </c>
      <c r="N153">
        <v>2016</v>
      </c>
    </row>
    <row r="154" spans="1:14" x14ac:dyDescent="0.35">
      <c r="A154">
        <v>1000450</v>
      </c>
      <c r="B154" t="s">
        <v>243</v>
      </c>
      <c r="C154" t="s">
        <v>244</v>
      </c>
      <c r="D154" t="s">
        <v>12</v>
      </c>
      <c r="E154" s="1">
        <v>42525</v>
      </c>
      <c r="F154">
        <v>2</v>
      </c>
      <c r="G154" t="s">
        <v>46</v>
      </c>
      <c r="H154" t="s">
        <v>37</v>
      </c>
      <c r="I154" t="s">
        <v>14</v>
      </c>
      <c r="J154" t="s">
        <v>15</v>
      </c>
      <c r="K154" t="s">
        <v>25</v>
      </c>
      <c r="L154" t="s">
        <v>234</v>
      </c>
      <c r="M154" s="4">
        <v>540</v>
      </c>
      <c r="N154">
        <v>2016</v>
      </c>
    </row>
    <row r="155" spans="1:14" x14ac:dyDescent="0.35">
      <c r="A155">
        <v>1000453</v>
      </c>
      <c r="B155" t="s">
        <v>245</v>
      </c>
      <c r="C155" t="s">
        <v>212</v>
      </c>
      <c r="D155" t="s">
        <v>19</v>
      </c>
      <c r="E155" s="1">
        <v>42525</v>
      </c>
      <c r="F155">
        <v>1</v>
      </c>
      <c r="G155" t="s">
        <v>30</v>
      </c>
      <c r="H155" t="s">
        <v>13</v>
      </c>
      <c r="I155" t="s">
        <v>14</v>
      </c>
      <c r="J155" t="s">
        <v>20</v>
      </c>
      <c r="K155" t="s">
        <v>23</v>
      </c>
      <c r="L155" t="s">
        <v>234</v>
      </c>
      <c r="M155" s="4">
        <v>550</v>
      </c>
      <c r="N155">
        <v>2016</v>
      </c>
    </row>
    <row r="156" spans="1:14" x14ac:dyDescent="0.35">
      <c r="A156">
        <v>1000455</v>
      </c>
      <c r="B156" t="s">
        <v>246</v>
      </c>
      <c r="C156" t="s">
        <v>247</v>
      </c>
      <c r="D156" t="s">
        <v>19</v>
      </c>
      <c r="E156" s="1">
        <v>42555</v>
      </c>
      <c r="F156">
        <v>1</v>
      </c>
      <c r="G156" t="s">
        <v>36</v>
      </c>
      <c r="H156" t="s">
        <v>13</v>
      </c>
      <c r="I156" t="s">
        <v>14</v>
      </c>
      <c r="J156" t="s">
        <v>20</v>
      </c>
      <c r="K156" t="s">
        <v>23</v>
      </c>
      <c r="L156" t="s">
        <v>234</v>
      </c>
      <c r="M156" s="4">
        <v>270</v>
      </c>
      <c r="N156">
        <v>2016</v>
      </c>
    </row>
    <row r="157" spans="1:14" x14ac:dyDescent="0.35">
      <c r="A157">
        <v>1000458</v>
      </c>
      <c r="B157" t="s">
        <v>248</v>
      </c>
      <c r="C157" t="s">
        <v>57</v>
      </c>
      <c r="D157" t="s">
        <v>12</v>
      </c>
      <c r="E157" s="1">
        <v>42586</v>
      </c>
      <c r="F157">
        <v>1</v>
      </c>
      <c r="G157" t="s">
        <v>50</v>
      </c>
      <c r="H157" t="s">
        <v>37</v>
      </c>
      <c r="I157" t="s">
        <v>14</v>
      </c>
      <c r="J157" t="s">
        <v>15</v>
      </c>
      <c r="K157" t="s">
        <v>25</v>
      </c>
      <c r="L157" t="s">
        <v>234</v>
      </c>
      <c r="M157" s="4">
        <v>300</v>
      </c>
      <c r="N157">
        <v>2016</v>
      </c>
    </row>
    <row r="158" spans="1:14" x14ac:dyDescent="0.35">
      <c r="A158">
        <v>1000463</v>
      </c>
      <c r="B158" t="s">
        <v>249</v>
      </c>
      <c r="C158" t="s">
        <v>162</v>
      </c>
      <c r="D158" t="s">
        <v>19</v>
      </c>
      <c r="E158" s="1">
        <v>42586</v>
      </c>
      <c r="F158">
        <v>2</v>
      </c>
      <c r="G158" t="s">
        <v>46</v>
      </c>
      <c r="H158" t="s">
        <v>13</v>
      </c>
      <c r="I158" t="s">
        <v>14</v>
      </c>
      <c r="J158" t="s">
        <v>20</v>
      </c>
      <c r="K158" t="s">
        <v>23</v>
      </c>
      <c r="L158" t="s">
        <v>234</v>
      </c>
      <c r="M158" s="4">
        <v>540</v>
      </c>
      <c r="N158">
        <v>2016</v>
      </c>
    </row>
    <row r="159" spans="1:14" x14ac:dyDescent="0.35">
      <c r="A159">
        <v>1000464</v>
      </c>
      <c r="B159" t="s">
        <v>249</v>
      </c>
      <c r="C159" t="s">
        <v>162</v>
      </c>
      <c r="D159" t="s">
        <v>19</v>
      </c>
      <c r="E159" s="1">
        <v>42586</v>
      </c>
      <c r="F159">
        <v>1</v>
      </c>
      <c r="G159" t="s">
        <v>30</v>
      </c>
      <c r="H159" t="s">
        <v>13</v>
      </c>
      <c r="I159" t="s">
        <v>14</v>
      </c>
      <c r="J159" t="s">
        <v>20</v>
      </c>
      <c r="K159" t="s">
        <v>23</v>
      </c>
      <c r="L159" t="s">
        <v>234</v>
      </c>
      <c r="M159" s="4">
        <v>550</v>
      </c>
      <c r="N159">
        <v>2016</v>
      </c>
    </row>
    <row r="160" spans="1:14" x14ac:dyDescent="0.35">
      <c r="A160">
        <v>1000467</v>
      </c>
      <c r="B160" t="s">
        <v>250</v>
      </c>
      <c r="C160" t="s">
        <v>150</v>
      </c>
      <c r="D160" t="s">
        <v>12</v>
      </c>
      <c r="E160" s="1">
        <v>42617</v>
      </c>
      <c r="F160">
        <v>2</v>
      </c>
      <c r="G160" t="s">
        <v>36</v>
      </c>
      <c r="H160" t="s">
        <v>37</v>
      </c>
      <c r="I160" t="s">
        <v>14</v>
      </c>
      <c r="J160" t="s">
        <v>15</v>
      </c>
      <c r="K160" t="s">
        <v>25</v>
      </c>
      <c r="L160" t="s">
        <v>234</v>
      </c>
      <c r="M160" s="4">
        <v>540</v>
      </c>
      <c r="N160">
        <v>2016</v>
      </c>
    </row>
    <row r="161" spans="1:14" x14ac:dyDescent="0.35">
      <c r="A161">
        <v>1000468</v>
      </c>
      <c r="B161" t="s">
        <v>250</v>
      </c>
      <c r="C161" t="s">
        <v>150</v>
      </c>
      <c r="D161" t="s">
        <v>12</v>
      </c>
      <c r="E161" s="1">
        <v>42617</v>
      </c>
      <c r="F161">
        <v>2</v>
      </c>
      <c r="G161" t="s">
        <v>30</v>
      </c>
      <c r="H161" t="s">
        <v>13</v>
      </c>
      <c r="I161" t="s">
        <v>14</v>
      </c>
      <c r="J161" t="s">
        <v>15</v>
      </c>
      <c r="K161" t="s">
        <v>25</v>
      </c>
      <c r="L161" t="s">
        <v>234</v>
      </c>
      <c r="M161" s="4">
        <v>1100</v>
      </c>
      <c r="N161">
        <v>2016</v>
      </c>
    </row>
    <row r="162" spans="1:14" x14ac:dyDescent="0.35">
      <c r="A162">
        <v>1000471</v>
      </c>
      <c r="B162" t="s">
        <v>251</v>
      </c>
      <c r="C162" t="s">
        <v>123</v>
      </c>
      <c r="D162" t="s">
        <v>19</v>
      </c>
      <c r="E162" s="1">
        <v>42647</v>
      </c>
      <c r="F162">
        <v>2</v>
      </c>
      <c r="G162" t="s">
        <v>36</v>
      </c>
      <c r="H162" t="s">
        <v>13</v>
      </c>
      <c r="I162" t="s">
        <v>14</v>
      </c>
      <c r="J162" t="s">
        <v>20</v>
      </c>
      <c r="K162" t="s">
        <v>23</v>
      </c>
      <c r="L162" t="s">
        <v>234</v>
      </c>
      <c r="M162" s="4">
        <v>540</v>
      </c>
      <c r="N162">
        <v>2016</v>
      </c>
    </row>
    <row r="163" spans="1:14" x14ac:dyDescent="0.35">
      <c r="A163">
        <v>1000476</v>
      </c>
      <c r="B163" t="s">
        <v>252</v>
      </c>
      <c r="C163" t="s">
        <v>145</v>
      </c>
      <c r="D163" t="s">
        <v>19</v>
      </c>
      <c r="E163" s="1">
        <v>42647</v>
      </c>
      <c r="F163">
        <v>1</v>
      </c>
      <c r="G163" t="s">
        <v>30</v>
      </c>
      <c r="H163" t="s">
        <v>27</v>
      </c>
      <c r="I163" t="s">
        <v>14</v>
      </c>
      <c r="J163" t="s">
        <v>20</v>
      </c>
      <c r="K163" t="s">
        <v>23</v>
      </c>
      <c r="L163" t="s">
        <v>234</v>
      </c>
      <c r="M163" s="4">
        <v>550</v>
      </c>
      <c r="N163">
        <v>2016</v>
      </c>
    </row>
    <row r="164" spans="1:14" x14ac:dyDescent="0.35">
      <c r="A164">
        <v>1000477</v>
      </c>
      <c r="B164" t="s">
        <v>252</v>
      </c>
      <c r="C164" t="s">
        <v>145</v>
      </c>
      <c r="D164" t="s">
        <v>19</v>
      </c>
      <c r="E164" s="1">
        <v>42647</v>
      </c>
      <c r="F164">
        <v>2</v>
      </c>
      <c r="G164" t="s">
        <v>30</v>
      </c>
      <c r="H164" t="s">
        <v>13</v>
      </c>
      <c r="I164" t="s">
        <v>14</v>
      </c>
      <c r="J164" t="s">
        <v>20</v>
      </c>
      <c r="K164" t="s">
        <v>23</v>
      </c>
      <c r="L164" t="s">
        <v>234</v>
      </c>
      <c r="M164" s="4">
        <v>1100</v>
      </c>
      <c r="N164">
        <v>2016</v>
      </c>
    </row>
    <row r="165" spans="1:14" x14ac:dyDescent="0.35">
      <c r="A165">
        <v>1000481</v>
      </c>
      <c r="B165" t="s">
        <v>253</v>
      </c>
      <c r="C165" t="s">
        <v>65</v>
      </c>
      <c r="D165" t="s">
        <v>19</v>
      </c>
      <c r="E165" s="1">
        <v>42678</v>
      </c>
      <c r="F165">
        <v>1</v>
      </c>
      <c r="G165" t="s">
        <v>50</v>
      </c>
      <c r="H165" t="s">
        <v>37</v>
      </c>
      <c r="I165" t="s">
        <v>14</v>
      </c>
      <c r="J165" t="s">
        <v>20</v>
      </c>
      <c r="K165" t="s">
        <v>23</v>
      </c>
      <c r="L165" t="s">
        <v>234</v>
      </c>
      <c r="M165" s="4">
        <v>300</v>
      </c>
      <c r="N165">
        <v>2016</v>
      </c>
    </row>
    <row r="166" spans="1:14" x14ac:dyDescent="0.35">
      <c r="A166">
        <v>1000483</v>
      </c>
      <c r="B166" t="s">
        <v>237</v>
      </c>
      <c r="C166" t="s">
        <v>132</v>
      </c>
      <c r="D166" t="s">
        <v>77</v>
      </c>
      <c r="E166" s="1">
        <v>42678</v>
      </c>
      <c r="F166">
        <v>1</v>
      </c>
      <c r="G166" t="s">
        <v>36</v>
      </c>
      <c r="H166" t="s">
        <v>13</v>
      </c>
      <c r="I166" t="s">
        <v>14</v>
      </c>
      <c r="J166" t="s">
        <v>78</v>
      </c>
      <c r="K166" t="s">
        <v>79</v>
      </c>
      <c r="L166" t="s">
        <v>234</v>
      </c>
      <c r="M166" s="4">
        <v>270</v>
      </c>
      <c r="N166">
        <v>2016</v>
      </c>
    </row>
    <row r="167" spans="1:14" x14ac:dyDescent="0.35">
      <c r="A167">
        <v>1000486</v>
      </c>
      <c r="B167" t="s">
        <v>254</v>
      </c>
      <c r="C167" t="s">
        <v>255</v>
      </c>
      <c r="D167" t="s">
        <v>19</v>
      </c>
      <c r="E167" s="1">
        <v>42708</v>
      </c>
      <c r="F167">
        <v>2</v>
      </c>
      <c r="G167" t="s">
        <v>36</v>
      </c>
      <c r="H167" t="s">
        <v>37</v>
      </c>
      <c r="I167" t="s">
        <v>14</v>
      </c>
      <c r="J167" t="s">
        <v>20</v>
      </c>
      <c r="K167" t="s">
        <v>23</v>
      </c>
      <c r="L167" t="s">
        <v>234</v>
      </c>
      <c r="M167" s="4">
        <v>540</v>
      </c>
      <c r="N167">
        <v>2016</v>
      </c>
    </row>
    <row r="168" spans="1:14" x14ac:dyDescent="0.35">
      <c r="A168">
        <v>1000488</v>
      </c>
      <c r="B168" t="s">
        <v>256</v>
      </c>
      <c r="C168" t="s">
        <v>257</v>
      </c>
      <c r="D168" t="s">
        <v>19</v>
      </c>
      <c r="E168" s="1">
        <v>43866</v>
      </c>
      <c r="F168">
        <v>2</v>
      </c>
      <c r="G168" t="s">
        <v>46</v>
      </c>
      <c r="H168" t="s">
        <v>37</v>
      </c>
      <c r="I168" t="s">
        <v>14</v>
      </c>
      <c r="J168" t="s">
        <v>20</v>
      </c>
      <c r="K168" t="s">
        <v>21</v>
      </c>
      <c r="L168" t="s">
        <v>234</v>
      </c>
      <c r="M168" s="4">
        <v>540</v>
      </c>
      <c r="N168">
        <v>2020</v>
      </c>
    </row>
    <row r="169" spans="1:14" x14ac:dyDescent="0.35">
      <c r="A169">
        <v>1000496</v>
      </c>
      <c r="B169" t="s">
        <v>259</v>
      </c>
      <c r="C169" t="s">
        <v>216</v>
      </c>
      <c r="D169" t="s">
        <v>19</v>
      </c>
      <c r="E169" s="1">
        <v>43866</v>
      </c>
      <c r="F169">
        <v>1</v>
      </c>
      <c r="G169" t="s">
        <v>30</v>
      </c>
      <c r="H169" t="s">
        <v>13</v>
      </c>
      <c r="I169" t="s">
        <v>14</v>
      </c>
      <c r="J169" t="s">
        <v>20</v>
      </c>
      <c r="K169" t="s">
        <v>21</v>
      </c>
      <c r="L169" t="s">
        <v>234</v>
      </c>
      <c r="M169" s="4">
        <v>550</v>
      </c>
      <c r="N169">
        <v>2020</v>
      </c>
    </row>
    <row r="170" spans="1:14" x14ac:dyDescent="0.35">
      <c r="A170">
        <v>1000500</v>
      </c>
      <c r="B170" t="s">
        <v>260</v>
      </c>
      <c r="C170" t="s">
        <v>35</v>
      </c>
      <c r="D170" t="s">
        <v>19</v>
      </c>
      <c r="E170" s="1">
        <v>43866</v>
      </c>
      <c r="F170">
        <v>2</v>
      </c>
      <c r="G170" t="s">
        <v>46</v>
      </c>
      <c r="H170" t="s">
        <v>13</v>
      </c>
      <c r="I170" t="s">
        <v>14</v>
      </c>
      <c r="J170" t="s">
        <v>20</v>
      </c>
      <c r="K170" t="s">
        <v>21</v>
      </c>
      <c r="L170" t="s">
        <v>234</v>
      </c>
      <c r="M170" s="4">
        <v>540</v>
      </c>
      <c r="N170">
        <v>2020</v>
      </c>
    </row>
    <row r="171" spans="1:14" x14ac:dyDescent="0.35">
      <c r="A171">
        <v>1000501</v>
      </c>
      <c r="B171" t="s">
        <v>260</v>
      </c>
      <c r="C171" t="s">
        <v>35</v>
      </c>
      <c r="D171" t="s">
        <v>19</v>
      </c>
      <c r="E171" s="1">
        <v>43866</v>
      </c>
      <c r="F171">
        <v>2</v>
      </c>
      <c r="G171" t="s">
        <v>30</v>
      </c>
      <c r="H171" t="s">
        <v>13</v>
      </c>
      <c r="I171" t="s">
        <v>14</v>
      </c>
      <c r="J171" t="s">
        <v>20</v>
      </c>
      <c r="K171" t="s">
        <v>21</v>
      </c>
      <c r="L171" t="s">
        <v>234</v>
      </c>
      <c r="M171" s="4">
        <v>1100</v>
      </c>
      <c r="N171">
        <v>2020</v>
      </c>
    </row>
    <row r="172" spans="1:14" x14ac:dyDescent="0.35">
      <c r="A172">
        <v>1000506</v>
      </c>
      <c r="B172" t="s">
        <v>262</v>
      </c>
      <c r="C172" t="s">
        <v>227</v>
      </c>
      <c r="D172" t="s">
        <v>12</v>
      </c>
      <c r="E172" s="1">
        <v>43866</v>
      </c>
      <c r="F172">
        <v>2</v>
      </c>
      <c r="G172" t="s">
        <v>33</v>
      </c>
      <c r="H172" t="s">
        <v>13</v>
      </c>
      <c r="I172" t="s">
        <v>14</v>
      </c>
      <c r="J172" t="s">
        <v>15</v>
      </c>
      <c r="K172" t="s">
        <v>25</v>
      </c>
      <c r="L172" t="s">
        <v>234</v>
      </c>
      <c r="M172" s="4">
        <v>1060</v>
      </c>
      <c r="N172">
        <v>2020</v>
      </c>
    </row>
    <row r="173" spans="1:14" x14ac:dyDescent="0.35">
      <c r="A173">
        <v>1000507</v>
      </c>
      <c r="B173" t="s">
        <v>262</v>
      </c>
      <c r="C173" t="s">
        <v>227</v>
      </c>
      <c r="D173" t="s">
        <v>12</v>
      </c>
      <c r="E173" s="1">
        <v>43866</v>
      </c>
      <c r="F173">
        <v>2</v>
      </c>
      <c r="G173" t="s">
        <v>30</v>
      </c>
      <c r="H173" t="s">
        <v>27</v>
      </c>
      <c r="I173" t="s">
        <v>14</v>
      </c>
      <c r="J173" t="s">
        <v>15</v>
      </c>
      <c r="K173" t="s">
        <v>25</v>
      </c>
      <c r="L173" t="s">
        <v>234</v>
      </c>
      <c r="M173" s="4">
        <v>1100</v>
      </c>
      <c r="N173">
        <v>2020</v>
      </c>
    </row>
    <row r="174" spans="1:14" x14ac:dyDescent="0.35">
      <c r="A174">
        <v>1000510</v>
      </c>
      <c r="B174" t="s">
        <v>263</v>
      </c>
      <c r="C174" t="s">
        <v>203</v>
      </c>
      <c r="D174" t="s">
        <v>19</v>
      </c>
      <c r="E174" s="1">
        <v>43866</v>
      </c>
      <c r="F174">
        <v>2</v>
      </c>
      <c r="G174" t="s">
        <v>30</v>
      </c>
      <c r="H174" t="s">
        <v>27</v>
      </c>
      <c r="I174" t="s">
        <v>14</v>
      </c>
      <c r="J174" t="s">
        <v>20</v>
      </c>
      <c r="K174" t="s">
        <v>21</v>
      </c>
      <c r="L174" t="s">
        <v>234</v>
      </c>
      <c r="M174" s="4">
        <v>1100</v>
      </c>
      <c r="N174">
        <v>2020</v>
      </c>
    </row>
    <row r="175" spans="1:14" x14ac:dyDescent="0.35">
      <c r="A175">
        <v>1000512</v>
      </c>
      <c r="B175" t="s">
        <v>264</v>
      </c>
      <c r="C175" t="s">
        <v>265</v>
      </c>
      <c r="D175" t="s">
        <v>19</v>
      </c>
      <c r="E175" s="1">
        <v>43866</v>
      </c>
      <c r="F175">
        <v>2</v>
      </c>
      <c r="G175" t="s">
        <v>30</v>
      </c>
      <c r="H175" t="s">
        <v>13</v>
      </c>
      <c r="I175" t="s">
        <v>14</v>
      </c>
      <c r="J175" t="s">
        <v>20</v>
      </c>
      <c r="K175" t="s">
        <v>23</v>
      </c>
      <c r="L175" t="s">
        <v>234</v>
      </c>
      <c r="M175" s="4">
        <v>1100</v>
      </c>
      <c r="N175">
        <v>2020</v>
      </c>
    </row>
    <row r="176" spans="1:14" x14ac:dyDescent="0.35">
      <c r="A176">
        <v>1000516</v>
      </c>
      <c r="B176" t="s">
        <v>266</v>
      </c>
      <c r="C176" t="s">
        <v>186</v>
      </c>
      <c r="D176" t="s">
        <v>19</v>
      </c>
      <c r="E176" s="1">
        <v>43866</v>
      </c>
      <c r="F176">
        <v>1</v>
      </c>
      <c r="G176" t="s">
        <v>36</v>
      </c>
      <c r="H176" t="s">
        <v>13</v>
      </c>
      <c r="I176" t="s">
        <v>14</v>
      </c>
      <c r="J176" t="s">
        <v>20</v>
      </c>
      <c r="K176" t="s">
        <v>23</v>
      </c>
      <c r="L176" t="s">
        <v>234</v>
      </c>
      <c r="M176" s="4">
        <v>270</v>
      </c>
      <c r="N176">
        <v>2020</v>
      </c>
    </row>
    <row r="177" spans="1:14" x14ac:dyDescent="0.35">
      <c r="A177">
        <v>1000526</v>
      </c>
      <c r="B177" t="s">
        <v>268</v>
      </c>
      <c r="C177" t="s">
        <v>269</v>
      </c>
      <c r="D177" t="s">
        <v>19</v>
      </c>
      <c r="E177" s="1">
        <v>43866</v>
      </c>
      <c r="F177">
        <v>1</v>
      </c>
      <c r="G177" t="s">
        <v>33</v>
      </c>
      <c r="H177" t="s">
        <v>13</v>
      </c>
      <c r="I177" t="s">
        <v>14</v>
      </c>
      <c r="J177" t="s">
        <v>20</v>
      </c>
      <c r="K177" t="s">
        <v>21</v>
      </c>
      <c r="L177" t="s">
        <v>234</v>
      </c>
      <c r="M177" s="4">
        <v>530</v>
      </c>
      <c r="N177">
        <v>2020</v>
      </c>
    </row>
    <row r="178" spans="1:14" x14ac:dyDescent="0.35">
      <c r="A178">
        <v>1000527</v>
      </c>
      <c r="B178" t="s">
        <v>268</v>
      </c>
      <c r="C178" t="s">
        <v>269</v>
      </c>
      <c r="D178" t="s">
        <v>19</v>
      </c>
      <c r="E178" s="1">
        <v>43866</v>
      </c>
      <c r="F178">
        <v>1</v>
      </c>
      <c r="G178" t="s">
        <v>30</v>
      </c>
      <c r="H178" t="s">
        <v>27</v>
      </c>
      <c r="I178" t="s">
        <v>14</v>
      </c>
      <c r="J178" t="s">
        <v>20</v>
      </c>
      <c r="K178" t="s">
        <v>21</v>
      </c>
      <c r="L178" t="s">
        <v>234</v>
      </c>
      <c r="M178" s="4">
        <v>550</v>
      </c>
      <c r="N178">
        <v>2020</v>
      </c>
    </row>
    <row r="179" spans="1:14" x14ac:dyDescent="0.35">
      <c r="A179">
        <v>1000529</v>
      </c>
      <c r="B179" t="s">
        <v>270</v>
      </c>
      <c r="C179" t="s">
        <v>47</v>
      </c>
      <c r="D179" t="s">
        <v>12</v>
      </c>
      <c r="E179" s="1">
        <v>43866</v>
      </c>
      <c r="F179">
        <v>1</v>
      </c>
      <c r="G179" t="s">
        <v>50</v>
      </c>
      <c r="H179" t="s">
        <v>37</v>
      </c>
      <c r="I179" t="s">
        <v>14</v>
      </c>
      <c r="J179" t="s">
        <v>15</v>
      </c>
      <c r="K179" t="s">
        <v>16</v>
      </c>
      <c r="L179" t="s">
        <v>234</v>
      </c>
      <c r="M179" s="4">
        <v>300</v>
      </c>
      <c r="N179">
        <v>2020</v>
      </c>
    </row>
    <row r="180" spans="1:14" x14ac:dyDescent="0.35">
      <c r="A180">
        <v>1000530</v>
      </c>
      <c r="B180" t="s">
        <v>270</v>
      </c>
      <c r="C180" t="s">
        <v>47</v>
      </c>
      <c r="D180" t="s">
        <v>12</v>
      </c>
      <c r="E180" s="1">
        <v>43866</v>
      </c>
      <c r="F180">
        <v>2</v>
      </c>
      <c r="G180" t="s">
        <v>30</v>
      </c>
      <c r="H180" t="s">
        <v>13</v>
      </c>
      <c r="I180" t="s">
        <v>14</v>
      </c>
      <c r="J180" t="s">
        <v>15</v>
      </c>
      <c r="K180" t="s">
        <v>16</v>
      </c>
      <c r="L180" t="s">
        <v>234</v>
      </c>
      <c r="M180" s="4">
        <v>1100</v>
      </c>
      <c r="N180">
        <v>2020</v>
      </c>
    </row>
    <row r="181" spans="1:14" x14ac:dyDescent="0.35">
      <c r="A181">
        <v>1000534</v>
      </c>
      <c r="B181" t="s">
        <v>271</v>
      </c>
      <c r="C181" t="s">
        <v>74</v>
      </c>
      <c r="D181" t="s">
        <v>19</v>
      </c>
      <c r="E181" s="1">
        <v>43866</v>
      </c>
      <c r="F181">
        <v>2</v>
      </c>
      <c r="G181" t="s">
        <v>30</v>
      </c>
      <c r="H181" t="s">
        <v>27</v>
      </c>
      <c r="I181" t="s">
        <v>14</v>
      </c>
      <c r="J181" t="s">
        <v>20</v>
      </c>
      <c r="K181" t="s">
        <v>23</v>
      </c>
      <c r="L181" t="s">
        <v>234</v>
      </c>
      <c r="M181" s="4">
        <v>1100</v>
      </c>
      <c r="N181">
        <v>2020</v>
      </c>
    </row>
    <row r="182" spans="1:14" x14ac:dyDescent="0.35">
      <c r="A182">
        <v>1000539</v>
      </c>
      <c r="B182" t="s">
        <v>272</v>
      </c>
      <c r="C182" t="s">
        <v>62</v>
      </c>
      <c r="D182" t="s">
        <v>12</v>
      </c>
      <c r="E182" s="1">
        <v>43866</v>
      </c>
      <c r="F182">
        <v>2</v>
      </c>
      <c r="G182" t="s">
        <v>30</v>
      </c>
      <c r="H182" t="s">
        <v>13</v>
      </c>
      <c r="I182" t="s">
        <v>14</v>
      </c>
      <c r="J182" t="s">
        <v>15</v>
      </c>
      <c r="K182" t="s">
        <v>25</v>
      </c>
      <c r="L182" t="s">
        <v>234</v>
      </c>
      <c r="M182" s="4">
        <v>1100</v>
      </c>
      <c r="N182">
        <v>2020</v>
      </c>
    </row>
    <row r="183" spans="1:14" x14ac:dyDescent="0.35">
      <c r="A183">
        <v>1000540</v>
      </c>
      <c r="B183" t="s">
        <v>273</v>
      </c>
      <c r="C183" t="s">
        <v>123</v>
      </c>
      <c r="D183" t="s">
        <v>19</v>
      </c>
      <c r="E183" s="1">
        <v>43866</v>
      </c>
      <c r="F183">
        <v>2</v>
      </c>
      <c r="G183" t="s">
        <v>46</v>
      </c>
      <c r="H183" t="s">
        <v>37</v>
      </c>
      <c r="I183" t="s">
        <v>14</v>
      </c>
      <c r="J183" t="s">
        <v>20</v>
      </c>
      <c r="K183" t="s">
        <v>23</v>
      </c>
      <c r="L183" t="s">
        <v>234</v>
      </c>
      <c r="M183" s="4">
        <v>540</v>
      </c>
      <c r="N183">
        <v>2020</v>
      </c>
    </row>
    <row r="184" spans="1:14" x14ac:dyDescent="0.35">
      <c r="A184">
        <v>1000541</v>
      </c>
      <c r="B184" t="s">
        <v>274</v>
      </c>
      <c r="C184" t="s">
        <v>257</v>
      </c>
      <c r="D184" t="s">
        <v>19</v>
      </c>
      <c r="E184" s="1">
        <v>43866</v>
      </c>
      <c r="F184">
        <v>2</v>
      </c>
      <c r="G184" t="s">
        <v>46</v>
      </c>
      <c r="H184" t="s">
        <v>37</v>
      </c>
      <c r="I184" t="s">
        <v>14</v>
      </c>
      <c r="J184" t="s">
        <v>20</v>
      </c>
      <c r="K184" t="s">
        <v>23</v>
      </c>
      <c r="L184" t="s">
        <v>234</v>
      </c>
      <c r="M184" s="4">
        <v>540</v>
      </c>
      <c r="N184">
        <v>2020</v>
      </c>
    </row>
    <row r="185" spans="1:14" x14ac:dyDescent="0.35">
      <c r="A185">
        <v>1000542</v>
      </c>
      <c r="B185" t="s">
        <v>274</v>
      </c>
      <c r="C185" t="s">
        <v>257</v>
      </c>
      <c r="D185" t="s">
        <v>19</v>
      </c>
      <c r="E185" s="1">
        <v>43866</v>
      </c>
      <c r="F185">
        <v>1</v>
      </c>
      <c r="G185" t="s">
        <v>36</v>
      </c>
      <c r="H185" t="s">
        <v>13</v>
      </c>
      <c r="I185" t="s">
        <v>14</v>
      </c>
      <c r="J185" t="s">
        <v>20</v>
      </c>
      <c r="K185" t="s">
        <v>23</v>
      </c>
      <c r="L185" t="s">
        <v>234</v>
      </c>
      <c r="M185" s="4">
        <v>270</v>
      </c>
      <c r="N185">
        <v>2020</v>
      </c>
    </row>
    <row r="186" spans="1:14" x14ac:dyDescent="0.35">
      <c r="A186">
        <v>1000546</v>
      </c>
      <c r="B186" t="s">
        <v>275</v>
      </c>
      <c r="C186" t="s">
        <v>276</v>
      </c>
      <c r="D186" t="s">
        <v>19</v>
      </c>
      <c r="E186" s="1">
        <v>43866</v>
      </c>
      <c r="F186">
        <v>1</v>
      </c>
      <c r="G186" t="s">
        <v>30</v>
      </c>
      <c r="H186" t="s">
        <v>13</v>
      </c>
      <c r="I186" t="s">
        <v>14</v>
      </c>
      <c r="J186" t="s">
        <v>20</v>
      </c>
      <c r="K186" t="s">
        <v>21</v>
      </c>
      <c r="L186" t="s">
        <v>234</v>
      </c>
      <c r="M186" s="4">
        <v>550</v>
      </c>
      <c r="N186">
        <v>2020</v>
      </c>
    </row>
    <row r="187" spans="1:14" x14ac:dyDescent="0.35">
      <c r="A187">
        <v>1000553</v>
      </c>
      <c r="B187" t="s">
        <v>278</v>
      </c>
      <c r="C187" t="s">
        <v>279</v>
      </c>
      <c r="D187" t="s">
        <v>19</v>
      </c>
      <c r="E187" s="1">
        <v>42374</v>
      </c>
      <c r="F187">
        <v>2</v>
      </c>
      <c r="G187" t="s">
        <v>46</v>
      </c>
      <c r="H187" t="s">
        <v>13</v>
      </c>
      <c r="I187" t="s">
        <v>14</v>
      </c>
      <c r="J187" t="s">
        <v>20</v>
      </c>
      <c r="K187" t="s">
        <v>21</v>
      </c>
      <c r="L187" t="s">
        <v>280</v>
      </c>
      <c r="M187" s="4">
        <v>540</v>
      </c>
      <c r="N187">
        <v>2016</v>
      </c>
    </row>
    <row r="188" spans="1:14" x14ac:dyDescent="0.35">
      <c r="A188">
        <v>1000561</v>
      </c>
      <c r="B188" t="s">
        <v>281</v>
      </c>
      <c r="C188" t="s">
        <v>65</v>
      </c>
      <c r="D188" t="s">
        <v>19</v>
      </c>
      <c r="E188" s="1">
        <v>42374</v>
      </c>
      <c r="F188">
        <v>2</v>
      </c>
      <c r="G188" t="s">
        <v>36</v>
      </c>
      <c r="H188" t="s">
        <v>37</v>
      </c>
      <c r="I188" t="s">
        <v>14</v>
      </c>
      <c r="J188" t="s">
        <v>20</v>
      </c>
      <c r="K188" t="s">
        <v>21</v>
      </c>
      <c r="L188" t="s">
        <v>280</v>
      </c>
      <c r="M188" s="4">
        <v>540</v>
      </c>
      <c r="N188">
        <v>2016</v>
      </c>
    </row>
    <row r="189" spans="1:14" x14ac:dyDescent="0.35">
      <c r="A189">
        <v>1000562</v>
      </c>
      <c r="B189" t="s">
        <v>281</v>
      </c>
      <c r="C189" t="s">
        <v>65</v>
      </c>
      <c r="D189" t="s">
        <v>19</v>
      </c>
      <c r="E189" s="1">
        <v>42374</v>
      </c>
      <c r="F189">
        <v>2</v>
      </c>
      <c r="G189" t="s">
        <v>50</v>
      </c>
      <c r="H189" t="s">
        <v>37</v>
      </c>
      <c r="I189" t="s">
        <v>14</v>
      </c>
      <c r="J189" t="s">
        <v>20</v>
      </c>
      <c r="K189" t="s">
        <v>21</v>
      </c>
      <c r="L189" t="s">
        <v>280</v>
      </c>
      <c r="M189" s="4">
        <v>600</v>
      </c>
      <c r="N189">
        <v>2016</v>
      </c>
    </row>
    <row r="190" spans="1:14" x14ac:dyDescent="0.35">
      <c r="A190">
        <v>1000563</v>
      </c>
      <c r="B190" t="s">
        <v>282</v>
      </c>
      <c r="C190" t="s">
        <v>283</v>
      </c>
      <c r="D190" t="s">
        <v>77</v>
      </c>
      <c r="E190" s="1">
        <v>42374</v>
      </c>
      <c r="F190">
        <v>2</v>
      </c>
      <c r="G190" t="s">
        <v>36</v>
      </c>
      <c r="H190" t="s">
        <v>13</v>
      </c>
      <c r="I190" t="s">
        <v>14</v>
      </c>
      <c r="J190" t="s">
        <v>78</v>
      </c>
      <c r="K190" t="s">
        <v>137</v>
      </c>
      <c r="L190" t="s">
        <v>280</v>
      </c>
      <c r="M190" s="4">
        <v>540</v>
      </c>
      <c r="N190">
        <v>2016</v>
      </c>
    </row>
    <row r="191" spans="1:14" x14ac:dyDescent="0.35">
      <c r="A191">
        <v>1000564</v>
      </c>
      <c r="B191" t="s">
        <v>282</v>
      </c>
      <c r="C191" t="s">
        <v>283</v>
      </c>
      <c r="D191" t="s">
        <v>77</v>
      </c>
      <c r="E191" s="1">
        <v>42374</v>
      </c>
      <c r="F191">
        <v>1</v>
      </c>
      <c r="G191" t="s">
        <v>30</v>
      </c>
      <c r="H191" t="s">
        <v>27</v>
      </c>
      <c r="I191" t="s">
        <v>14</v>
      </c>
      <c r="J191" t="s">
        <v>78</v>
      </c>
      <c r="K191" t="s">
        <v>137</v>
      </c>
      <c r="L191" t="s">
        <v>280</v>
      </c>
      <c r="M191" s="4">
        <v>550</v>
      </c>
      <c r="N191">
        <v>2016</v>
      </c>
    </row>
    <row r="192" spans="1:14" x14ac:dyDescent="0.35">
      <c r="A192">
        <v>1000567</v>
      </c>
      <c r="B192" t="s">
        <v>284</v>
      </c>
      <c r="C192" t="s">
        <v>43</v>
      </c>
      <c r="D192" t="s">
        <v>12</v>
      </c>
      <c r="E192" s="1">
        <v>42434</v>
      </c>
      <c r="F192">
        <v>2</v>
      </c>
      <c r="G192" t="s">
        <v>33</v>
      </c>
      <c r="H192" t="s">
        <v>13</v>
      </c>
      <c r="I192" t="s">
        <v>14</v>
      </c>
      <c r="J192" t="s">
        <v>15</v>
      </c>
      <c r="K192" t="s">
        <v>16</v>
      </c>
      <c r="L192" t="s">
        <v>280</v>
      </c>
      <c r="M192" s="4">
        <v>1060</v>
      </c>
      <c r="N192">
        <v>2016</v>
      </c>
    </row>
    <row r="193" spans="1:14" x14ac:dyDescent="0.35">
      <c r="A193">
        <v>1000577</v>
      </c>
      <c r="B193" t="s">
        <v>286</v>
      </c>
      <c r="C193" t="s">
        <v>75</v>
      </c>
      <c r="D193" t="s">
        <v>19</v>
      </c>
      <c r="E193" s="1">
        <v>42465</v>
      </c>
      <c r="F193">
        <v>2</v>
      </c>
      <c r="G193" t="s">
        <v>36</v>
      </c>
      <c r="H193" t="s">
        <v>37</v>
      </c>
      <c r="I193" t="s">
        <v>14</v>
      </c>
      <c r="J193" t="s">
        <v>20</v>
      </c>
      <c r="K193" t="s">
        <v>21</v>
      </c>
      <c r="L193" t="s">
        <v>280</v>
      </c>
      <c r="M193" s="4">
        <v>540</v>
      </c>
      <c r="N193">
        <v>2016</v>
      </c>
    </row>
    <row r="194" spans="1:14" x14ac:dyDescent="0.35">
      <c r="A194">
        <v>1000578</v>
      </c>
      <c r="B194" t="s">
        <v>286</v>
      </c>
      <c r="C194" t="s">
        <v>75</v>
      </c>
      <c r="D194" t="s">
        <v>19</v>
      </c>
      <c r="E194" s="1">
        <v>42465</v>
      </c>
      <c r="F194">
        <v>2</v>
      </c>
      <c r="G194" t="s">
        <v>30</v>
      </c>
      <c r="H194" t="s">
        <v>27</v>
      </c>
      <c r="I194" t="s">
        <v>14</v>
      </c>
      <c r="J194" t="s">
        <v>20</v>
      </c>
      <c r="K194" t="s">
        <v>21</v>
      </c>
      <c r="L194" t="s">
        <v>280</v>
      </c>
      <c r="M194" s="4">
        <v>1100</v>
      </c>
      <c r="N194">
        <v>2016</v>
      </c>
    </row>
    <row r="195" spans="1:14" x14ac:dyDescent="0.35">
      <c r="A195">
        <v>1000581</v>
      </c>
      <c r="B195" t="s">
        <v>287</v>
      </c>
      <c r="C195" t="s">
        <v>288</v>
      </c>
      <c r="D195" t="s">
        <v>19</v>
      </c>
      <c r="E195" s="1">
        <v>42495</v>
      </c>
      <c r="F195">
        <v>2</v>
      </c>
      <c r="G195" t="s">
        <v>30</v>
      </c>
      <c r="H195" t="s">
        <v>13</v>
      </c>
      <c r="I195" t="s">
        <v>14</v>
      </c>
      <c r="J195" t="s">
        <v>20</v>
      </c>
      <c r="K195" t="s">
        <v>23</v>
      </c>
      <c r="L195" t="s">
        <v>280</v>
      </c>
      <c r="M195" s="4">
        <v>1100</v>
      </c>
      <c r="N195">
        <v>2016</v>
      </c>
    </row>
    <row r="196" spans="1:14" x14ac:dyDescent="0.35">
      <c r="A196">
        <v>1000585</v>
      </c>
      <c r="B196" t="s">
        <v>289</v>
      </c>
      <c r="C196" t="s">
        <v>285</v>
      </c>
      <c r="D196" t="s">
        <v>19</v>
      </c>
      <c r="E196" s="1">
        <v>42526</v>
      </c>
      <c r="F196">
        <v>1</v>
      </c>
      <c r="G196" t="s">
        <v>30</v>
      </c>
      <c r="H196" t="s">
        <v>13</v>
      </c>
      <c r="I196" t="s">
        <v>14</v>
      </c>
      <c r="J196" t="s">
        <v>20</v>
      </c>
      <c r="K196" t="s">
        <v>23</v>
      </c>
      <c r="L196" t="s">
        <v>280</v>
      </c>
      <c r="M196" s="4">
        <v>550</v>
      </c>
      <c r="N196">
        <v>2016</v>
      </c>
    </row>
    <row r="197" spans="1:14" x14ac:dyDescent="0.35">
      <c r="A197">
        <v>1000590</v>
      </c>
      <c r="B197" t="s">
        <v>290</v>
      </c>
      <c r="C197" t="s">
        <v>291</v>
      </c>
      <c r="D197" t="s">
        <v>19</v>
      </c>
      <c r="E197" s="1">
        <v>42556</v>
      </c>
      <c r="F197">
        <v>1</v>
      </c>
      <c r="G197" t="s">
        <v>46</v>
      </c>
      <c r="H197" t="s">
        <v>13</v>
      </c>
      <c r="I197" t="s">
        <v>14</v>
      </c>
      <c r="J197" t="s">
        <v>20</v>
      </c>
      <c r="K197" t="s">
        <v>21</v>
      </c>
      <c r="L197" t="s">
        <v>280</v>
      </c>
      <c r="M197" s="4">
        <v>270</v>
      </c>
      <c r="N197">
        <v>2016</v>
      </c>
    </row>
    <row r="198" spans="1:14" x14ac:dyDescent="0.35">
      <c r="A198">
        <v>1000591</v>
      </c>
      <c r="B198" t="s">
        <v>292</v>
      </c>
      <c r="C198" t="s">
        <v>257</v>
      </c>
      <c r="D198" t="s">
        <v>19</v>
      </c>
      <c r="E198" s="1">
        <v>42556</v>
      </c>
      <c r="F198">
        <v>2</v>
      </c>
      <c r="G198" t="s">
        <v>46</v>
      </c>
      <c r="H198" t="s">
        <v>13</v>
      </c>
      <c r="I198" t="s">
        <v>14</v>
      </c>
      <c r="J198" t="s">
        <v>20</v>
      </c>
      <c r="K198" t="s">
        <v>21</v>
      </c>
      <c r="L198" t="s">
        <v>280</v>
      </c>
      <c r="M198" s="4">
        <v>540</v>
      </c>
      <c r="N198">
        <v>2016</v>
      </c>
    </row>
    <row r="199" spans="1:14" x14ac:dyDescent="0.35">
      <c r="A199">
        <v>1000592</v>
      </c>
      <c r="B199" t="s">
        <v>292</v>
      </c>
      <c r="C199" t="s">
        <v>257</v>
      </c>
      <c r="D199" t="s">
        <v>19</v>
      </c>
      <c r="E199" s="1">
        <v>42556</v>
      </c>
      <c r="F199">
        <v>1</v>
      </c>
      <c r="G199" t="s">
        <v>36</v>
      </c>
      <c r="H199" t="s">
        <v>13</v>
      </c>
      <c r="I199" t="s">
        <v>14</v>
      </c>
      <c r="J199" t="s">
        <v>20</v>
      </c>
      <c r="K199" t="s">
        <v>21</v>
      </c>
      <c r="L199" t="s">
        <v>280</v>
      </c>
      <c r="M199" s="4">
        <v>270</v>
      </c>
      <c r="N199">
        <v>2016</v>
      </c>
    </row>
    <row r="200" spans="1:14" x14ac:dyDescent="0.35">
      <c r="A200">
        <v>1000595</v>
      </c>
      <c r="B200" t="s">
        <v>293</v>
      </c>
      <c r="C200" t="s">
        <v>216</v>
      </c>
      <c r="D200" t="s">
        <v>19</v>
      </c>
      <c r="E200" s="1">
        <v>42587</v>
      </c>
      <c r="F200">
        <v>2</v>
      </c>
      <c r="G200" t="s">
        <v>30</v>
      </c>
      <c r="H200" t="s">
        <v>13</v>
      </c>
      <c r="I200" t="s">
        <v>14</v>
      </c>
      <c r="J200" t="s">
        <v>20</v>
      </c>
      <c r="K200" t="s">
        <v>21</v>
      </c>
      <c r="L200" t="s">
        <v>280</v>
      </c>
      <c r="M200" s="4">
        <v>1100</v>
      </c>
      <c r="N200">
        <v>2016</v>
      </c>
    </row>
    <row r="201" spans="1:14" x14ac:dyDescent="0.35">
      <c r="A201">
        <v>1000599</v>
      </c>
      <c r="B201" t="s">
        <v>294</v>
      </c>
      <c r="C201" t="s">
        <v>295</v>
      </c>
      <c r="D201" t="s">
        <v>77</v>
      </c>
      <c r="E201" s="1">
        <v>42587</v>
      </c>
      <c r="F201">
        <v>1</v>
      </c>
      <c r="G201" t="s">
        <v>46</v>
      </c>
      <c r="H201" t="s">
        <v>13</v>
      </c>
      <c r="I201" t="s">
        <v>14</v>
      </c>
      <c r="J201" t="s">
        <v>78</v>
      </c>
      <c r="K201" t="s">
        <v>79</v>
      </c>
      <c r="L201" t="s">
        <v>280</v>
      </c>
      <c r="M201" s="4">
        <v>270</v>
      </c>
      <c r="N201">
        <v>2016</v>
      </c>
    </row>
    <row r="202" spans="1:14" x14ac:dyDescent="0.35">
      <c r="A202">
        <v>1000600</v>
      </c>
      <c r="B202" t="s">
        <v>296</v>
      </c>
      <c r="C202" t="s">
        <v>142</v>
      </c>
      <c r="D202" t="s">
        <v>19</v>
      </c>
      <c r="E202" s="1">
        <v>42648</v>
      </c>
      <c r="F202">
        <v>1</v>
      </c>
      <c r="G202" t="s">
        <v>46</v>
      </c>
      <c r="H202" t="s">
        <v>37</v>
      </c>
      <c r="I202" t="s">
        <v>14</v>
      </c>
      <c r="J202" t="s">
        <v>20</v>
      </c>
      <c r="K202" t="s">
        <v>21</v>
      </c>
      <c r="L202" t="s">
        <v>280</v>
      </c>
      <c r="M202" s="4">
        <v>270</v>
      </c>
      <c r="N202">
        <v>2016</v>
      </c>
    </row>
    <row r="203" spans="1:14" x14ac:dyDescent="0.35">
      <c r="A203">
        <v>1000601</v>
      </c>
      <c r="B203" t="s">
        <v>297</v>
      </c>
      <c r="C203" t="s">
        <v>60</v>
      </c>
      <c r="D203" t="s">
        <v>19</v>
      </c>
      <c r="E203" s="1">
        <v>42648</v>
      </c>
      <c r="F203">
        <v>2</v>
      </c>
      <c r="G203" t="s">
        <v>30</v>
      </c>
      <c r="H203" t="s">
        <v>13</v>
      </c>
      <c r="I203" t="s">
        <v>14</v>
      </c>
      <c r="J203" t="s">
        <v>20</v>
      </c>
      <c r="K203" t="s">
        <v>23</v>
      </c>
      <c r="L203" t="s">
        <v>280</v>
      </c>
      <c r="M203" s="4">
        <v>1100</v>
      </c>
      <c r="N203">
        <v>2016</v>
      </c>
    </row>
    <row r="204" spans="1:14" x14ac:dyDescent="0.35">
      <c r="A204">
        <v>1000603</v>
      </c>
      <c r="B204" t="s">
        <v>298</v>
      </c>
      <c r="C204" t="s">
        <v>299</v>
      </c>
      <c r="D204" t="s">
        <v>12</v>
      </c>
      <c r="E204" s="1">
        <v>42679</v>
      </c>
      <c r="F204">
        <v>2</v>
      </c>
      <c r="G204" t="s">
        <v>36</v>
      </c>
      <c r="H204" t="s">
        <v>37</v>
      </c>
      <c r="I204" t="s">
        <v>14</v>
      </c>
      <c r="J204" t="s">
        <v>15</v>
      </c>
      <c r="K204" t="s">
        <v>25</v>
      </c>
      <c r="L204" t="s">
        <v>280</v>
      </c>
      <c r="M204" s="4">
        <v>540</v>
      </c>
      <c r="N204">
        <v>2016</v>
      </c>
    </row>
    <row r="205" spans="1:14" x14ac:dyDescent="0.35">
      <c r="A205">
        <v>1000608</v>
      </c>
      <c r="B205" t="s">
        <v>301</v>
      </c>
      <c r="C205" t="s">
        <v>158</v>
      </c>
      <c r="D205" t="s">
        <v>19</v>
      </c>
      <c r="E205" s="1">
        <v>42709</v>
      </c>
      <c r="F205">
        <v>1</v>
      </c>
      <c r="G205" t="s">
        <v>46</v>
      </c>
      <c r="H205" t="s">
        <v>13</v>
      </c>
      <c r="I205" t="s">
        <v>14</v>
      </c>
      <c r="J205" t="s">
        <v>20</v>
      </c>
      <c r="K205" t="s">
        <v>23</v>
      </c>
      <c r="L205" t="s">
        <v>280</v>
      </c>
      <c r="M205" s="4">
        <v>270</v>
      </c>
      <c r="N205">
        <v>2016</v>
      </c>
    </row>
    <row r="206" spans="1:14" x14ac:dyDescent="0.35">
      <c r="A206">
        <v>1000609</v>
      </c>
      <c r="B206" t="s">
        <v>301</v>
      </c>
      <c r="C206" t="s">
        <v>158</v>
      </c>
      <c r="D206" t="s">
        <v>19</v>
      </c>
      <c r="E206" s="1">
        <v>42709</v>
      </c>
      <c r="F206">
        <v>1</v>
      </c>
      <c r="G206" t="s">
        <v>30</v>
      </c>
      <c r="H206" t="s">
        <v>13</v>
      </c>
      <c r="I206" t="s">
        <v>14</v>
      </c>
      <c r="J206" t="s">
        <v>20</v>
      </c>
      <c r="K206" t="s">
        <v>23</v>
      </c>
      <c r="L206" t="s">
        <v>280</v>
      </c>
      <c r="M206" s="4">
        <v>550</v>
      </c>
      <c r="N206">
        <v>2016</v>
      </c>
    </row>
    <row r="207" spans="1:14" x14ac:dyDescent="0.35">
      <c r="A207">
        <v>1000613</v>
      </c>
      <c r="B207" t="s">
        <v>302</v>
      </c>
      <c r="C207" t="s">
        <v>74</v>
      </c>
      <c r="D207" t="s">
        <v>19</v>
      </c>
      <c r="E207" s="1">
        <v>42709</v>
      </c>
      <c r="F207">
        <v>2</v>
      </c>
      <c r="G207" t="s">
        <v>36</v>
      </c>
      <c r="H207" t="s">
        <v>37</v>
      </c>
      <c r="I207" t="s">
        <v>14</v>
      </c>
      <c r="J207" t="s">
        <v>20</v>
      </c>
      <c r="K207" t="s">
        <v>21</v>
      </c>
      <c r="L207" t="s">
        <v>280</v>
      </c>
      <c r="M207" s="4">
        <v>540</v>
      </c>
      <c r="N207">
        <v>2016</v>
      </c>
    </row>
    <row r="208" spans="1:14" x14ac:dyDescent="0.35">
      <c r="A208">
        <v>1000620</v>
      </c>
      <c r="B208" t="s">
        <v>303</v>
      </c>
      <c r="C208" t="s">
        <v>142</v>
      </c>
      <c r="D208" t="s">
        <v>19</v>
      </c>
      <c r="E208" s="1">
        <v>43866</v>
      </c>
      <c r="F208">
        <v>2</v>
      </c>
      <c r="G208" t="s">
        <v>46</v>
      </c>
      <c r="H208" t="s">
        <v>37</v>
      </c>
      <c r="I208" t="s">
        <v>14</v>
      </c>
      <c r="J208" t="s">
        <v>20</v>
      </c>
      <c r="K208" t="s">
        <v>23</v>
      </c>
      <c r="L208" t="s">
        <v>280</v>
      </c>
      <c r="M208" s="4">
        <v>540</v>
      </c>
      <c r="N208">
        <v>2020</v>
      </c>
    </row>
    <row r="209" spans="1:14" x14ac:dyDescent="0.35">
      <c r="A209">
        <v>1000621</v>
      </c>
      <c r="B209" t="s">
        <v>303</v>
      </c>
      <c r="C209" t="s">
        <v>142</v>
      </c>
      <c r="D209" t="s">
        <v>19</v>
      </c>
      <c r="E209" s="1">
        <v>43866</v>
      </c>
      <c r="F209">
        <v>1</v>
      </c>
      <c r="G209" t="s">
        <v>33</v>
      </c>
      <c r="H209" t="s">
        <v>13</v>
      </c>
      <c r="I209" t="s">
        <v>14</v>
      </c>
      <c r="J209" t="s">
        <v>20</v>
      </c>
      <c r="K209" t="s">
        <v>23</v>
      </c>
      <c r="L209" t="s">
        <v>280</v>
      </c>
      <c r="M209" s="4">
        <v>530</v>
      </c>
      <c r="N209">
        <v>2020</v>
      </c>
    </row>
    <row r="210" spans="1:14" x14ac:dyDescent="0.35">
      <c r="A210">
        <v>1000629</v>
      </c>
      <c r="B210" t="s">
        <v>304</v>
      </c>
      <c r="C210" t="s">
        <v>147</v>
      </c>
      <c r="D210" t="s">
        <v>12</v>
      </c>
      <c r="E210" s="1">
        <v>43866</v>
      </c>
      <c r="F210">
        <v>1</v>
      </c>
      <c r="G210" t="s">
        <v>46</v>
      </c>
      <c r="H210" t="s">
        <v>37</v>
      </c>
      <c r="I210" t="s">
        <v>14</v>
      </c>
      <c r="J210" t="s">
        <v>15</v>
      </c>
      <c r="K210" t="s">
        <v>25</v>
      </c>
      <c r="L210" t="s">
        <v>280</v>
      </c>
      <c r="M210" s="4">
        <v>270</v>
      </c>
      <c r="N210">
        <v>2020</v>
      </c>
    </row>
    <row r="211" spans="1:14" x14ac:dyDescent="0.35">
      <c r="A211">
        <v>1000632</v>
      </c>
      <c r="B211" t="s">
        <v>305</v>
      </c>
      <c r="C211" t="s">
        <v>35</v>
      </c>
      <c r="D211" t="s">
        <v>19</v>
      </c>
      <c r="E211" s="1">
        <v>43866</v>
      </c>
      <c r="F211">
        <v>2</v>
      </c>
      <c r="G211" t="s">
        <v>33</v>
      </c>
      <c r="H211" t="s">
        <v>13</v>
      </c>
      <c r="I211" t="s">
        <v>14</v>
      </c>
      <c r="J211" t="s">
        <v>20</v>
      </c>
      <c r="K211" t="s">
        <v>23</v>
      </c>
      <c r="L211" t="s">
        <v>280</v>
      </c>
      <c r="M211" s="4">
        <v>1060</v>
      </c>
      <c r="N211">
        <v>2020</v>
      </c>
    </row>
    <row r="212" spans="1:14" x14ac:dyDescent="0.35">
      <c r="A212">
        <v>1000634</v>
      </c>
      <c r="B212" t="s">
        <v>306</v>
      </c>
      <c r="C212" t="s">
        <v>307</v>
      </c>
      <c r="D212" t="s">
        <v>19</v>
      </c>
      <c r="E212" s="1">
        <v>43866</v>
      </c>
      <c r="F212">
        <v>1</v>
      </c>
      <c r="G212" t="s">
        <v>36</v>
      </c>
      <c r="H212" t="s">
        <v>37</v>
      </c>
      <c r="I212" t="s">
        <v>14</v>
      </c>
      <c r="J212" t="s">
        <v>20</v>
      </c>
      <c r="K212" t="s">
        <v>23</v>
      </c>
      <c r="L212" t="s">
        <v>280</v>
      </c>
      <c r="M212" s="4">
        <v>270</v>
      </c>
      <c r="N212">
        <v>2020</v>
      </c>
    </row>
    <row r="213" spans="1:14" x14ac:dyDescent="0.35">
      <c r="A213">
        <v>1000635</v>
      </c>
      <c r="B213" t="s">
        <v>306</v>
      </c>
      <c r="C213" t="s">
        <v>307</v>
      </c>
      <c r="D213" t="s">
        <v>19</v>
      </c>
      <c r="E213" s="1">
        <v>43866</v>
      </c>
      <c r="F213">
        <v>2</v>
      </c>
      <c r="G213" t="s">
        <v>50</v>
      </c>
      <c r="H213" t="s">
        <v>37</v>
      </c>
      <c r="I213" t="s">
        <v>14</v>
      </c>
      <c r="J213" t="s">
        <v>20</v>
      </c>
      <c r="K213" t="s">
        <v>23</v>
      </c>
      <c r="L213" t="s">
        <v>280</v>
      </c>
      <c r="M213" s="4">
        <v>600</v>
      </c>
      <c r="N213">
        <v>2020</v>
      </c>
    </row>
    <row r="214" spans="1:14" x14ac:dyDescent="0.35">
      <c r="A214">
        <v>1000643</v>
      </c>
      <c r="B214" t="s">
        <v>308</v>
      </c>
      <c r="C214" t="s">
        <v>309</v>
      </c>
      <c r="D214" t="s">
        <v>19</v>
      </c>
      <c r="E214" s="1">
        <v>43866</v>
      </c>
      <c r="F214">
        <v>2</v>
      </c>
      <c r="G214" t="s">
        <v>36</v>
      </c>
      <c r="H214" t="s">
        <v>13</v>
      </c>
      <c r="I214" t="s">
        <v>14</v>
      </c>
      <c r="J214" t="s">
        <v>20</v>
      </c>
      <c r="K214" t="s">
        <v>21</v>
      </c>
      <c r="L214" t="s">
        <v>280</v>
      </c>
      <c r="M214" s="4">
        <v>540</v>
      </c>
      <c r="N214">
        <v>2020</v>
      </c>
    </row>
    <row r="215" spans="1:14" x14ac:dyDescent="0.35">
      <c r="A215">
        <v>1000650</v>
      </c>
      <c r="B215" t="s">
        <v>310</v>
      </c>
      <c r="C215" t="s">
        <v>42</v>
      </c>
      <c r="D215" t="s">
        <v>19</v>
      </c>
      <c r="E215" s="1">
        <v>43866</v>
      </c>
      <c r="F215">
        <v>1</v>
      </c>
      <c r="G215" t="s">
        <v>36</v>
      </c>
      <c r="H215" t="s">
        <v>13</v>
      </c>
      <c r="I215" t="s">
        <v>14</v>
      </c>
      <c r="J215" t="s">
        <v>20</v>
      </c>
      <c r="K215" t="s">
        <v>21</v>
      </c>
      <c r="L215" t="s">
        <v>280</v>
      </c>
      <c r="M215" s="4">
        <v>270</v>
      </c>
      <c r="N215">
        <v>2020</v>
      </c>
    </row>
    <row r="216" spans="1:14" x14ac:dyDescent="0.35">
      <c r="A216">
        <v>1000651</v>
      </c>
      <c r="B216" t="s">
        <v>310</v>
      </c>
      <c r="C216" t="s">
        <v>42</v>
      </c>
      <c r="D216" t="s">
        <v>19</v>
      </c>
      <c r="E216" s="1">
        <v>43866</v>
      </c>
      <c r="F216">
        <v>2</v>
      </c>
      <c r="G216" t="s">
        <v>33</v>
      </c>
      <c r="H216" t="s">
        <v>13</v>
      </c>
      <c r="I216" t="s">
        <v>14</v>
      </c>
      <c r="J216" t="s">
        <v>20</v>
      </c>
      <c r="K216" t="s">
        <v>21</v>
      </c>
      <c r="L216" t="s">
        <v>280</v>
      </c>
      <c r="M216" s="4">
        <v>1060</v>
      </c>
      <c r="N216">
        <v>2020</v>
      </c>
    </row>
    <row r="217" spans="1:14" x14ac:dyDescent="0.35">
      <c r="A217">
        <v>1000652</v>
      </c>
      <c r="B217" t="s">
        <v>310</v>
      </c>
      <c r="C217" t="s">
        <v>42</v>
      </c>
      <c r="D217" t="s">
        <v>19</v>
      </c>
      <c r="E217" s="1">
        <v>43866</v>
      </c>
      <c r="F217">
        <v>1</v>
      </c>
      <c r="G217" t="s">
        <v>30</v>
      </c>
      <c r="H217" t="s">
        <v>13</v>
      </c>
      <c r="I217" t="s">
        <v>14</v>
      </c>
      <c r="J217" t="s">
        <v>20</v>
      </c>
      <c r="K217" t="s">
        <v>21</v>
      </c>
      <c r="L217" t="s">
        <v>280</v>
      </c>
      <c r="M217" s="4">
        <v>550</v>
      </c>
      <c r="N217">
        <v>2020</v>
      </c>
    </row>
    <row r="218" spans="1:14" x14ac:dyDescent="0.35">
      <c r="A218">
        <v>1000654</v>
      </c>
      <c r="B218" t="s">
        <v>311</v>
      </c>
      <c r="C218" t="s">
        <v>257</v>
      </c>
      <c r="D218" t="s">
        <v>19</v>
      </c>
      <c r="E218" s="1">
        <v>43866</v>
      </c>
      <c r="F218">
        <v>1</v>
      </c>
      <c r="G218" t="s">
        <v>50</v>
      </c>
      <c r="H218" t="s">
        <v>37</v>
      </c>
      <c r="I218" t="s">
        <v>14</v>
      </c>
      <c r="J218" t="s">
        <v>20</v>
      </c>
      <c r="K218" t="s">
        <v>21</v>
      </c>
      <c r="L218" t="s">
        <v>280</v>
      </c>
      <c r="M218" s="4">
        <v>300</v>
      </c>
      <c r="N218">
        <v>2020</v>
      </c>
    </row>
    <row r="219" spans="1:14" x14ac:dyDescent="0.35">
      <c r="A219">
        <v>1000655</v>
      </c>
      <c r="B219" t="s">
        <v>311</v>
      </c>
      <c r="C219" t="s">
        <v>257</v>
      </c>
      <c r="D219" t="s">
        <v>19</v>
      </c>
      <c r="E219" s="1">
        <v>43866</v>
      </c>
      <c r="F219">
        <v>1</v>
      </c>
      <c r="G219" t="s">
        <v>30</v>
      </c>
      <c r="H219" t="s">
        <v>13</v>
      </c>
      <c r="I219" t="s">
        <v>14</v>
      </c>
      <c r="J219" t="s">
        <v>20</v>
      </c>
      <c r="K219" t="s">
        <v>21</v>
      </c>
      <c r="L219" t="s">
        <v>280</v>
      </c>
      <c r="M219" s="4">
        <v>550</v>
      </c>
      <c r="N219">
        <v>2020</v>
      </c>
    </row>
    <row r="220" spans="1:14" x14ac:dyDescent="0.35">
      <c r="A220">
        <v>1000659</v>
      </c>
      <c r="B220" t="s">
        <v>312</v>
      </c>
      <c r="C220" t="s">
        <v>149</v>
      </c>
      <c r="D220" t="s">
        <v>19</v>
      </c>
      <c r="E220" s="1">
        <v>43866</v>
      </c>
      <c r="F220">
        <v>2</v>
      </c>
      <c r="G220" t="s">
        <v>46</v>
      </c>
      <c r="H220" t="s">
        <v>13</v>
      </c>
      <c r="I220" t="s">
        <v>14</v>
      </c>
      <c r="J220" t="s">
        <v>20</v>
      </c>
      <c r="K220" t="s">
        <v>21</v>
      </c>
      <c r="L220" t="s">
        <v>280</v>
      </c>
      <c r="M220" s="4">
        <v>540</v>
      </c>
      <c r="N220">
        <v>2020</v>
      </c>
    </row>
    <row r="221" spans="1:14" x14ac:dyDescent="0.35">
      <c r="A221">
        <v>1000665</v>
      </c>
      <c r="B221" t="s">
        <v>313</v>
      </c>
      <c r="C221" t="s">
        <v>314</v>
      </c>
      <c r="D221" t="s">
        <v>19</v>
      </c>
      <c r="E221" s="1">
        <v>43866</v>
      </c>
      <c r="F221">
        <v>1</v>
      </c>
      <c r="G221" t="s">
        <v>33</v>
      </c>
      <c r="H221" t="s">
        <v>13</v>
      </c>
      <c r="I221" t="s">
        <v>14</v>
      </c>
      <c r="J221" t="s">
        <v>20</v>
      </c>
      <c r="K221" t="s">
        <v>23</v>
      </c>
      <c r="L221" t="s">
        <v>280</v>
      </c>
      <c r="M221" s="4">
        <v>530</v>
      </c>
      <c r="N221">
        <v>2020</v>
      </c>
    </row>
    <row r="222" spans="1:14" x14ac:dyDescent="0.35">
      <c r="A222">
        <v>1000666</v>
      </c>
      <c r="B222" t="s">
        <v>313</v>
      </c>
      <c r="C222" t="s">
        <v>314</v>
      </c>
      <c r="D222" t="s">
        <v>19</v>
      </c>
      <c r="E222" s="1">
        <v>43866</v>
      </c>
      <c r="F222">
        <v>1</v>
      </c>
      <c r="G222" t="s">
        <v>30</v>
      </c>
      <c r="H222" t="s">
        <v>27</v>
      </c>
      <c r="I222" t="s">
        <v>14</v>
      </c>
      <c r="J222" t="s">
        <v>20</v>
      </c>
      <c r="K222" t="s">
        <v>23</v>
      </c>
      <c r="L222" t="s">
        <v>280</v>
      </c>
      <c r="M222" s="4">
        <v>550</v>
      </c>
      <c r="N222">
        <v>2020</v>
      </c>
    </row>
    <row r="223" spans="1:14" x14ac:dyDescent="0.35">
      <c r="A223">
        <v>1000669</v>
      </c>
      <c r="B223" t="s">
        <v>315</v>
      </c>
      <c r="C223" t="s">
        <v>233</v>
      </c>
      <c r="D223" t="s">
        <v>19</v>
      </c>
      <c r="E223" s="1">
        <v>43866</v>
      </c>
      <c r="F223">
        <v>2</v>
      </c>
      <c r="G223" t="s">
        <v>46</v>
      </c>
      <c r="H223" t="s">
        <v>13</v>
      </c>
      <c r="I223" t="s">
        <v>14</v>
      </c>
      <c r="J223" t="s">
        <v>20</v>
      </c>
      <c r="K223" t="s">
        <v>21</v>
      </c>
      <c r="L223" t="s">
        <v>280</v>
      </c>
      <c r="M223" s="4">
        <v>540</v>
      </c>
      <c r="N223">
        <v>2020</v>
      </c>
    </row>
    <row r="224" spans="1:14" x14ac:dyDescent="0.35">
      <c r="A224">
        <v>1000670</v>
      </c>
      <c r="B224" t="s">
        <v>315</v>
      </c>
      <c r="C224" t="s">
        <v>233</v>
      </c>
      <c r="D224" t="s">
        <v>19</v>
      </c>
      <c r="E224" s="1">
        <v>43866</v>
      </c>
      <c r="F224">
        <v>2</v>
      </c>
      <c r="G224" t="s">
        <v>36</v>
      </c>
      <c r="H224" t="s">
        <v>37</v>
      </c>
      <c r="I224" t="s">
        <v>14</v>
      </c>
      <c r="J224" t="s">
        <v>20</v>
      </c>
      <c r="K224" t="s">
        <v>21</v>
      </c>
      <c r="L224" t="s">
        <v>280</v>
      </c>
      <c r="M224" s="4">
        <v>540</v>
      </c>
      <c r="N224">
        <v>2020</v>
      </c>
    </row>
    <row r="225" spans="1:14" x14ac:dyDescent="0.35">
      <c r="A225">
        <v>1000674</v>
      </c>
      <c r="B225" t="s">
        <v>316</v>
      </c>
      <c r="C225" t="s">
        <v>177</v>
      </c>
      <c r="D225" t="s">
        <v>77</v>
      </c>
      <c r="E225" s="1">
        <v>43866</v>
      </c>
      <c r="F225">
        <v>2</v>
      </c>
      <c r="G225" t="s">
        <v>46</v>
      </c>
      <c r="H225" t="s">
        <v>37</v>
      </c>
      <c r="I225" t="s">
        <v>14</v>
      </c>
      <c r="J225" t="s">
        <v>78</v>
      </c>
      <c r="K225" t="s">
        <v>137</v>
      </c>
      <c r="L225" t="s">
        <v>280</v>
      </c>
      <c r="M225" s="4">
        <v>540</v>
      </c>
      <c r="N225">
        <v>2020</v>
      </c>
    </row>
    <row r="226" spans="1:14" x14ac:dyDescent="0.35">
      <c r="A226">
        <v>1000687</v>
      </c>
      <c r="B226" t="s">
        <v>318</v>
      </c>
      <c r="C226" t="s">
        <v>319</v>
      </c>
      <c r="D226" t="s">
        <v>19</v>
      </c>
      <c r="E226" s="1">
        <v>43866</v>
      </c>
      <c r="F226">
        <v>1</v>
      </c>
      <c r="G226" t="s">
        <v>36</v>
      </c>
      <c r="H226" t="s">
        <v>37</v>
      </c>
      <c r="I226" t="s">
        <v>14</v>
      </c>
      <c r="J226" t="s">
        <v>20</v>
      </c>
      <c r="K226" t="s">
        <v>21</v>
      </c>
      <c r="L226" t="s">
        <v>280</v>
      </c>
      <c r="M226" s="4">
        <v>270</v>
      </c>
      <c r="N226">
        <v>2020</v>
      </c>
    </row>
    <row r="227" spans="1:14" x14ac:dyDescent="0.35">
      <c r="A227">
        <v>1000695</v>
      </c>
      <c r="B227" t="s">
        <v>321</v>
      </c>
      <c r="C227" t="s">
        <v>145</v>
      </c>
      <c r="D227" t="s">
        <v>19</v>
      </c>
      <c r="E227" s="1">
        <v>43866</v>
      </c>
      <c r="F227">
        <v>1</v>
      </c>
      <c r="G227" t="s">
        <v>46</v>
      </c>
      <c r="H227" t="s">
        <v>13</v>
      </c>
      <c r="I227" t="s">
        <v>14</v>
      </c>
      <c r="J227" t="s">
        <v>20</v>
      </c>
      <c r="K227" t="s">
        <v>23</v>
      </c>
      <c r="L227" t="s">
        <v>280</v>
      </c>
      <c r="M227" s="4">
        <v>270</v>
      </c>
      <c r="N227">
        <v>2020</v>
      </c>
    </row>
    <row r="228" spans="1:14" x14ac:dyDescent="0.35">
      <c r="A228">
        <v>1000699</v>
      </c>
      <c r="B228" t="s">
        <v>322</v>
      </c>
      <c r="C228" t="s">
        <v>323</v>
      </c>
      <c r="D228" t="s">
        <v>19</v>
      </c>
      <c r="E228" s="1">
        <v>42375</v>
      </c>
      <c r="F228">
        <v>1</v>
      </c>
      <c r="G228" t="s">
        <v>36</v>
      </c>
      <c r="H228" t="s">
        <v>37</v>
      </c>
      <c r="I228" t="s">
        <v>14</v>
      </c>
      <c r="J228" t="s">
        <v>20</v>
      </c>
      <c r="K228" t="s">
        <v>21</v>
      </c>
      <c r="L228" t="s">
        <v>324</v>
      </c>
      <c r="M228" s="4">
        <v>270</v>
      </c>
      <c r="N228">
        <v>2016</v>
      </c>
    </row>
    <row r="229" spans="1:14" x14ac:dyDescent="0.35">
      <c r="A229">
        <v>1000704</v>
      </c>
      <c r="B229" t="s">
        <v>326</v>
      </c>
      <c r="C229" t="s">
        <v>205</v>
      </c>
      <c r="D229" t="s">
        <v>19</v>
      </c>
      <c r="E229" s="1">
        <v>42375</v>
      </c>
      <c r="F229">
        <v>2</v>
      </c>
      <c r="G229" t="s">
        <v>36</v>
      </c>
      <c r="H229" t="s">
        <v>37</v>
      </c>
      <c r="I229" t="s">
        <v>14</v>
      </c>
      <c r="J229" t="s">
        <v>20</v>
      </c>
      <c r="K229" t="s">
        <v>23</v>
      </c>
      <c r="L229" t="s">
        <v>324</v>
      </c>
      <c r="M229" s="4">
        <v>540</v>
      </c>
      <c r="N229">
        <v>2016</v>
      </c>
    </row>
    <row r="230" spans="1:14" x14ac:dyDescent="0.35">
      <c r="A230">
        <v>1000705</v>
      </c>
      <c r="B230" t="s">
        <v>326</v>
      </c>
      <c r="C230" t="s">
        <v>205</v>
      </c>
      <c r="D230" t="s">
        <v>19</v>
      </c>
      <c r="E230" s="1">
        <v>42375</v>
      </c>
      <c r="F230">
        <v>2</v>
      </c>
      <c r="G230" t="s">
        <v>50</v>
      </c>
      <c r="H230" t="s">
        <v>37</v>
      </c>
      <c r="I230" t="s">
        <v>14</v>
      </c>
      <c r="J230" t="s">
        <v>20</v>
      </c>
      <c r="K230" t="s">
        <v>23</v>
      </c>
      <c r="L230" t="s">
        <v>324</v>
      </c>
      <c r="M230" s="4">
        <v>600</v>
      </c>
      <c r="N230">
        <v>2016</v>
      </c>
    </row>
    <row r="231" spans="1:14" x14ac:dyDescent="0.35">
      <c r="A231">
        <v>1000710</v>
      </c>
      <c r="B231" t="s">
        <v>328</v>
      </c>
      <c r="C231" t="s">
        <v>206</v>
      </c>
      <c r="D231" t="s">
        <v>19</v>
      </c>
      <c r="E231" s="1">
        <v>42435</v>
      </c>
      <c r="F231">
        <v>1</v>
      </c>
      <c r="G231" t="s">
        <v>30</v>
      </c>
      <c r="H231" t="s">
        <v>13</v>
      </c>
      <c r="I231" t="s">
        <v>14</v>
      </c>
      <c r="J231" t="s">
        <v>20</v>
      </c>
      <c r="K231" t="s">
        <v>23</v>
      </c>
      <c r="L231" t="s">
        <v>324</v>
      </c>
      <c r="M231" s="4">
        <v>550</v>
      </c>
      <c r="N231">
        <v>2016</v>
      </c>
    </row>
    <row r="232" spans="1:14" x14ac:dyDescent="0.35">
      <c r="A232">
        <v>1000713</v>
      </c>
      <c r="B232" t="s">
        <v>329</v>
      </c>
      <c r="C232" t="s">
        <v>96</v>
      </c>
      <c r="D232" t="s">
        <v>19</v>
      </c>
      <c r="E232" s="1">
        <v>42435</v>
      </c>
      <c r="F232">
        <v>1</v>
      </c>
      <c r="G232" t="s">
        <v>46</v>
      </c>
      <c r="H232" t="s">
        <v>37</v>
      </c>
      <c r="I232" t="s">
        <v>14</v>
      </c>
      <c r="J232" t="s">
        <v>20</v>
      </c>
      <c r="K232" t="s">
        <v>23</v>
      </c>
      <c r="L232" t="s">
        <v>324</v>
      </c>
      <c r="M232" s="4">
        <v>270</v>
      </c>
      <c r="N232">
        <v>2016</v>
      </c>
    </row>
    <row r="233" spans="1:14" x14ac:dyDescent="0.35">
      <c r="A233">
        <v>1000714</v>
      </c>
      <c r="B233" t="s">
        <v>329</v>
      </c>
      <c r="C233" t="s">
        <v>96</v>
      </c>
      <c r="D233" t="s">
        <v>19</v>
      </c>
      <c r="E233" s="1">
        <v>42435</v>
      </c>
      <c r="F233">
        <v>1</v>
      </c>
      <c r="G233" t="s">
        <v>36</v>
      </c>
      <c r="H233" t="s">
        <v>13</v>
      </c>
      <c r="I233" t="s">
        <v>14</v>
      </c>
      <c r="J233" t="s">
        <v>20</v>
      </c>
      <c r="K233" t="s">
        <v>23</v>
      </c>
      <c r="L233" t="s">
        <v>324</v>
      </c>
      <c r="M233" s="4">
        <v>270</v>
      </c>
      <c r="N233">
        <v>2016</v>
      </c>
    </row>
    <row r="234" spans="1:14" x14ac:dyDescent="0.35">
      <c r="A234">
        <v>1000717</v>
      </c>
      <c r="B234" t="s">
        <v>330</v>
      </c>
      <c r="C234" t="s">
        <v>89</v>
      </c>
      <c r="D234" t="s">
        <v>19</v>
      </c>
      <c r="E234" s="1">
        <v>42466</v>
      </c>
      <c r="F234">
        <v>1</v>
      </c>
      <c r="G234" t="s">
        <v>46</v>
      </c>
      <c r="H234" t="s">
        <v>37</v>
      </c>
      <c r="I234" t="s">
        <v>14</v>
      </c>
      <c r="J234" t="s">
        <v>20</v>
      </c>
      <c r="K234" t="s">
        <v>23</v>
      </c>
      <c r="L234" t="s">
        <v>324</v>
      </c>
      <c r="M234" s="4">
        <v>270</v>
      </c>
      <c r="N234">
        <v>2016</v>
      </c>
    </row>
    <row r="235" spans="1:14" x14ac:dyDescent="0.35">
      <c r="A235">
        <v>1000719</v>
      </c>
      <c r="B235" t="s">
        <v>331</v>
      </c>
      <c r="C235" t="s">
        <v>332</v>
      </c>
      <c r="D235" t="s">
        <v>12</v>
      </c>
      <c r="E235" s="1">
        <v>42496</v>
      </c>
      <c r="F235">
        <v>2</v>
      </c>
      <c r="G235" t="s">
        <v>46</v>
      </c>
      <c r="H235" t="s">
        <v>13</v>
      </c>
      <c r="I235" t="s">
        <v>14</v>
      </c>
      <c r="J235" t="s">
        <v>15</v>
      </c>
      <c r="K235" t="s">
        <v>25</v>
      </c>
      <c r="L235" t="s">
        <v>324</v>
      </c>
      <c r="M235" s="4">
        <v>540</v>
      </c>
      <c r="N235">
        <v>2016</v>
      </c>
    </row>
    <row r="236" spans="1:14" x14ac:dyDescent="0.35">
      <c r="A236">
        <v>1000720</v>
      </c>
      <c r="B236" t="s">
        <v>331</v>
      </c>
      <c r="C236" t="s">
        <v>332</v>
      </c>
      <c r="D236" t="s">
        <v>12</v>
      </c>
      <c r="E236" s="1">
        <v>42496</v>
      </c>
      <c r="F236">
        <v>1</v>
      </c>
      <c r="G236" t="s">
        <v>33</v>
      </c>
      <c r="H236" t="s">
        <v>13</v>
      </c>
      <c r="I236" t="s">
        <v>14</v>
      </c>
      <c r="J236" t="s">
        <v>15</v>
      </c>
      <c r="K236" t="s">
        <v>25</v>
      </c>
      <c r="L236" t="s">
        <v>324</v>
      </c>
      <c r="M236" s="4">
        <v>530</v>
      </c>
      <c r="N236">
        <v>2016</v>
      </c>
    </row>
    <row r="237" spans="1:14" x14ac:dyDescent="0.35">
      <c r="A237">
        <v>1000731</v>
      </c>
      <c r="B237" t="s">
        <v>333</v>
      </c>
      <c r="C237" t="s">
        <v>118</v>
      </c>
      <c r="D237" t="s">
        <v>19</v>
      </c>
      <c r="E237" s="1">
        <v>42527</v>
      </c>
      <c r="F237">
        <v>2</v>
      </c>
      <c r="G237" t="s">
        <v>50</v>
      </c>
      <c r="H237" t="s">
        <v>37</v>
      </c>
      <c r="I237" t="s">
        <v>14</v>
      </c>
      <c r="J237" t="s">
        <v>20</v>
      </c>
      <c r="K237" t="s">
        <v>21</v>
      </c>
      <c r="L237" t="s">
        <v>324</v>
      </c>
      <c r="M237" s="4">
        <v>600</v>
      </c>
      <c r="N237">
        <v>2016</v>
      </c>
    </row>
    <row r="238" spans="1:14" x14ac:dyDescent="0.35">
      <c r="A238">
        <v>1000732</v>
      </c>
      <c r="B238" t="s">
        <v>333</v>
      </c>
      <c r="C238" t="s">
        <v>118</v>
      </c>
      <c r="D238" t="s">
        <v>19</v>
      </c>
      <c r="E238" s="1">
        <v>42527</v>
      </c>
      <c r="F238">
        <v>2</v>
      </c>
      <c r="G238" t="s">
        <v>30</v>
      </c>
      <c r="H238" t="s">
        <v>27</v>
      </c>
      <c r="I238" t="s">
        <v>14</v>
      </c>
      <c r="J238" t="s">
        <v>20</v>
      </c>
      <c r="K238" t="s">
        <v>21</v>
      </c>
      <c r="L238" t="s">
        <v>324</v>
      </c>
      <c r="M238" s="4">
        <v>1100</v>
      </c>
      <c r="N238">
        <v>2016</v>
      </c>
    </row>
    <row r="239" spans="1:14" x14ac:dyDescent="0.35">
      <c r="A239">
        <v>1000734</v>
      </c>
      <c r="B239" t="s">
        <v>334</v>
      </c>
      <c r="C239" t="s">
        <v>335</v>
      </c>
      <c r="D239" t="s">
        <v>12</v>
      </c>
      <c r="E239" s="1">
        <v>42588</v>
      </c>
      <c r="F239">
        <v>1</v>
      </c>
      <c r="G239" t="s">
        <v>36</v>
      </c>
      <c r="H239" t="s">
        <v>13</v>
      </c>
      <c r="I239" t="s">
        <v>14</v>
      </c>
      <c r="J239" t="s">
        <v>15</v>
      </c>
      <c r="K239" t="s">
        <v>16</v>
      </c>
      <c r="L239" t="s">
        <v>324</v>
      </c>
      <c r="M239" s="4">
        <v>270</v>
      </c>
      <c r="N239">
        <v>2016</v>
      </c>
    </row>
    <row r="240" spans="1:14" x14ac:dyDescent="0.35">
      <c r="A240">
        <v>1000742</v>
      </c>
      <c r="B240" t="s">
        <v>336</v>
      </c>
      <c r="C240" t="s">
        <v>337</v>
      </c>
      <c r="D240" t="s">
        <v>12</v>
      </c>
      <c r="E240" s="1">
        <v>42649</v>
      </c>
      <c r="F240">
        <v>2</v>
      </c>
      <c r="G240" t="s">
        <v>33</v>
      </c>
      <c r="H240" t="s">
        <v>13</v>
      </c>
      <c r="I240" t="s">
        <v>14</v>
      </c>
      <c r="J240" t="s">
        <v>15</v>
      </c>
      <c r="K240" t="s">
        <v>25</v>
      </c>
      <c r="L240" t="s">
        <v>324</v>
      </c>
      <c r="M240" s="4">
        <v>1060</v>
      </c>
      <c r="N240">
        <v>2016</v>
      </c>
    </row>
    <row r="241" spans="1:14" x14ac:dyDescent="0.35">
      <c r="A241">
        <v>1000743</v>
      </c>
      <c r="B241" t="s">
        <v>336</v>
      </c>
      <c r="C241" t="s">
        <v>337</v>
      </c>
      <c r="D241" t="s">
        <v>12</v>
      </c>
      <c r="E241" s="1">
        <v>42649</v>
      </c>
      <c r="F241">
        <v>2</v>
      </c>
      <c r="G241" t="s">
        <v>30</v>
      </c>
      <c r="H241" t="s">
        <v>27</v>
      </c>
      <c r="I241" t="s">
        <v>14</v>
      </c>
      <c r="J241" t="s">
        <v>15</v>
      </c>
      <c r="K241" t="s">
        <v>25</v>
      </c>
      <c r="L241" t="s">
        <v>324</v>
      </c>
      <c r="M241" s="4">
        <v>1100</v>
      </c>
      <c r="N241">
        <v>2016</v>
      </c>
    </row>
    <row r="242" spans="1:14" x14ac:dyDescent="0.35">
      <c r="A242">
        <v>1000750</v>
      </c>
      <c r="B242" t="s">
        <v>338</v>
      </c>
      <c r="C242" t="s">
        <v>339</v>
      </c>
      <c r="D242" t="s">
        <v>12</v>
      </c>
      <c r="E242" s="1">
        <v>42680</v>
      </c>
      <c r="F242">
        <v>1</v>
      </c>
      <c r="G242" t="s">
        <v>46</v>
      </c>
      <c r="H242" t="s">
        <v>37</v>
      </c>
      <c r="I242" t="s">
        <v>14</v>
      </c>
      <c r="J242" t="s">
        <v>15</v>
      </c>
      <c r="K242" t="s">
        <v>25</v>
      </c>
      <c r="L242" t="s">
        <v>324</v>
      </c>
      <c r="M242" s="4">
        <v>270</v>
      </c>
      <c r="N242">
        <v>2016</v>
      </c>
    </row>
    <row r="243" spans="1:14" x14ac:dyDescent="0.35">
      <c r="A243">
        <v>1000751</v>
      </c>
      <c r="B243" t="s">
        <v>338</v>
      </c>
      <c r="C243" t="s">
        <v>339</v>
      </c>
      <c r="D243" t="s">
        <v>12</v>
      </c>
      <c r="E243" s="1">
        <v>42680</v>
      </c>
      <c r="F243">
        <v>2</v>
      </c>
      <c r="G243" t="s">
        <v>36</v>
      </c>
      <c r="H243" t="s">
        <v>37</v>
      </c>
      <c r="I243" t="s">
        <v>14</v>
      </c>
      <c r="J243" t="s">
        <v>15</v>
      </c>
      <c r="K243" t="s">
        <v>25</v>
      </c>
      <c r="L243" t="s">
        <v>324</v>
      </c>
      <c r="M243" s="4">
        <v>540</v>
      </c>
      <c r="N243">
        <v>2016</v>
      </c>
    </row>
    <row r="244" spans="1:14" x14ac:dyDescent="0.35">
      <c r="A244">
        <v>1000752</v>
      </c>
      <c r="B244" t="s">
        <v>338</v>
      </c>
      <c r="C244" t="s">
        <v>339</v>
      </c>
      <c r="D244" t="s">
        <v>12</v>
      </c>
      <c r="E244" s="1">
        <v>42680</v>
      </c>
      <c r="F244">
        <v>2</v>
      </c>
      <c r="G244" t="s">
        <v>50</v>
      </c>
      <c r="H244" t="s">
        <v>37</v>
      </c>
      <c r="I244" t="s">
        <v>14</v>
      </c>
      <c r="J244" t="s">
        <v>15</v>
      </c>
      <c r="K244" t="s">
        <v>25</v>
      </c>
      <c r="L244" t="s">
        <v>324</v>
      </c>
      <c r="M244" s="4">
        <v>600</v>
      </c>
      <c r="N244">
        <v>2016</v>
      </c>
    </row>
    <row r="245" spans="1:14" x14ac:dyDescent="0.35">
      <c r="A245">
        <v>1000753</v>
      </c>
      <c r="B245" t="s">
        <v>338</v>
      </c>
      <c r="C245" t="s">
        <v>339</v>
      </c>
      <c r="D245" t="s">
        <v>12</v>
      </c>
      <c r="E245" s="1">
        <v>42680</v>
      </c>
      <c r="F245">
        <v>1</v>
      </c>
      <c r="G245" t="s">
        <v>30</v>
      </c>
      <c r="H245" t="s">
        <v>27</v>
      </c>
      <c r="I245" t="s">
        <v>14</v>
      </c>
      <c r="J245" t="s">
        <v>15</v>
      </c>
      <c r="K245" t="s">
        <v>25</v>
      </c>
      <c r="L245" t="s">
        <v>324</v>
      </c>
      <c r="M245" s="4">
        <v>550</v>
      </c>
      <c r="N245">
        <v>2016</v>
      </c>
    </row>
    <row r="246" spans="1:14" x14ac:dyDescent="0.35">
      <c r="A246">
        <v>1000758</v>
      </c>
      <c r="B246" t="s">
        <v>340</v>
      </c>
      <c r="C246" t="s">
        <v>82</v>
      </c>
      <c r="D246" t="s">
        <v>19</v>
      </c>
      <c r="E246" s="1">
        <v>42710</v>
      </c>
      <c r="F246">
        <v>2</v>
      </c>
      <c r="G246" t="s">
        <v>50</v>
      </c>
      <c r="H246" t="s">
        <v>37</v>
      </c>
      <c r="I246" t="s">
        <v>14</v>
      </c>
      <c r="J246" t="s">
        <v>20</v>
      </c>
      <c r="K246" t="s">
        <v>21</v>
      </c>
      <c r="L246" t="s">
        <v>324</v>
      </c>
      <c r="M246" s="4">
        <v>600</v>
      </c>
      <c r="N246">
        <v>2016</v>
      </c>
    </row>
    <row r="247" spans="1:14" x14ac:dyDescent="0.35">
      <c r="A247">
        <v>1000762</v>
      </c>
      <c r="B247" t="s">
        <v>341</v>
      </c>
      <c r="C247" t="s">
        <v>113</v>
      </c>
      <c r="D247" t="s">
        <v>19</v>
      </c>
      <c r="E247" s="1">
        <v>42710</v>
      </c>
      <c r="F247">
        <v>1</v>
      </c>
      <c r="G247" t="s">
        <v>33</v>
      </c>
      <c r="H247" t="s">
        <v>13</v>
      </c>
      <c r="I247" t="s">
        <v>14</v>
      </c>
      <c r="J247" t="s">
        <v>20</v>
      </c>
      <c r="K247" t="s">
        <v>23</v>
      </c>
      <c r="L247" t="s">
        <v>324</v>
      </c>
      <c r="M247" s="4">
        <v>530</v>
      </c>
      <c r="N247">
        <v>2016</v>
      </c>
    </row>
    <row r="248" spans="1:14" x14ac:dyDescent="0.35">
      <c r="A248">
        <v>1000764</v>
      </c>
      <c r="B248" t="s">
        <v>342</v>
      </c>
      <c r="C248" t="s">
        <v>343</v>
      </c>
      <c r="D248" t="s">
        <v>19</v>
      </c>
      <c r="E248" s="1">
        <v>43866</v>
      </c>
      <c r="F248">
        <v>1</v>
      </c>
      <c r="G248" t="s">
        <v>46</v>
      </c>
      <c r="H248" t="s">
        <v>13</v>
      </c>
      <c r="I248" t="s">
        <v>14</v>
      </c>
      <c r="J248" t="s">
        <v>20</v>
      </c>
      <c r="K248" t="s">
        <v>23</v>
      </c>
      <c r="L248" t="s">
        <v>324</v>
      </c>
      <c r="M248" s="4">
        <v>270</v>
      </c>
      <c r="N248">
        <v>2020</v>
      </c>
    </row>
    <row r="249" spans="1:14" x14ac:dyDescent="0.35">
      <c r="A249">
        <v>1000770</v>
      </c>
      <c r="B249" t="s">
        <v>344</v>
      </c>
      <c r="C249" t="s">
        <v>345</v>
      </c>
      <c r="D249" t="s">
        <v>19</v>
      </c>
      <c r="E249" s="1">
        <v>43866</v>
      </c>
      <c r="F249">
        <v>1</v>
      </c>
      <c r="G249" t="s">
        <v>46</v>
      </c>
      <c r="H249" t="s">
        <v>37</v>
      </c>
      <c r="I249" t="s">
        <v>14</v>
      </c>
      <c r="J249" t="s">
        <v>20</v>
      </c>
      <c r="K249" t="s">
        <v>23</v>
      </c>
      <c r="L249" t="s">
        <v>324</v>
      </c>
      <c r="M249" s="4">
        <v>270</v>
      </c>
      <c r="N249">
        <v>2020</v>
      </c>
    </row>
    <row r="250" spans="1:14" x14ac:dyDescent="0.35">
      <c r="A250">
        <v>1000780</v>
      </c>
      <c r="B250" t="s">
        <v>347</v>
      </c>
      <c r="C250" t="s">
        <v>221</v>
      </c>
      <c r="D250" t="s">
        <v>19</v>
      </c>
      <c r="E250" s="1">
        <v>43866</v>
      </c>
      <c r="F250">
        <v>2</v>
      </c>
      <c r="G250" t="s">
        <v>46</v>
      </c>
      <c r="H250" t="s">
        <v>13</v>
      </c>
      <c r="I250" t="s">
        <v>14</v>
      </c>
      <c r="J250" t="s">
        <v>20</v>
      </c>
      <c r="K250" t="s">
        <v>23</v>
      </c>
      <c r="L250" t="s">
        <v>324</v>
      </c>
      <c r="M250" s="4">
        <v>540</v>
      </c>
      <c r="N250">
        <v>2020</v>
      </c>
    </row>
    <row r="251" spans="1:14" x14ac:dyDescent="0.35">
      <c r="A251">
        <v>1000783</v>
      </c>
      <c r="B251" t="s">
        <v>348</v>
      </c>
      <c r="C251" t="s">
        <v>164</v>
      </c>
      <c r="D251" t="s">
        <v>12</v>
      </c>
      <c r="E251" s="1">
        <v>43866</v>
      </c>
      <c r="F251">
        <v>1</v>
      </c>
      <c r="G251" t="s">
        <v>46</v>
      </c>
      <c r="H251" t="s">
        <v>13</v>
      </c>
      <c r="I251" t="s">
        <v>14</v>
      </c>
      <c r="J251" t="s">
        <v>15</v>
      </c>
      <c r="K251" t="s">
        <v>25</v>
      </c>
      <c r="L251" t="s">
        <v>324</v>
      </c>
      <c r="M251" s="4">
        <v>270</v>
      </c>
      <c r="N251">
        <v>2020</v>
      </c>
    </row>
    <row r="252" spans="1:14" x14ac:dyDescent="0.35">
      <c r="A252">
        <v>1000788</v>
      </c>
      <c r="B252" t="s">
        <v>349</v>
      </c>
      <c r="C252" t="s">
        <v>350</v>
      </c>
      <c r="D252" t="s">
        <v>19</v>
      </c>
      <c r="E252" s="1">
        <v>43866</v>
      </c>
      <c r="F252">
        <v>1</v>
      </c>
      <c r="G252" t="s">
        <v>46</v>
      </c>
      <c r="H252" t="s">
        <v>13</v>
      </c>
      <c r="I252" t="s">
        <v>14</v>
      </c>
      <c r="J252" t="s">
        <v>20</v>
      </c>
      <c r="K252" t="s">
        <v>23</v>
      </c>
      <c r="L252" t="s">
        <v>324</v>
      </c>
      <c r="M252" s="4">
        <v>270</v>
      </c>
      <c r="N252">
        <v>2020</v>
      </c>
    </row>
    <row r="253" spans="1:14" x14ac:dyDescent="0.35">
      <c r="A253">
        <v>1000791</v>
      </c>
      <c r="B253" t="s">
        <v>351</v>
      </c>
      <c r="C253" t="s">
        <v>170</v>
      </c>
      <c r="D253" t="s">
        <v>19</v>
      </c>
      <c r="E253" s="1">
        <v>43866</v>
      </c>
      <c r="F253">
        <v>1</v>
      </c>
      <c r="G253" t="s">
        <v>36</v>
      </c>
      <c r="H253" t="s">
        <v>37</v>
      </c>
      <c r="I253" t="s">
        <v>14</v>
      </c>
      <c r="J253" t="s">
        <v>20</v>
      </c>
      <c r="K253" t="s">
        <v>23</v>
      </c>
      <c r="L253" t="s">
        <v>324</v>
      </c>
      <c r="M253" s="4">
        <v>270</v>
      </c>
      <c r="N253">
        <v>2020</v>
      </c>
    </row>
    <row r="254" spans="1:14" x14ac:dyDescent="0.35">
      <c r="A254">
        <v>1000792</v>
      </c>
      <c r="B254" t="s">
        <v>351</v>
      </c>
      <c r="C254" t="s">
        <v>170</v>
      </c>
      <c r="D254" t="s">
        <v>19</v>
      </c>
      <c r="E254" s="1">
        <v>43866</v>
      </c>
      <c r="F254">
        <v>2</v>
      </c>
      <c r="G254" t="s">
        <v>36</v>
      </c>
      <c r="H254" t="s">
        <v>13</v>
      </c>
      <c r="I254" t="s">
        <v>14</v>
      </c>
      <c r="J254" t="s">
        <v>20</v>
      </c>
      <c r="K254" t="s">
        <v>23</v>
      </c>
      <c r="L254" t="s">
        <v>324</v>
      </c>
      <c r="M254" s="4">
        <v>540</v>
      </c>
      <c r="N254">
        <v>2020</v>
      </c>
    </row>
    <row r="255" spans="1:14" x14ac:dyDescent="0.35">
      <c r="A255">
        <v>1000800</v>
      </c>
      <c r="B255" t="s">
        <v>352</v>
      </c>
      <c r="C255" t="s">
        <v>22</v>
      </c>
      <c r="D255" t="s">
        <v>19</v>
      </c>
      <c r="E255" s="1">
        <v>43866</v>
      </c>
      <c r="F255">
        <v>2</v>
      </c>
      <c r="G255" t="s">
        <v>30</v>
      </c>
      <c r="H255" t="s">
        <v>27</v>
      </c>
      <c r="I255" t="s">
        <v>14</v>
      </c>
      <c r="J255" t="s">
        <v>20</v>
      </c>
      <c r="K255" t="s">
        <v>23</v>
      </c>
      <c r="L255" t="s">
        <v>324</v>
      </c>
      <c r="M255" s="4">
        <v>1100</v>
      </c>
      <c r="N255">
        <v>2020</v>
      </c>
    </row>
    <row r="256" spans="1:14" x14ac:dyDescent="0.35">
      <c r="A256">
        <v>1000802</v>
      </c>
      <c r="B256" t="s">
        <v>353</v>
      </c>
      <c r="C256" t="s">
        <v>299</v>
      </c>
      <c r="D256" t="s">
        <v>12</v>
      </c>
      <c r="E256" s="1">
        <v>43866</v>
      </c>
      <c r="F256">
        <v>1</v>
      </c>
      <c r="G256" t="s">
        <v>30</v>
      </c>
      <c r="H256" t="s">
        <v>13</v>
      </c>
      <c r="I256" t="s">
        <v>14</v>
      </c>
      <c r="J256" t="s">
        <v>15</v>
      </c>
      <c r="K256" t="s">
        <v>16</v>
      </c>
      <c r="L256" t="s">
        <v>324</v>
      </c>
      <c r="M256" s="4">
        <v>550</v>
      </c>
      <c r="N256">
        <v>2020</v>
      </c>
    </row>
    <row r="257" spans="1:14" x14ac:dyDescent="0.35">
      <c r="A257">
        <v>1000805</v>
      </c>
      <c r="B257" t="s">
        <v>354</v>
      </c>
      <c r="C257" t="s">
        <v>168</v>
      </c>
      <c r="D257" t="s">
        <v>19</v>
      </c>
      <c r="E257" s="1">
        <v>43866</v>
      </c>
      <c r="F257">
        <v>2</v>
      </c>
      <c r="G257" t="s">
        <v>46</v>
      </c>
      <c r="H257" t="s">
        <v>37</v>
      </c>
      <c r="I257" t="s">
        <v>14</v>
      </c>
      <c r="J257" t="s">
        <v>20</v>
      </c>
      <c r="K257" t="s">
        <v>21</v>
      </c>
      <c r="L257" t="s">
        <v>324</v>
      </c>
      <c r="M257" s="4">
        <v>540</v>
      </c>
      <c r="N257">
        <v>2020</v>
      </c>
    </row>
    <row r="258" spans="1:14" x14ac:dyDescent="0.35">
      <c r="A258">
        <v>1000816</v>
      </c>
      <c r="B258" t="s">
        <v>355</v>
      </c>
      <c r="C258" t="s">
        <v>356</v>
      </c>
      <c r="D258" t="s">
        <v>19</v>
      </c>
      <c r="E258" s="1">
        <v>43866</v>
      </c>
      <c r="F258">
        <v>1</v>
      </c>
      <c r="G258" t="s">
        <v>46</v>
      </c>
      <c r="H258" t="s">
        <v>13</v>
      </c>
      <c r="I258" t="s">
        <v>14</v>
      </c>
      <c r="J258" t="s">
        <v>20</v>
      </c>
      <c r="K258" t="s">
        <v>21</v>
      </c>
      <c r="L258" t="s">
        <v>324</v>
      </c>
      <c r="M258" s="4">
        <v>270</v>
      </c>
      <c r="N258">
        <v>2020</v>
      </c>
    </row>
    <row r="259" spans="1:14" x14ac:dyDescent="0.35">
      <c r="A259">
        <v>1000817</v>
      </c>
      <c r="B259" t="s">
        <v>355</v>
      </c>
      <c r="C259" t="s">
        <v>356</v>
      </c>
      <c r="D259" t="s">
        <v>19</v>
      </c>
      <c r="E259" s="1">
        <v>43866</v>
      </c>
      <c r="F259">
        <v>1</v>
      </c>
      <c r="G259" t="s">
        <v>30</v>
      </c>
      <c r="H259" t="s">
        <v>27</v>
      </c>
      <c r="I259" t="s">
        <v>14</v>
      </c>
      <c r="J259" t="s">
        <v>20</v>
      </c>
      <c r="K259" t="s">
        <v>21</v>
      </c>
      <c r="L259" t="s">
        <v>324</v>
      </c>
      <c r="M259" s="4">
        <v>550</v>
      </c>
      <c r="N259">
        <v>2020</v>
      </c>
    </row>
    <row r="260" spans="1:14" x14ac:dyDescent="0.35">
      <c r="A260">
        <v>1000819</v>
      </c>
      <c r="B260" t="s">
        <v>357</v>
      </c>
      <c r="C260" t="s">
        <v>179</v>
      </c>
      <c r="D260" t="s">
        <v>19</v>
      </c>
      <c r="E260" s="1">
        <v>43866</v>
      </c>
      <c r="F260">
        <v>1</v>
      </c>
      <c r="G260" t="s">
        <v>46</v>
      </c>
      <c r="H260" t="s">
        <v>37</v>
      </c>
      <c r="I260" t="s">
        <v>14</v>
      </c>
      <c r="J260" t="s">
        <v>20</v>
      </c>
      <c r="K260" t="s">
        <v>21</v>
      </c>
      <c r="L260" t="s">
        <v>324</v>
      </c>
      <c r="M260" s="4">
        <v>270</v>
      </c>
      <c r="N260">
        <v>2020</v>
      </c>
    </row>
    <row r="261" spans="1:14" x14ac:dyDescent="0.35">
      <c r="A261">
        <v>1000822</v>
      </c>
      <c r="B261" t="s">
        <v>358</v>
      </c>
      <c r="C261" t="s">
        <v>359</v>
      </c>
      <c r="D261" t="s">
        <v>19</v>
      </c>
      <c r="E261" s="1">
        <v>43866</v>
      </c>
      <c r="F261">
        <v>2</v>
      </c>
      <c r="G261" t="s">
        <v>46</v>
      </c>
      <c r="H261" t="s">
        <v>37</v>
      </c>
      <c r="I261" t="s">
        <v>14</v>
      </c>
      <c r="J261" t="s">
        <v>20</v>
      </c>
      <c r="K261" t="s">
        <v>21</v>
      </c>
      <c r="L261" t="s">
        <v>324</v>
      </c>
      <c r="M261" s="4">
        <v>540</v>
      </c>
      <c r="N261">
        <v>2020</v>
      </c>
    </row>
    <row r="262" spans="1:14" x14ac:dyDescent="0.35">
      <c r="A262">
        <v>1000829</v>
      </c>
      <c r="B262" t="s">
        <v>360</v>
      </c>
      <c r="C262" t="s">
        <v>26</v>
      </c>
      <c r="D262" t="s">
        <v>19</v>
      </c>
      <c r="E262" s="1">
        <v>42376</v>
      </c>
      <c r="F262">
        <v>1</v>
      </c>
      <c r="G262" t="s">
        <v>36</v>
      </c>
      <c r="H262" t="s">
        <v>13</v>
      </c>
      <c r="I262" t="s">
        <v>14</v>
      </c>
      <c r="J262" t="s">
        <v>20</v>
      </c>
      <c r="K262" t="s">
        <v>23</v>
      </c>
      <c r="L262" t="s">
        <v>361</v>
      </c>
      <c r="M262" s="4">
        <v>270</v>
      </c>
      <c r="N262">
        <v>2016</v>
      </c>
    </row>
    <row r="263" spans="1:14" x14ac:dyDescent="0.35">
      <c r="A263">
        <v>1000833</v>
      </c>
      <c r="B263" t="s">
        <v>362</v>
      </c>
      <c r="C263" t="s">
        <v>363</v>
      </c>
      <c r="D263" t="s">
        <v>19</v>
      </c>
      <c r="E263" s="1">
        <v>42376</v>
      </c>
      <c r="F263">
        <v>2</v>
      </c>
      <c r="G263" t="s">
        <v>36</v>
      </c>
      <c r="H263" t="s">
        <v>37</v>
      </c>
      <c r="I263" t="s">
        <v>14</v>
      </c>
      <c r="J263" t="s">
        <v>20</v>
      </c>
      <c r="K263" t="s">
        <v>23</v>
      </c>
      <c r="L263" t="s">
        <v>361</v>
      </c>
      <c r="M263" s="4">
        <v>540</v>
      </c>
      <c r="N263">
        <v>2016</v>
      </c>
    </row>
    <row r="264" spans="1:14" x14ac:dyDescent="0.35">
      <c r="A264">
        <v>1000834</v>
      </c>
      <c r="B264" t="s">
        <v>364</v>
      </c>
      <c r="C264" t="s">
        <v>89</v>
      </c>
      <c r="D264" t="s">
        <v>19</v>
      </c>
      <c r="E264" s="1">
        <v>42467</v>
      </c>
      <c r="F264">
        <v>2</v>
      </c>
      <c r="G264" t="s">
        <v>30</v>
      </c>
      <c r="H264" t="s">
        <v>13</v>
      </c>
      <c r="I264" t="s">
        <v>14</v>
      </c>
      <c r="J264" t="s">
        <v>20</v>
      </c>
      <c r="K264" t="s">
        <v>21</v>
      </c>
      <c r="L264" t="s">
        <v>361</v>
      </c>
      <c r="M264" s="4">
        <v>1100</v>
      </c>
      <c r="N264">
        <v>2016</v>
      </c>
    </row>
    <row r="265" spans="1:14" x14ac:dyDescent="0.35">
      <c r="A265">
        <v>1000839</v>
      </c>
      <c r="B265" t="s">
        <v>365</v>
      </c>
      <c r="C265" t="s">
        <v>177</v>
      </c>
      <c r="D265" t="s">
        <v>77</v>
      </c>
      <c r="E265" s="1">
        <v>42467</v>
      </c>
      <c r="F265">
        <v>1</v>
      </c>
      <c r="G265" t="s">
        <v>36</v>
      </c>
      <c r="H265" t="s">
        <v>37</v>
      </c>
      <c r="I265" t="s">
        <v>14</v>
      </c>
      <c r="J265" t="s">
        <v>78</v>
      </c>
      <c r="K265" t="s">
        <v>137</v>
      </c>
      <c r="L265" t="s">
        <v>361</v>
      </c>
      <c r="M265" s="4">
        <v>270</v>
      </c>
      <c r="N265">
        <v>2016</v>
      </c>
    </row>
    <row r="266" spans="1:14" x14ac:dyDescent="0.35">
      <c r="A266">
        <v>1000840</v>
      </c>
      <c r="B266" t="s">
        <v>365</v>
      </c>
      <c r="C266" t="s">
        <v>177</v>
      </c>
      <c r="D266" t="s">
        <v>77</v>
      </c>
      <c r="E266" s="1">
        <v>42467</v>
      </c>
      <c r="F266">
        <v>2</v>
      </c>
      <c r="G266" t="s">
        <v>36</v>
      </c>
      <c r="H266" t="s">
        <v>13</v>
      </c>
      <c r="I266" t="s">
        <v>14</v>
      </c>
      <c r="J266" t="s">
        <v>78</v>
      </c>
      <c r="K266" t="s">
        <v>137</v>
      </c>
      <c r="L266" t="s">
        <v>361</v>
      </c>
      <c r="M266" s="4">
        <v>540</v>
      </c>
      <c r="N266">
        <v>2016</v>
      </c>
    </row>
    <row r="267" spans="1:14" x14ac:dyDescent="0.35">
      <c r="A267">
        <v>1000841</v>
      </c>
      <c r="B267" t="s">
        <v>365</v>
      </c>
      <c r="C267" t="s">
        <v>177</v>
      </c>
      <c r="D267" t="s">
        <v>77</v>
      </c>
      <c r="E267" s="1">
        <v>42467</v>
      </c>
      <c r="F267">
        <v>1</v>
      </c>
      <c r="G267" t="s">
        <v>50</v>
      </c>
      <c r="H267" t="s">
        <v>37</v>
      </c>
      <c r="I267" t="s">
        <v>14</v>
      </c>
      <c r="J267" t="s">
        <v>78</v>
      </c>
      <c r="K267" t="s">
        <v>137</v>
      </c>
      <c r="L267" t="s">
        <v>361</v>
      </c>
      <c r="M267" s="4">
        <v>300</v>
      </c>
      <c r="N267">
        <v>2016</v>
      </c>
    </row>
    <row r="268" spans="1:14" x14ac:dyDescent="0.35">
      <c r="A268">
        <v>1000850</v>
      </c>
      <c r="B268" t="s">
        <v>320</v>
      </c>
      <c r="C268" t="s">
        <v>257</v>
      </c>
      <c r="D268" t="s">
        <v>19</v>
      </c>
      <c r="E268" s="1">
        <v>42528</v>
      </c>
      <c r="F268">
        <v>1</v>
      </c>
      <c r="G268" t="s">
        <v>36</v>
      </c>
      <c r="H268" t="s">
        <v>37</v>
      </c>
      <c r="I268" t="s">
        <v>14</v>
      </c>
      <c r="J268" t="s">
        <v>20</v>
      </c>
      <c r="K268" t="s">
        <v>21</v>
      </c>
      <c r="L268" t="s">
        <v>361</v>
      </c>
      <c r="M268" s="4">
        <v>270</v>
      </c>
      <c r="N268">
        <v>2016</v>
      </c>
    </row>
    <row r="269" spans="1:14" x14ac:dyDescent="0.35">
      <c r="A269">
        <v>1000852</v>
      </c>
      <c r="B269" t="s">
        <v>367</v>
      </c>
      <c r="C269" t="s">
        <v>241</v>
      </c>
      <c r="D269" t="s">
        <v>19</v>
      </c>
      <c r="E269" s="1">
        <v>42528</v>
      </c>
      <c r="F269">
        <v>2</v>
      </c>
      <c r="G269" t="s">
        <v>30</v>
      </c>
      <c r="H269" t="s">
        <v>27</v>
      </c>
      <c r="I269" t="s">
        <v>14</v>
      </c>
      <c r="J269" t="s">
        <v>20</v>
      </c>
      <c r="K269" t="s">
        <v>21</v>
      </c>
      <c r="L269" t="s">
        <v>361</v>
      </c>
      <c r="M269" s="4">
        <v>1100</v>
      </c>
      <c r="N269">
        <v>2016</v>
      </c>
    </row>
    <row r="270" spans="1:14" x14ac:dyDescent="0.35">
      <c r="A270">
        <v>1000855</v>
      </c>
      <c r="B270" t="s">
        <v>368</v>
      </c>
      <c r="C270" t="s">
        <v>95</v>
      </c>
      <c r="D270" t="s">
        <v>19</v>
      </c>
      <c r="E270" s="1">
        <v>42558</v>
      </c>
      <c r="F270">
        <v>2</v>
      </c>
      <c r="G270" t="s">
        <v>30</v>
      </c>
      <c r="H270" t="s">
        <v>27</v>
      </c>
      <c r="I270" t="s">
        <v>14</v>
      </c>
      <c r="J270" t="s">
        <v>20</v>
      </c>
      <c r="K270" t="s">
        <v>23</v>
      </c>
      <c r="L270" t="s">
        <v>361</v>
      </c>
      <c r="M270" s="4">
        <v>1100</v>
      </c>
      <c r="N270">
        <v>2016</v>
      </c>
    </row>
    <row r="271" spans="1:14" x14ac:dyDescent="0.35">
      <c r="A271">
        <v>1000863</v>
      </c>
      <c r="B271" t="s">
        <v>369</v>
      </c>
      <c r="C271" t="s">
        <v>26</v>
      </c>
      <c r="D271" t="s">
        <v>19</v>
      </c>
      <c r="E271" s="1">
        <v>42620</v>
      </c>
      <c r="F271">
        <v>1</v>
      </c>
      <c r="G271" t="s">
        <v>36</v>
      </c>
      <c r="H271" t="s">
        <v>37</v>
      </c>
      <c r="I271" t="s">
        <v>14</v>
      </c>
      <c r="J271" t="s">
        <v>20</v>
      </c>
      <c r="K271" t="s">
        <v>23</v>
      </c>
      <c r="L271" t="s">
        <v>361</v>
      </c>
      <c r="M271" s="4">
        <v>270</v>
      </c>
      <c r="N271">
        <v>2016</v>
      </c>
    </row>
    <row r="272" spans="1:14" x14ac:dyDescent="0.35">
      <c r="A272">
        <v>1000865</v>
      </c>
      <c r="B272" t="s">
        <v>370</v>
      </c>
      <c r="C272" t="s">
        <v>103</v>
      </c>
      <c r="D272" t="s">
        <v>19</v>
      </c>
      <c r="E272" s="1">
        <v>42620</v>
      </c>
      <c r="F272">
        <v>2</v>
      </c>
      <c r="G272" t="s">
        <v>33</v>
      </c>
      <c r="H272" t="s">
        <v>13</v>
      </c>
      <c r="I272" t="s">
        <v>14</v>
      </c>
      <c r="J272" t="s">
        <v>20</v>
      </c>
      <c r="K272" t="s">
        <v>21</v>
      </c>
      <c r="L272" t="s">
        <v>361</v>
      </c>
      <c r="M272" s="4">
        <v>1060</v>
      </c>
      <c r="N272">
        <v>2016</v>
      </c>
    </row>
    <row r="273" spans="1:14" x14ac:dyDescent="0.35">
      <c r="A273">
        <v>1000866</v>
      </c>
      <c r="B273" t="s">
        <v>371</v>
      </c>
      <c r="C273" t="s">
        <v>86</v>
      </c>
      <c r="D273" t="s">
        <v>19</v>
      </c>
      <c r="E273" s="1">
        <v>42681</v>
      </c>
      <c r="F273">
        <v>1</v>
      </c>
      <c r="G273" t="s">
        <v>36</v>
      </c>
      <c r="H273" t="s">
        <v>13</v>
      </c>
      <c r="I273" t="s">
        <v>14</v>
      </c>
      <c r="J273" t="s">
        <v>20</v>
      </c>
      <c r="K273" t="s">
        <v>21</v>
      </c>
      <c r="L273" t="s">
        <v>361</v>
      </c>
      <c r="M273" s="4">
        <v>270</v>
      </c>
      <c r="N273">
        <v>2016</v>
      </c>
    </row>
    <row r="274" spans="1:14" x14ac:dyDescent="0.35">
      <c r="A274">
        <v>1000869</v>
      </c>
      <c r="B274" t="s">
        <v>372</v>
      </c>
      <c r="C274" t="s">
        <v>257</v>
      </c>
      <c r="D274" t="s">
        <v>19</v>
      </c>
      <c r="E274" s="1">
        <v>42681</v>
      </c>
      <c r="F274">
        <v>1</v>
      </c>
      <c r="G274" t="s">
        <v>30</v>
      </c>
      <c r="H274" t="s">
        <v>13</v>
      </c>
      <c r="I274" t="s">
        <v>14</v>
      </c>
      <c r="J274" t="s">
        <v>20</v>
      </c>
      <c r="K274" t="s">
        <v>21</v>
      </c>
      <c r="L274" t="s">
        <v>361</v>
      </c>
      <c r="M274" s="4">
        <v>550</v>
      </c>
      <c r="N274">
        <v>2016</v>
      </c>
    </row>
    <row r="275" spans="1:14" x14ac:dyDescent="0.35">
      <c r="A275">
        <v>1000871</v>
      </c>
      <c r="B275" t="s">
        <v>373</v>
      </c>
      <c r="C275" t="s">
        <v>24</v>
      </c>
      <c r="D275" t="s">
        <v>12</v>
      </c>
      <c r="E275" s="1">
        <v>42711</v>
      </c>
      <c r="F275">
        <v>2</v>
      </c>
      <c r="G275" t="s">
        <v>36</v>
      </c>
      <c r="H275" t="s">
        <v>13</v>
      </c>
      <c r="I275" t="s">
        <v>14</v>
      </c>
      <c r="J275" t="s">
        <v>15</v>
      </c>
      <c r="K275" t="s">
        <v>16</v>
      </c>
      <c r="L275" t="s">
        <v>361</v>
      </c>
      <c r="M275" s="4">
        <v>540</v>
      </c>
      <c r="N275">
        <v>2016</v>
      </c>
    </row>
    <row r="276" spans="1:14" x14ac:dyDescent="0.35">
      <c r="A276">
        <v>1000877</v>
      </c>
      <c r="B276" t="s">
        <v>374</v>
      </c>
      <c r="C276" t="s">
        <v>343</v>
      </c>
      <c r="D276" t="s">
        <v>19</v>
      </c>
      <c r="E276" s="1">
        <v>43866</v>
      </c>
      <c r="F276">
        <v>2</v>
      </c>
      <c r="G276" t="s">
        <v>36</v>
      </c>
      <c r="H276" t="s">
        <v>13</v>
      </c>
      <c r="I276" t="s">
        <v>14</v>
      </c>
      <c r="J276" t="s">
        <v>20</v>
      </c>
      <c r="K276" t="s">
        <v>21</v>
      </c>
      <c r="L276" t="s">
        <v>361</v>
      </c>
      <c r="M276" s="4">
        <v>540</v>
      </c>
      <c r="N276">
        <v>2020</v>
      </c>
    </row>
    <row r="277" spans="1:14" x14ac:dyDescent="0.35">
      <c r="A277">
        <v>1000878</v>
      </c>
      <c r="B277" t="s">
        <v>374</v>
      </c>
      <c r="C277" t="s">
        <v>343</v>
      </c>
      <c r="D277" t="s">
        <v>19</v>
      </c>
      <c r="E277" s="1">
        <v>43866</v>
      </c>
      <c r="F277">
        <v>2</v>
      </c>
      <c r="G277" t="s">
        <v>30</v>
      </c>
      <c r="H277" t="s">
        <v>27</v>
      </c>
      <c r="I277" t="s">
        <v>14</v>
      </c>
      <c r="J277" t="s">
        <v>20</v>
      </c>
      <c r="K277" t="s">
        <v>21</v>
      </c>
      <c r="L277" t="s">
        <v>361</v>
      </c>
      <c r="M277" s="4">
        <v>1100</v>
      </c>
      <c r="N277">
        <v>2020</v>
      </c>
    </row>
    <row r="278" spans="1:14" x14ac:dyDescent="0.35">
      <c r="A278">
        <v>1000882</v>
      </c>
      <c r="B278" t="s">
        <v>375</v>
      </c>
      <c r="C278" t="s">
        <v>107</v>
      </c>
      <c r="D278" t="s">
        <v>19</v>
      </c>
      <c r="E278" s="1">
        <v>43866</v>
      </c>
      <c r="F278">
        <v>2</v>
      </c>
      <c r="G278" t="s">
        <v>36</v>
      </c>
      <c r="H278" t="s">
        <v>37</v>
      </c>
      <c r="I278" t="s">
        <v>14</v>
      </c>
      <c r="J278" t="s">
        <v>20</v>
      </c>
      <c r="K278" t="s">
        <v>23</v>
      </c>
      <c r="L278" t="s">
        <v>361</v>
      </c>
      <c r="M278" s="4">
        <v>540</v>
      </c>
      <c r="N278">
        <v>2020</v>
      </c>
    </row>
    <row r="279" spans="1:14" x14ac:dyDescent="0.35">
      <c r="A279">
        <v>1000893</v>
      </c>
      <c r="B279" t="s">
        <v>376</v>
      </c>
      <c r="C279" t="s">
        <v>118</v>
      </c>
      <c r="D279" t="s">
        <v>19</v>
      </c>
      <c r="E279" s="1">
        <v>43866</v>
      </c>
      <c r="F279">
        <v>2</v>
      </c>
      <c r="G279" t="s">
        <v>46</v>
      </c>
      <c r="H279" t="s">
        <v>13</v>
      </c>
      <c r="I279" t="s">
        <v>14</v>
      </c>
      <c r="J279" t="s">
        <v>20</v>
      </c>
      <c r="K279" t="s">
        <v>23</v>
      </c>
      <c r="L279" t="s">
        <v>361</v>
      </c>
      <c r="M279" s="4">
        <v>540</v>
      </c>
      <c r="N279">
        <v>2020</v>
      </c>
    </row>
    <row r="280" spans="1:14" x14ac:dyDescent="0.35">
      <c r="A280">
        <v>1000894</v>
      </c>
      <c r="B280" t="s">
        <v>376</v>
      </c>
      <c r="C280" t="s">
        <v>118</v>
      </c>
      <c r="D280" t="s">
        <v>19</v>
      </c>
      <c r="E280" s="1">
        <v>43866</v>
      </c>
      <c r="F280">
        <v>1</v>
      </c>
      <c r="G280" t="s">
        <v>36</v>
      </c>
      <c r="H280" t="s">
        <v>37</v>
      </c>
      <c r="I280" t="s">
        <v>14</v>
      </c>
      <c r="J280" t="s">
        <v>20</v>
      </c>
      <c r="K280" t="s">
        <v>23</v>
      </c>
      <c r="L280" t="s">
        <v>361</v>
      </c>
      <c r="M280" s="4">
        <v>270</v>
      </c>
      <c r="N280">
        <v>2020</v>
      </c>
    </row>
    <row r="281" spans="1:14" x14ac:dyDescent="0.35">
      <c r="A281">
        <v>1000895</v>
      </c>
      <c r="B281" t="s">
        <v>376</v>
      </c>
      <c r="C281" t="s">
        <v>118</v>
      </c>
      <c r="D281" t="s">
        <v>19</v>
      </c>
      <c r="E281" s="1">
        <v>43866</v>
      </c>
      <c r="F281">
        <v>1</v>
      </c>
      <c r="G281" t="s">
        <v>33</v>
      </c>
      <c r="H281" t="s">
        <v>13</v>
      </c>
      <c r="I281" t="s">
        <v>14</v>
      </c>
      <c r="J281" t="s">
        <v>20</v>
      </c>
      <c r="K281" t="s">
        <v>23</v>
      </c>
      <c r="L281" t="s">
        <v>361</v>
      </c>
      <c r="M281" s="4">
        <v>530</v>
      </c>
      <c r="N281">
        <v>2020</v>
      </c>
    </row>
    <row r="282" spans="1:14" x14ac:dyDescent="0.35">
      <c r="A282">
        <v>1000897</v>
      </c>
      <c r="B282" t="s">
        <v>377</v>
      </c>
      <c r="C282" t="s">
        <v>378</v>
      </c>
      <c r="D282" t="s">
        <v>19</v>
      </c>
      <c r="E282" s="1">
        <v>43866</v>
      </c>
      <c r="F282">
        <v>2</v>
      </c>
      <c r="G282" t="s">
        <v>46</v>
      </c>
      <c r="H282" t="s">
        <v>13</v>
      </c>
      <c r="I282" t="s">
        <v>14</v>
      </c>
      <c r="J282" t="s">
        <v>20</v>
      </c>
      <c r="K282" t="s">
        <v>23</v>
      </c>
      <c r="L282" t="s">
        <v>361</v>
      </c>
      <c r="M282" s="4">
        <v>540</v>
      </c>
      <c r="N282">
        <v>2020</v>
      </c>
    </row>
    <row r="283" spans="1:14" x14ac:dyDescent="0.35">
      <c r="A283">
        <v>1000900</v>
      </c>
      <c r="B283" t="s">
        <v>379</v>
      </c>
      <c r="C283" t="s">
        <v>98</v>
      </c>
      <c r="D283" t="s">
        <v>19</v>
      </c>
      <c r="E283" s="1">
        <v>43866</v>
      </c>
      <c r="F283">
        <v>1</v>
      </c>
      <c r="G283" t="s">
        <v>46</v>
      </c>
      <c r="H283" t="s">
        <v>37</v>
      </c>
      <c r="I283" t="s">
        <v>14</v>
      </c>
      <c r="J283" t="s">
        <v>20</v>
      </c>
      <c r="K283" t="s">
        <v>21</v>
      </c>
      <c r="L283" t="s">
        <v>361</v>
      </c>
      <c r="M283" s="4">
        <v>270</v>
      </c>
      <c r="N283">
        <v>2020</v>
      </c>
    </row>
    <row r="284" spans="1:14" x14ac:dyDescent="0.35">
      <c r="A284">
        <v>1000901</v>
      </c>
      <c r="B284" t="s">
        <v>379</v>
      </c>
      <c r="C284" t="s">
        <v>98</v>
      </c>
      <c r="D284" t="s">
        <v>19</v>
      </c>
      <c r="E284" s="1">
        <v>43866</v>
      </c>
      <c r="F284">
        <v>1</v>
      </c>
      <c r="G284" t="s">
        <v>50</v>
      </c>
      <c r="H284" t="s">
        <v>37</v>
      </c>
      <c r="I284" t="s">
        <v>14</v>
      </c>
      <c r="J284" t="s">
        <v>20</v>
      </c>
      <c r="K284" t="s">
        <v>21</v>
      </c>
      <c r="L284" t="s">
        <v>361</v>
      </c>
      <c r="M284" s="4">
        <v>300</v>
      </c>
      <c r="N284">
        <v>2020</v>
      </c>
    </row>
    <row r="285" spans="1:14" x14ac:dyDescent="0.35">
      <c r="A285">
        <v>1000902</v>
      </c>
      <c r="B285" t="s">
        <v>379</v>
      </c>
      <c r="C285" t="s">
        <v>98</v>
      </c>
      <c r="D285" t="s">
        <v>19</v>
      </c>
      <c r="E285" s="1">
        <v>43866</v>
      </c>
      <c r="F285">
        <v>2</v>
      </c>
      <c r="G285" t="s">
        <v>33</v>
      </c>
      <c r="H285" t="s">
        <v>13</v>
      </c>
      <c r="I285" t="s">
        <v>14</v>
      </c>
      <c r="J285" t="s">
        <v>20</v>
      </c>
      <c r="K285" t="s">
        <v>21</v>
      </c>
      <c r="L285" t="s">
        <v>361</v>
      </c>
      <c r="M285" s="4">
        <v>1060</v>
      </c>
      <c r="N285">
        <v>2020</v>
      </c>
    </row>
    <row r="286" spans="1:14" x14ac:dyDescent="0.35">
      <c r="A286">
        <v>1000905</v>
      </c>
      <c r="B286" t="s">
        <v>381</v>
      </c>
      <c r="C286" t="s">
        <v>86</v>
      </c>
      <c r="D286" t="s">
        <v>19</v>
      </c>
      <c r="E286" s="1">
        <v>43866</v>
      </c>
      <c r="F286">
        <v>2</v>
      </c>
      <c r="G286" t="s">
        <v>50</v>
      </c>
      <c r="H286" t="s">
        <v>37</v>
      </c>
      <c r="I286" t="s">
        <v>14</v>
      </c>
      <c r="J286" t="s">
        <v>20</v>
      </c>
      <c r="K286" t="s">
        <v>21</v>
      </c>
      <c r="L286" t="s">
        <v>361</v>
      </c>
      <c r="M286" s="4">
        <v>600</v>
      </c>
      <c r="N286">
        <v>2020</v>
      </c>
    </row>
    <row r="287" spans="1:14" x14ac:dyDescent="0.35">
      <c r="A287">
        <v>1000906</v>
      </c>
      <c r="B287" t="s">
        <v>381</v>
      </c>
      <c r="C287" t="s">
        <v>86</v>
      </c>
      <c r="D287" t="s">
        <v>19</v>
      </c>
      <c r="E287" s="1">
        <v>43866</v>
      </c>
      <c r="F287">
        <v>2</v>
      </c>
      <c r="G287" t="s">
        <v>30</v>
      </c>
      <c r="H287" t="s">
        <v>13</v>
      </c>
      <c r="I287" t="s">
        <v>14</v>
      </c>
      <c r="J287" t="s">
        <v>20</v>
      </c>
      <c r="K287" t="s">
        <v>21</v>
      </c>
      <c r="L287" t="s">
        <v>361</v>
      </c>
      <c r="M287" s="4">
        <v>1100</v>
      </c>
      <c r="N287">
        <v>2020</v>
      </c>
    </row>
    <row r="288" spans="1:14" x14ac:dyDescent="0.35">
      <c r="A288">
        <v>1000909</v>
      </c>
      <c r="B288" t="s">
        <v>382</v>
      </c>
      <c r="C288" t="s">
        <v>135</v>
      </c>
      <c r="D288" t="s">
        <v>19</v>
      </c>
      <c r="E288" s="1">
        <v>43866</v>
      </c>
      <c r="F288">
        <v>1</v>
      </c>
      <c r="G288" t="s">
        <v>46</v>
      </c>
      <c r="H288" t="s">
        <v>37</v>
      </c>
      <c r="I288" t="s">
        <v>14</v>
      </c>
      <c r="J288" t="s">
        <v>20</v>
      </c>
      <c r="K288" t="s">
        <v>21</v>
      </c>
      <c r="L288" t="s">
        <v>361</v>
      </c>
      <c r="M288" s="4">
        <v>270</v>
      </c>
      <c r="N288">
        <v>2020</v>
      </c>
    </row>
    <row r="289" spans="1:14" x14ac:dyDescent="0.35">
      <c r="A289">
        <v>1000910</v>
      </c>
      <c r="B289" t="s">
        <v>382</v>
      </c>
      <c r="C289" t="s">
        <v>135</v>
      </c>
      <c r="D289" t="s">
        <v>19</v>
      </c>
      <c r="E289" s="1">
        <v>43866</v>
      </c>
      <c r="F289">
        <v>2</v>
      </c>
      <c r="G289" t="s">
        <v>46</v>
      </c>
      <c r="H289" t="s">
        <v>13</v>
      </c>
      <c r="I289" t="s">
        <v>14</v>
      </c>
      <c r="J289" t="s">
        <v>20</v>
      </c>
      <c r="K289" t="s">
        <v>21</v>
      </c>
      <c r="L289" t="s">
        <v>361</v>
      </c>
      <c r="M289" s="4">
        <v>540</v>
      </c>
      <c r="N289">
        <v>2020</v>
      </c>
    </row>
    <row r="290" spans="1:14" x14ac:dyDescent="0.35">
      <c r="A290">
        <v>1000911</v>
      </c>
      <c r="B290" t="s">
        <v>383</v>
      </c>
      <c r="C290" t="s">
        <v>65</v>
      </c>
      <c r="D290" t="s">
        <v>19</v>
      </c>
      <c r="E290" s="1">
        <v>43866</v>
      </c>
      <c r="F290">
        <v>2</v>
      </c>
      <c r="G290" t="s">
        <v>46</v>
      </c>
      <c r="H290" t="s">
        <v>13</v>
      </c>
      <c r="I290" t="s">
        <v>14</v>
      </c>
      <c r="J290" t="s">
        <v>20</v>
      </c>
      <c r="K290" t="s">
        <v>21</v>
      </c>
      <c r="L290" t="s">
        <v>361</v>
      </c>
      <c r="M290" s="4">
        <v>540</v>
      </c>
      <c r="N290">
        <v>2020</v>
      </c>
    </row>
    <row r="291" spans="1:14" x14ac:dyDescent="0.35">
      <c r="A291">
        <v>1000913</v>
      </c>
      <c r="B291" t="s">
        <v>384</v>
      </c>
      <c r="C291" t="s">
        <v>191</v>
      </c>
      <c r="D291" t="s">
        <v>19</v>
      </c>
      <c r="E291" s="1">
        <v>43866</v>
      </c>
      <c r="F291">
        <v>2</v>
      </c>
      <c r="G291" t="s">
        <v>36</v>
      </c>
      <c r="H291" t="s">
        <v>37</v>
      </c>
      <c r="I291" t="s">
        <v>14</v>
      </c>
      <c r="J291" t="s">
        <v>20</v>
      </c>
      <c r="K291" t="s">
        <v>21</v>
      </c>
      <c r="L291" t="s">
        <v>361</v>
      </c>
      <c r="M291" s="4">
        <v>540</v>
      </c>
      <c r="N291">
        <v>2020</v>
      </c>
    </row>
    <row r="292" spans="1:14" x14ac:dyDescent="0.35">
      <c r="A292">
        <v>1000914</v>
      </c>
      <c r="B292" t="s">
        <v>384</v>
      </c>
      <c r="C292" t="s">
        <v>191</v>
      </c>
      <c r="D292" t="s">
        <v>19</v>
      </c>
      <c r="E292" s="1">
        <v>43866</v>
      </c>
      <c r="F292">
        <v>1</v>
      </c>
      <c r="G292" t="s">
        <v>30</v>
      </c>
      <c r="H292" t="s">
        <v>13</v>
      </c>
      <c r="I292" t="s">
        <v>14</v>
      </c>
      <c r="J292" t="s">
        <v>20</v>
      </c>
      <c r="K292" t="s">
        <v>21</v>
      </c>
      <c r="L292" t="s">
        <v>361</v>
      </c>
      <c r="M292" s="4">
        <v>550</v>
      </c>
      <c r="N292">
        <v>2020</v>
      </c>
    </row>
    <row r="293" spans="1:14" x14ac:dyDescent="0.35">
      <c r="A293">
        <v>1000918</v>
      </c>
      <c r="B293" t="s">
        <v>385</v>
      </c>
      <c r="C293" t="s">
        <v>107</v>
      </c>
      <c r="D293" t="s">
        <v>19</v>
      </c>
      <c r="E293" s="1">
        <v>43866</v>
      </c>
      <c r="F293">
        <v>1</v>
      </c>
      <c r="G293" t="s">
        <v>30</v>
      </c>
      <c r="H293" t="s">
        <v>13</v>
      </c>
      <c r="I293" t="s">
        <v>14</v>
      </c>
      <c r="J293" t="s">
        <v>20</v>
      </c>
      <c r="K293" t="s">
        <v>21</v>
      </c>
      <c r="L293" t="s">
        <v>361</v>
      </c>
      <c r="M293" s="4">
        <v>550</v>
      </c>
      <c r="N293">
        <v>2020</v>
      </c>
    </row>
    <row r="294" spans="1:14" x14ac:dyDescent="0.35">
      <c r="A294">
        <v>1000921</v>
      </c>
      <c r="B294" t="s">
        <v>386</v>
      </c>
      <c r="C294" t="s">
        <v>177</v>
      </c>
      <c r="D294" t="s">
        <v>77</v>
      </c>
      <c r="E294" s="1">
        <v>43866</v>
      </c>
      <c r="F294">
        <v>1</v>
      </c>
      <c r="G294" t="s">
        <v>50</v>
      </c>
      <c r="H294" t="s">
        <v>37</v>
      </c>
      <c r="I294" t="s">
        <v>14</v>
      </c>
      <c r="J294" t="s">
        <v>78</v>
      </c>
      <c r="K294" t="s">
        <v>137</v>
      </c>
      <c r="L294" t="s">
        <v>361</v>
      </c>
      <c r="M294" s="4">
        <v>300</v>
      </c>
      <c r="N294">
        <v>2020</v>
      </c>
    </row>
    <row r="295" spans="1:14" x14ac:dyDescent="0.35">
      <c r="A295">
        <v>1000922</v>
      </c>
      <c r="B295" t="s">
        <v>386</v>
      </c>
      <c r="C295" t="s">
        <v>177</v>
      </c>
      <c r="D295" t="s">
        <v>77</v>
      </c>
      <c r="E295" s="1">
        <v>43866</v>
      </c>
      <c r="F295">
        <v>1</v>
      </c>
      <c r="G295" t="s">
        <v>30</v>
      </c>
      <c r="H295" t="s">
        <v>13</v>
      </c>
      <c r="I295" t="s">
        <v>14</v>
      </c>
      <c r="J295" t="s">
        <v>78</v>
      </c>
      <c r="K295" t="s">
        <v>137</v>
      </c>
      <c r="L295" t="s">
        <v>361</v>
      </c>
      <c r="M295" s="4">
        <v>550</v>
      </c>
      <c r="N295">
        <v>2020</v>
      </c>
    </row>
    <row r="296" spans="1:14" x14ac:dyDescent="0.35">
      <c r="A296">
        <v>1000923</v>
      </c>
      <c r="B296" t="s">
        <v>387</v>
      </c>
      <c r="C296" t="s">
        <v>257</v>
      </c>
      <c r="D296" t="s">
        <v>19</v>
      </c>
      <c r="E296" s="1">
        <v>43866</v>
      </c>
      <c r="F296">
        <v>1</v>
      </c>
      <c r="G296" t="s">
        <v>46</v>
      </c>
      <c r="H296" t="s">
        <v>13</v>
      </c>
      <c r="I296" t="s">
        <v>14</v>
      </c>
      <c r="J296" t="s">
        <v>20</v>
      </c>
      <c r="K296" t="s">
        <v>21</v>
      </c>
      <c r="L296" t="s">
        <v>361</v>
      </c>
      <c r="M296" s="4">
        <v>270</v>
      </c>
      <c r="N296">
        <v>2020</v>
      </c>
    </row>
    <row r="297" spans="1:14" x14ac:dyDescent="0.35">
      <c r="A297">
        <v>1000924</v>
      </c>
      <c r="B297" t="s">
        <v>387</v>
      </c>
      <c r="C297" t="s">
        <v>257</v>
      </c>
      <c r="D297" t="s">
        <v>19</v>
      </c>
      <c r="E297" s="1">
        <v>43866</v>
      </c>
      <c r="F297">
        <v>2</v>
      </c>
      <c r="G297" t="s">
        <v>30</v>
      </c>
      <c r="H297" t="s">
        <v>13</v>
      </c>
      <c r="I297" t="s">
        <v>14</v>
      </c>
      <c r="J297" t="s">
        <v>20</v>
      </c>
      <c r="K297" t="s">
        <v>21</v>
      </c>
      <c r="L297" t="s">
        <v>361</v>
      </c>
      <c r="M297" s="4">
        <v>1100</v>
      </c>
      <c r="N297">
        <v>2020</v>
      </c>
    </row>
    <row r="298" spans="1:14" x14ac:dyDescent="0.35">
      <c r="A298">
        <v>1000927</v>
      </c>
      <c r="B298" t="s">
        <v>388</v>
      </c>
      <c r="C298" t="s">
        <v>96</v>
      </c>
      <c r="D298" t="s">
        <v>19</v>
      </c>
      <c r="E298" s="1">
        <v>43866</v>
      </c>
      <c r="F298">
        <v>2</v>
      </c>
      <c r="G298" t="s">
        <v>36</v>
      </c>
      <c r="H298" t="s">
        <v>13</v>
      </c>
      <c r="I298" t="s">
        <v>14</v>
      </c>
      <c r="J298" t="s">
        <v>20</v>
      </c>
      <c r="K298" t="s">
        <v>21</v>
      </c>
      <c r="L298" t="s">
        <v>361</v>
      </c>
      <c r="M298" s="4">
        <v>540</v>
      </c>
      <c r="N298">
        <v>2020</v>
      </c>
    </row>
    <row r="299" spans="1:14" x14ac:dyDescent="0.35">
      <c r="A299">
        <v>1000928</v>
      </c>
      <c r="B299" t="s">
        <v>388</v>
      </c>
      <c r="C299" t="s">
        <v>96</v>
      </c>
      <c r="D299" t="s">
        <v>19</v>
      </c>
      <c r="E299" s="1">
        <v>43866</v>
      </c>
      <c r="F299">
        <v>1</v>
      </c>
      <c r="G299" t="s">
        <v>50</v>
      </c>
      <c r="H299" t="s">
        <v>37</v>
      </c>
      <c r="I299" t="s">
        <v>14</v>
      </c>
      <c r="J299" t="s">
        <v>20</v>
      </c>
      <c r="K299" t="s">
        <v>21</v>
      </c>
      <c r="L299" t="s">
        <v>361</v>
      </c>
      <c r="M299" s="4">
        <v>300</v>
      </c>
      <c r="N299">
        <v>2020</v>
      </c>
    </row>
    <row r="300" spans="1:14" x14ac:dyDescent="0.35">
      <c r="A300">
        <v>1000932</v>
      </c>
      <c r="B300" t="s">
        <v>389</v>
      </c>
      <c r="C300" t="s">
        <v>127</v>
      </c>
      <c r="D300" t="s">
        <v>19</v>
      </c>
      <c r="E300" s="1">
        <v>43866</v>
      </c>
      <c r="F300">
        <v>2</v>
      </c>
      <c r="G300" t="s">
        <v>46</v>
      </c>
      <c r="H300" t="s">
        <v>37</v>
      </c>
      <c r="I300" t="s">
        <v>14</v>
      </c>
      <c r="J300" t="s">
        <v>20</v>
      </c>
      <c r="K300" t="s">
        <v>21</v>
      </c>
      <c r="L300" t="s">
        <v>361</v>
      </c>
      <c r="M300" s="4">
        <v>540</v>
      </c>
      <c r="N300">
        <v>2020</v>
      </c>
    </row>
    <row r="301" spans="1:14" x14ac:dyDescent="0.35">
      <c r="A301">
        <v>1000941</v>
      </c>
      <c r="B301" t="s">
        <v>392</v>
      </c>
      <c r="C301" t="s">
        <v>393</v>
      </c>
      <c r="D301" t="s">
        <v>19</v>
      </c>
      <c r="E301" s="1">
        <v>43866</v>
      </c>
      <c r="F301">
        <v>1</v>
      </c>
      <c r="G301" t="s">
        <v>46</v>
      </c>
      <c r="H301" t="s">
        <v>37</v>
      </c>
      <c r="I301" t="s">
        <v>14</v>
      </c>
      <c r="J301" t="s">
        <v>20</v>
      </c>
      <c r="K301" t="s">
        <v>21</v>
      </c>
      <c r="L301" t="s">
        <v>361</v>
      </c>
      <c r="M301" s="4">
        <v>270</v>
      </c>
      <c r="N301">
        <v>2020</v>
      </c>
    </row>
    <row r="302" spans="1:14" x14ac:dyDescent="0.35">
      <c r="A302">
        <v>1000944</v>
      </c>
      <c r="B302" t="s">
        <v>394</v>
      </c>
      <c r="C302" t="s">
        <v>158</v>
      </c>
      <c r="D302" t="s">
        <v>19</v>
      </c>
      <c r="E302" s="1">
        <v>43866</v>
      </c>
      <c r="F302">
        <v>1</v>
      </c>
      <c r="G302" t="s">
        <v>30</v>
      </c>
      <c r="H302" t="s">
        <v>13</v>
      </c>
      <c r="I302" t="s">
        <v>14</v>
      </c>
      <c r="J302" t="s">
        <v>20</v>
      </c>
      <c r="K302" t="s">
        <v>23</v>
      </c>
      <c r="L302" t="s">
        <v>361</v>
      </c>
      <c r="M302" s="4">
        <v>550</v>
      </c>
      <c r="N302">
        <v>2020</v>
      </c>
    </row>
    <row r="303" spans="1:14" x14ac:dyDescent="0.35">
      <c r="A303">
        <v>1000948</v>
      </c>
      <c r="B303" t="s">
        <v>395</v>
      </c>
      <c r="C303" t="s">
        <v>150</v>
      </c>
      <c r="D303" t="s">
        <v>12</v>
      </c>
      <c r="E303" s="1">
        <v>43866</v>
      </c>
      <c r="F303">
        <v>1</v>
      </c>
      <c r="G303" t="s">
        <v>36</v>
      </c>
      <c r="H303" t="s">
        <v>37</v>
      </c>
      <c r="I303" t="s">
        <v>14</v>
      </c>
      <c r="J303" t="s">
        <v>15</v>
      </c>
      <c r="K303" t="s">
        <v>25</v>
      </c>
      <c r="L303" t="s">
        <v>361</v>
      </c>
      <c r="M303" s="4">
        <v>270</v>
      </c>
      <c r="N303">
        <v>2020</v>
      </c>
    </row>
    <row r="304" spans="1:14" x14ac:dyDescent="0.35">
      <c r="A304">
        <v>1000953</v>
      </c>
      <c r="B304" t="s">
        <v>396</v>
      </c>
      <c r="C304" t="s">
        <v>85</v>
      </c>
      <c r="D304" t="s">
        <v>19</v>
      </c>
      <c r="E304" s="1">
        <v>43866</v>
      </c>
      <c r="F304">
        <v>1</v>
      </c>
      <c r="G304" t="s">
        <v>46</v>
      </c>
      <c r="H304" t="s">
        <v>13</v>
      </c>
      <c r="I304" t="s">
        <v>14</v>
      </c>
      <c r="J304" t="s">
        <v>20</v>
      </c>
      <c r="K304" t="s">
        <v>23</v>
      </c>
      <c r="L304" t="s">
        <v>361</v>
      </c>
      <c r="M304" s="4">
        <v>270</v>
      </c>
      <c r="N304">
        <v>2020</v>
      </c>
    </row>
    <row r="305" spans="1:14" x14ac:dyDescent="0.35">
      <c r="A305">
        <v>1000954</v>
      </c>
      <c r="B305" t="s">
        <v>396</v>
      </c>
      <c r="C305" t="s">
        <v>85</v>
      </c>
      <c r="D305" t="s">
        <v>19</v>
      </c>
      <c r="E305" s="1">
        <v>43866</v>
      </c>
      <c r="F305">
        <v>2</v>
      </c>
      <c r="G305" t="s">
        <v>33</v>
      </c>
      <c r="H305" t="s">
        <v>13</v>
      </c>
      <c r="I305" t="s">
        <v>14</v>
      </c>
      <c r="J305" t="s">
        <v>20</v>
      </c>
      <c r="K305" t="s">
        <v>23</v>
      </c>
      <c r="L305" t="s">
        <v>361</v>
      </c>
      <c r="M305" s="4">
        <v>1060</v>
      </c>
      <c r="N305">
        <v>2020</v>
      </c>
    </row>
    <row r="306" spans="1:14" x14ac:dyDescent="0.35">
      <c r="A306">
        <v>1000955</v>
      </c>
      <c r="B306" t="s">
        <v>397</v>
      </c>
      <c r="C306" t="s">
        <v>114</v>
      </c>
      <c r="D306" t="s">
        <v>19</v>
      </c>
      <c r="E306" s="1">
        <v>43866</v>
      </c>
      <c r="F306">
        <v>2</v>
      </c>
      <c r="G306" t="s">
        <v>46</v>
      </c>
      <c r="H306" t="s">
        <v>13</v>
      </c>
      <c r="I306" t="s">
        <v>14</v>
      </c>
      <c r="J306" t="s">
        <v>20</v>
      </c>
      <c r="K306" t="s">
        <v>23</v>
      </c>
      <c r="L306" t="s">
        <v>361</v>
      </c>
      <c r="M306" s="4">
        <v>540</v>
      </c>
      <c r="N306">
        <v>2020</v>
      </c>
    </row>
    <row r="307" spans="1:14" x14ac:dyDescent="0.35">
      <c r="A307">
        <v>1000956</v>
      </c>
      <c r="B307" t="s">
        <v>397</v>
      </c>
      <c r="C307" t="s">
        <v>114</v>
      </c>
      <c r="D307" t="s">
        <v>19</v>
      </c>
      <c r="E307" s="1">
        <v>43866</v>
      </c>
      <c r="F307">
        <v>1</v>
      </c>
      <c r="G307" t="s">
        <v>30</v>
      </c>
      <c r="H307" t="s">
        <v>27</v>
      </c>
      <c r="I307" t="s">
        <v>14</v>
      </c>
      <c r="J307" t="s">
        <v>20</v>
      </c>
      <c r="K307" t="s">
        <v>23</v>
      </c>
      <c r="L307" t="s">
        <v>361</v>
      </c>
      <c r="M307" s="4">
        <v>550</v>
      </c>
      <c r="N307">
        <v>2020</v>
      </c>
    </row>
    <row r="308" spans="1:14" x14ac:dyDescent="0.35">
      <c r="A308">
        <v>1000957</v>
      </c>
      <c r="B308" t="s">
        <v>397</v>
      </c>
      <c r="C308" t="s">
        <v>114</v>
      </c>
      <c r="D308" t="s">
        <v>19</v>
      </c>
      <c r="E308" s="1">
        <v>43866</v>
      </c>
      <c r="F308">
        <v>2</v>
      </c>
      <c r="G308" t="s">
        <v>30</v>
      </c>
      <c r="H308" t="s">
        <v>13</v>
      </c>
      <c r="I308" t="s">
        <v>14</v>
      </c>
      <c r="J308" t="s">
        <v>20</v>
      </c>
      <c r="K308" t="s">
        <v>23</v>
      </c>
      <c r="L308" t="s">
        <v>361</v>
      </c>
      <c r="M308" s="4">
        <v>1100</v>
      </c>
      <c r="N308">
        <v>2020</v>
      </c>
    </row>
    <row r="309" spans="1:14" x14ac:dyDescent="0.35">
      <c r="A309">
        <v>1000960</v>
      </c>
      <c r="B309" t="s">
        <v>398</v>
      </c>
      <c r="C309" t="s">
        <v>399</v>
      </c>
      <c r="D309" t="s">
        <v>12</v>
      </c>
      <c r="E309" s="1">
        <v>43866</v>
      </c>
      <c r="F309">
        <v>2</v>
      </c>
      <c r="G309" t="s">
        <v>50</v>
      </c>
      <c r="H309" t="s">
        <v>37</v>
      </c>
      <c r="I309" t="s">
        <v>14</v>
      </c>
      <c r="J309" t="s">
        <v>15</v>
      </c>
      <c r="K309" t="s">
        <v>25</v>
      </c>
      <c r="L309" t="s">
        <v>361</v>
      </c>
      <c r="M309" s="4">
        <v>600</v>
      </c>
      <c r="N309">
        <v>2020</v>
      </c>
    </row>
    <row r="310" spans="1:14" x14ac:dyDescent="0.35">
      <c r="A310">
        <v>1000968</v>
      </c>
      <c r="B310" t="s">
        <v>400</v>
      </c>
      <c r="C310" t="s">
        <v>401</v>
      </c>
      <c r="D310" t="s">
        <v>19</v>
      </c>
      <c r="E310" s="1">
        <v>42377</v>
      </c>
      <c r="F310">
        <v>1</v>
      </c>
      <c r="G310" t="s">
        <v>36</v>
      </c>
      <c r="H310" t="s">
        <v>37</v>
      </c>
      <c r="I310" t="s">
        <v>14</v>
      </c>
      <c r="J310" t="s">
        <v>20</v>
      </c>
      <c r="K310" t="s">
        <v>21</v>
      </c>
      <c r="L310" t="s">
        <v>402</v>
      </c>
      <c r="M310" s="4">
        <v>270</v>
      </c>
      <c r="N310">
        <v>2016</v>
      </c>
    </row>
    <row r="311" spans="1:14" x14ac:dyDescent="0.35">
      <c r="A311">
        <v>1000969</v>
      </c>
      <c r="B311" t="s">
        <v>400</v>
      </c>
      <c r="C311" t="s">
        <v>401</v>
      </c>
      <c r="D311" t="s">
        <v>19</v>
      </c>
      <c r="E311" s="1">
        <v>42377</v>
      </c>
      <c r="F311">
        <v>1</v>
      </c>
      <c r="G311" t="s">
        <v>36</v>
      </c>
      <c r="H311" t="s">
        <v>13</v>
      </c>
      <c r="I311" t="s">
        <v>14</v>
      </c>
      <c r="J311" t="s">
        <v>20</v>
      </c>
      <c r="K311" t="s">
        <v>21</v>
      </c>
      <c r="L311" t="s">
        <v>402</v>
      </c>
      <c r="M311" s="4">
        <v>270</v>
      </c>
      <c r="N311">
        <v>2016</v>
      </c>
    </row>
    <row r="312" spans="1:14" x14ac:dyDescent="0.35">
      <c r="A312">
        <v>1000971</v>
      </c>
      <c r="B312" t="s">
        <v>403</v>
      </c>
      <c r="C312" t="s">
        <v>404</v>
      </c>
      <c r="D312" t="s">
        <v>19</v>
      </c>
      <c r="E312" s="1">
        <v>42377</v>
      </c>
      <c r="F312">
        <v>2</v>
      </c>
      <c r="G312" t="s">
        <v>30</v>
      </c>
      <c r="H312" t="s">
        <v>27</v>
      </c>
      <c r="I312" t="s">
        <v>14</v>
      </c>
      <c r="J312" t="s">
        <v>20</v>
      </c>
      <c r="K312" t="s">
        <v>21</v>
      </c>
      <c r="L312" t="s">
        <v>402</v>
      </c>
      <c r="M312" s="4">
        <v>1100</v>
      </c>
      <c r="N312">
        <v>2016</v>
      </c>
    </row>
    <row r="313" spans="1:14" x14ac:dyDescent="0.35">
      <c r="A313">
        <v>1000973</v>
      </c>
      <c r="B313" t="s">
        <v>405</v>
      </c>
      <c r="C313" t="s">
        <v>406</v>
      </c>
      <c r="D313" t="s">
        <v>77</v>
      </c>
      <c r="E313" s="1">
        <v>42377</v>
      </c>
      <c r="F313">
        <v>1</v>
      </c>
      <c r="G313" t="s">
        <v>46</v>
      </c>
      <c r="H313" t="s">
        <v>37</v>
      </c>
      <c r="I313" t="s">
        <v>14</v>
      </c>
      <c r="J313" t="s">
        <v>78</v>
      </c>
      <c r="K313" t="s">
        <v>137</v>
      </c>
      <c r="L313" t="s">
        <v>402</v>
      </c>
      <c r="M313" s="4">
        <v>270</v>
      </c>
      <c r="N313">
        <v>2016</v>
      </c>
    </row>
    <row r="314" spans="1:14" x14ac:dyDescent="0.35">
      <c r="A314">
        <v>1000974</v>
      </c>
      <c r="B314" t="s">
        <v>405</v>
      </c>
      <c r="C314" t="s">
        <v>406</v>
      </c>
      <c r="D314" t="s">
        <v>77</v>
      </c>
      <c r="E314" s="1">
        <v>42377</v>
      </c>
      <c r="F314">
        <v>1</v>
      </c>
      <c r="G314" t="s">
        <v>46</v>
      </c>
      <c r="H314" t="s">
        <v>13</v>
      </c>
      <c r="I314" t="s">
        <v>14</v>
      </c>
      <c r="J314" t="s">
        <v>78</v>
      </c>
      <c r="K314" t="s">
        <v>137</v>
      </c>
      <c r="L314" t="s">
        <v>402</v>
      </c>
      <c r="M314" s="4">
        <v>270</v>
      </c>
      <c r="N314">
        <v>2016</v>
      </c>
    </row>
    <row r="315" spans="1:14" x14ac:dyDescent="0.35">
      <c r="A315">
        <v>1000975</v>
      </c>
      <c r="B315" t="s">
        <v>405</v>
      </c>
      <c r="C315" t="s">
        <v>406</v>
      </c>
      <c r="D315" t="s">
        <v>77</v>
      </c>
      <c r="E315" s="1">
        <v>42377</v>
      </c>
      <c r="F315">
        <v>1</v>
      </c>
      <c r="G315" t="s">
        <v>50</v>
      </c>
      <c r="H315" t="s">
        <v>37</v>
      </c>
      <c r="I315" t="s">
        <v>14</v>
      </c>
      <c r="J315" t="s">
        <v>78</v>
      </c>
      <c r="K315" t="s">
        <v>137</v>
      </c>
      <c r="L315" t="s">
        <v>402</v>
      </c>
      <c r="M315" s="4">
        <v>300</v>
      </c>
      <c r="N315">
        <v>2016</v>
      </c>
    </row>
    <row r="316" spans="1:14" x14ac:dyDescent="0.35">
      <c r="A316">
        <v>1000976</v>
      </c>
      <c r="B316" t="s">
        <v>405</v>
      </c>
      <c r="C316" t="s">
        <v>406</v>
      </c>
      <c r="D316" t="s">
        <v>77</v>
      </c>
      <c r="E316" s="1">
        <v>42377</v>
      </c>
      <c r="F316">
        <v>1</v>
      </c>
      <c r="G316" t="s">
        <v>33</v>
      </c>
      <c r="H316" t="s">
        <v>13</v>
      </c>
      <c r="I316" t="s">
        <v>14</v>
      </c>
      <c r="J316" t="s">
        <v>78</v>
      </c>
      <c r="K316" t="s">
        <v>137</v>
      </c>
      <c r="L316" t="s">
        <v>402</v>
      </c>
      <c r="M316" s="4">
        <v>530</v>
      </c>
      <c r="N316">
        <v>2016</v>
      </c>
    </row>
    <row r="317" spans="1:14" x14ac:dyDescent="0.35">
      <c r="A317">
        <v>1000978</v>
      </c>
      <c r="B317" t="s">
        <v>407</v>
      </c>
      <c r="C317" t="s">
        <v>196</v>
      </c>
      <c r="D317" t="s">
        <v>19</v>
      </c>
      <c r="E317" s="1">
        <v>42408</v>
      </c>
      <c r="F317">
        <v>1</v>
      </c>
      <c r="G317" t="s">
        <v>50</v>
      </c>
      <c r="H317" t="s">
        <v>37</v>
      </c>
      <c r="I317" t="s">
        <v>14</v>
      </c>
      <c r="J317" t="s">
        <v>20</v>
      </c>
      <c r="K317" t="s">
        <v>21</v>
      </c>
      <c r="L317" t="s">
        <v>402</v>
      </c>
      <c r="M317" s="4">
        <v>300</v>
      </c>
      <c r="N317">
        <v>2016</v>
      </c>
    </row>
    <row r="318" spans="1:14" x14ac:dyDescent="0.35">
      <c r="A318">
        <v>1000979</v>
      </c>
      <c r="B318" t="s">
        <v>408</v>
      </c>
      <c r="C318" t="s">
        <v>177</v>
      </c>
      <c r="D318" t="s">
        <v>77</v>
      </c>
      <c r="E318" s="1">
        <v>42408</v>
      </c>
      <c r="F318">
        <v>2</v>
      </c>
      <c r="G318" t="s">
        <v>33</v>
      </c>
      <c r="H318" t="s">
        <v>13</v>
      </c>
      <c r="I318" t="s">
        <v>14</v>
      </c>
      <c r="J318" t="s">
        <v>78</v>
      </c>
      <c r="K318" t="s">
        <v>137</v>
      </c>
      <c r="L318" t="s">
        <v>402</v>
      </c>
      <c r="M318" s="4">
        <v>1060</v>
      </c>
      <c r="N318">
        <v>2016</v>
      </c>
    </row>
    <row r="319" spans="1:14" x14ac:dyDescent="0.35">
      <c r="A319">
        <v>1000985</v>
      </c>
      <c r="B319" t="s">
        <v>410</v>
      </c>
      <c r="C319" t="s">
        <v>411</v>
      </c>
      <c r="D319" t="s">
        <v>12</v>
      </c>
      <c r="E319" s="1">
        <v>42437</v>
      </c>
      <c r="F319">
        <v>2</v>
      </c>
      <c r="G319" t="s">
        <v>36</v>
      </c>
      <c r="H319" t="s">
        <v>37</v>
      </c>
      <c r="I319" t="s">
        <v>14</v>
      </c>
      <c r="J319" t="s">
        <v>15</v>
      </c>
      <c r="K319" t="s">
        <v>16</v>
      </c>
      <c r="L319" t="s">
        <v>402</v>
      </c>
      <c r="M319" s="4">
        <v>540</v>
      </c>
      <c r="N319">
        <v>2016</v>
      </c>
    </row>
    <row r="320" spans="1:14" x14ac:dyDescent="0.35">
      <c r="A320">
        <v>1000986</v>
      </c>
      <c r="B320" t="s">
        <v>410</v>
      </c>
      <c r="C320" t="s">
        <v>411</v>
      </c>
      <c r="D320" t="s">
        <v>12</v>
      </c>
      <c r="E320" s="1">
        <v>42437</v>
      </c>
      <c r="F320">
        <v>2</v>
      </c>
      <c r="G320" t="s">
        <v>30</v>
      </c>
      <c r="H320" t="s">
        <v>27</v>
      </c>
      <c r="I320" t="s">
        <v>14</v>
      </c>
      <c r="J320" t="s">
        <v>15</v>
      </c>
      <c r="K320" t="s">
        <v>16</v>
      </c>
      <c r="L320" t="s">
        <v>402</v>
      </c>
      <c r="M320" s="4">
        <v>1100</v>
      </c>
      <c r="N320">
        <v>2016</v>
      </c>
    </row>
    <row r="321" spans="1:14" x14ac:dyDescent="0.35">
      <c r="A321">
        <v>1000989</v>
      </c>
      <c r="B321" t="s">
        <v>412</v>
      </c>
      <c r="C321" t="s">
        <v>203</v>
      </c>
      <c r="D321" t="s">
        <v>19</v>
      </c>
      <c r="E321" s="1">
        <v>42437</v>
      </c>
      <c r="F321">
        <v>1</v>
      </c>
      <c r="G321" t="s">
        <v>36</v>
      </c>
      <c r="H321" t="s">
        <v>13</v>
      </c>
      <c r="I321" t="s">
        <v>14</v>
      </c>
      <c r="J321" t="s">
        <v>20</v>
      </c>
      <c r="K321" t="s">
        <v>23</v>
      </c>
      <c r="L321" t="s">
        <v>402</v>
      </c>
      <c r="M321" s="4">
        <v>270</v>
      </c>
      <c r="N321">
        <v>2016</v>
      </c>
    </row>
    <row r="322" spans="1:14" x14ac:dyDescent="0.35">
      <c r="A322">
        <v>1000992</v>
      </c>
      <c r="B322" t="s">
        <v>414</v>
      </c>
      <c r="C322" t="s">
        <v>172</v>
      </c>
      <c r="D322" t="s">
        <v>77</v>
      </c>
      <c r="E322" s="1">
        <v>42437</v>
      </c>
      <c r="F322">
        <v>1</v>
      </c>
      <c r="G322" t="s">
        <v>46</v>
      </c>
      <c r="H322" t="s">
        <v>37</v>
      </c>
      <c r="I322" t="s">
        <v>14</v>
      </c>
      <c r="J322" t="s">
        <v>78</v>
      </c>
      <c r="K322" t="s">
        <v>79</v>
      </c>
      <c r="L322" t="s">
        <v>402</v>
      </c>
      <c r="M322" s="4">
        <v>270</v>
      </c>
      <c r="N322">
        <v>2016</v>
      </c>
    </row>
    <row r="323" spans="1:14" x14ac:dyDescent="0.35">
      <c r="A323">
        <v>1000994</v>
      </c>
      <c r="B323" t="s">
        <v>415</v>
      </c>
      <c r="C323" t="s">
        <v>327</v>
      </c>
      <c r="D323" t="s">
        <v>77</v>
      </c>
      <c r="E323" s="1">
        <v>42437</v>
      </c>
      <c r="F323">
        <v>2</v>
      </c>
      <c r="G323" t="s">
        <v>36</v>
      </c>
      <c r="H323" t="s">
        <v>13</v>
      </c>
      <c r="I323" t="s">
        <v>14</v>
      </c>
      <c r="J323" t="s">
        <v>78</v>
      </c>
      <c r="K323" t="s">
        <v>79</v>
      </c>
      <c r="L323" t="s">
        <v>402</v>
      </c>
      <c r="M323" s="4">
        <v>540</v>
      </c>
      <c r="N323">
        <v>2016</v>
      </c>
    </row>
    <row r="324" spans="1:14" x14ac:dyDescent="0.35">
      <c r="A324">
        <v>1000996</v>
      </c>
      <c r="B324" t="s">
        <v>416</v>
      </c>
      <c r="C324" t="s">
        <v>417</v>
      </c>
      <c r="D324" t="s">
        <v>19</v>
      </c>
      <c r="E324" s="1">
        <v>42468</v>
      </c>
      <c r="F324">
        <v>1</v>
      </c>
      <c r="G324" t="s">
        <v>46</v>
      </c>
      <c r="H324" t="s">
        <v>13</v>
      </c>
      <c r="I324" t="s">
        <v>14</v>
      </c>
      <c r="J324" t="s">
        <v>20</v>
      </c>
      <c r="K324" t="s">
        <v>21</v>
      </c>
      <c r="L324" t="s">
        <v>402</v>
      </c>
      <c r="M324" s="4">
        <v>270</v>
      </c>
      <c r="N324">
        <v>2016</v>
      </c>
    </row>
    <row r="325" spans="1:14" x14ac:dyDescent="0.35">
      <c r="A325">
        <v>1000997</v>
      </c>
      <c r="B325" t="s">
        <v>416</v>
      </c>
      <c r="C325" t="s">
        <v>417</v>
      </c>
      <c r="D325" t="s">
        <v>19</v>
      </c>
      <c r="E325" s="1">
        <v>42468</v>
      </c>
      <c r="F325">
        <v>2</v>
      </c>
      <c r="G325" t="s">
        <v>50</v>
      </c>
      <c r="H325" t="s">
        <v>37</v>
      </c>
      <c r="I325" t="s">
        <v>14</v>
      </c>
      <c r="J325" t="s">
        <v>20</v>
      </c>
      <c r="K325" t="s">
        <v>21</v>
      </c>
      <c r="L325" t="s">
        <v>402</v>
      </c>
      <c r="M325" s="4">
        <v>600</v>
      </c>
      <c r="N325">
        <v>2016</v>
      </c>
    </row>
    <row r="326" spans="1:14" x14ac:dyDescent="0.35">
      <c r="A326">
        <v>1000999</v>
      </c>
      <c r="B326" t="s">
        <v>418</v>
      </c>
      <c r="C326" t="s">
        <v>419</v>
      </c>
      <c r="D326" t="s">
        <v>77</v>
      </c>
      <c r="E326" s="1">
        <v>42498</v>
      </c>
      <c r="F326">
        <v>2</v>
      </c>
      <c r="G326" t="s">
        <v>46</v>
      </c>
      <c r="H326" t="s">
        <v>37</v>
      </c>
      <c r="I326" t="s">
        <v>14</v>
      </c>
      <c r="J326" t="s">
        <v>78</v>
      </c>
      <c r="K326" t="s">
        <v>79</v>
      </c>
      <c r="L326" t="s">
        <v>402</v>
      </c>
      <c r="M326" s="4">
        <v>540</v>
      </c>
      <c r="N326">
        <v>2016</v>
      </c>
    </row>
    <row r="327" spans="1:14" x14ac:dyDescent="0.35">
      <c r="A327">
        <v>1001000</v>
      </c>
      <c r="B327" t="s">
        <v>418</v>
      </c>
      <c r="C327" t="s">
        <v>419</v>
      </c>
      <c r="D327" t="s">
        <v>77</v>
      </c>
      <c r="E327" s="1">
        <v>42498</v>
      </c>
      <c r="F327">
        <v>1</v>
      </c>
      <c r="G327" t="s">
        <v>30</v>
      </c>
      <c r="H327" t="s">
        <v>27</v>
      </c>
      <c r="I327" t="s">
        <v>14</v>
      </c>
      <c r="J327" t="s">
        <v>78</v>
      </c>
      <c r="K327" t="s">
        <v>79</v>
      </c>
      <c r="L327" t="s">
        <v>402</v>
      </c>
      <c r="M327" s="4">
        <v>550</v>
      </c>
      <c r="N327">
        <v>2016</v>
      </c>
    </row>
    <row r="328" spans="1:14" x14ac:dyDescent="0.35">
      <c r="A328">
        <v>1001003</v>
      </c>
      <c r="B328" t="s">
        <v>420</v>
      </c>
      <c r="C328" t="s">
        <v>363</v>
      </c>
      <c r="D328" t="s">
        <v>19</v>
      </c>
      <c r="E328" s="1">
        <v>42498</v>
      </c>
      <c r="F328">
        <v>2</v>
      </c>
      <c r="G328" t="s">
        <v>46</v>
      </c>
      <c r="H328" t="s">
        <v>37</v>
      </c>
      <c r="I328" t="s">
        <v>14</v>
      </c>
      <c r="J328" t="s">
        <v>20</v>
      </c>
      <c r="K328" t="s">
        <v>23</v>
      </c>
      <c r="L328" t="s">
        <v>402</v>
      </c>
      <c r="M328" s="4">
        <v>540</v>
      </c>
      <c r="N328">
        <v>2016</v>
      </c>
    </row>
    <row r="329" spans="1:14" x14ac:dyDescent="0.35">
      <c r="A329">
        <v>1001007</v>
      </c>
      <c r="B329" t="s">
        <v>421</v>
      </c>
      <c r="C329" t="s">
        <v>145</v>
      </c>
      <c r="D329" t="s">
        <v>19</v>
      </c>
      <c r="E329" s="1">
        <v>42559</v>
      </c>
      <c r="F329">
        <v>2</v>
      </c>
      <c r="G329" t="s">
        <v>33</v>
      </c>
      <c r="H329" t="s">
        <v>13</v>
      </c>
      <c r="I329" t="s">
        <v>14</v>
      </c>
      <c r="J329" t="s">
        <v>20</v>
      </c>
      <c r="K329" t="s">
        <v>23</v>
      </c>
      <c r="L329" t="s">
        <v>402</v>
      </c>
      <c r="M329" s="4">
        <v>1060</v>
      </c>
      <c r="N329">
        <v>2016</v>
      </c>
    </row>
    <row r="330" spans="1:14" x14ac:dyDescent="0.35">
      <c r="A330">
        <v>1001010</v>
      </c>
      <c r="B330" t="s">
        <v>422</v>
      </c>
      <c r="C330" t="s">
        <v>314</v>
      </c>
      <c r="D330" t="s">
        <v>19</v>
      </c>
      <c r="E330" s="1">
        <v>42559</v>
      </c>
      <c r="F330">
        <v>2</v>
      </c>
      <c r="G330" t="s">
        <v>46</v>
      </c>
      <c r="H330" t="s">
        <v>13</v>
      </c>
      <c r="I330" t="s">
        <v>14</v>
      </c>
      <c r="J330" t="s">
        <v>20</v>
      </c>
      <c r="K330" t="s">
        <v>21</v>
      </c>
      <c r="L330" t="s">
        <v>402</v>
      </c>
      <c r="M330" s="4">
        <v>540</v>
      </c>
      <c r="N330">
        <v>2016</v>
      </c>
    </row>
    <row r="331" spans="1:14" x14ac:dyDescent="0.35">
      <c r="A331">
        <v>1001014</v>
      </c>
      <c r="B331" t="s">
        <v>423</v>
      </c>
      <c r="C331" t="s">
        <v>404</v>
      </c>
      <c r="D331" t="s">
        <v>19</v>
      </c>
      <c r="E331" s="1">
        <v>42590</v>
      </c>
      <c r="F331">
        <v>2</v>
      </c>
      <c r="G331" t="s">
        <v>30</v>
      </c>
      <c r="H331" t="s">
        <v>27</v>
      </c>
      <c r="I331" t="s">
        <v>14</v>
      </c>
      <c r="J331" t="s">
        <v>20</v>
      </c>
      <c r="K331" t="s">
        <v>21</v>
      </c>
      <c r="L331" t="s">
        <v>402</v>
      </c>
      <c r="M331" s="4">
        <v>1100</v>
      </c>
      <c r="N331">
        <v>2016</v>
      </c>
    </row>
    <row r="332" spans="1:14" x14ac:dyDescent="0.35">
      <c r="A332">
        <v>1001018</v>
      </c>
      <c r="B332" t="s">
        <v>424</v>
      </c>
      <c r="C332" t="s">
        <v>210</v>
      </c>
      <c r="D332" t="s">
        <v>77</v>
      </c>
      <c r="E332" s="1">
        <v>42682</v>
      </c>
      <c r="F332">
        <v>2</v>
      </c>
      <c r="G332" t="s">
        <v>46</v>
      </c>
      <c r="H332" t="s">
        <v>37</v>
      </c>
      <c r="I332" t="s">
        <v>14</v>
      </c>
      <c r="J332" t="s">
        <v>78</v>
      </c>
      <c r="K332" t="s">
        <v>79</v>
      </c>
      <c r="L332" t="s">
        <v>402</v>
      </c>
      <c r="M332" s="4">
        <v>540</v>
      </c>
      <c r="N332">
        <v>2016</v>
      </c>
    </row>
    <row r="333" spans="1:14" x14ac:dyDescent="0.35">
      <c r="A333">
        <v>1001019</v>
      </c>
      <c r="B333" t="s">
        <v>424</v>
      </c>
      <c r="C333" t="s">
        <v>210</v>
      </c>
      <c r="D333" t="s">
        <v>77</v>
      </c>
      <c r="E333" s="1">
        <v>42682</v>
      </c>
      <c r="F333">
        <v>1</v>
      </c>
      <c r="G333" t="s">
        <v>36</v>
      </c>
      <c r="H333" t="s">
        <v>13</v>
      </c>
      <c r="I333" t="s">
        <v>14</v>
      </c>
      <c r="J333" t="s">
        <v>78</v>
      </c>
      <c r="K333" t="s">
        <v>79</v>
      </c>
      <c r="L333" t="s">
        <v>402</v>
      </c>
      <c r="M333" s="4">
        <v>270</v>
      </c>
      <c r="N333">
        <v>2016</v>
      </c>
    </row>
    <row r="334" spans="1:14" x14ac:dyDescent="0.35">
      <c r="A334">
        <v>1001020</v>
      </c>
      <c r="B334" t="s">
        <v>424</v>
      </c>
      <c r="C334" t="s">
        <v>210</v>
      </c>
      <c r="D334" t="s">
        <v>77</v>
      </c>
      <c r="E334" s="1">
        <v>42682</v>
      </c>
      <c r="F334">
        <v>1</v>
      </c>
      <c r="G334" t="s">
        <v>33</v>
      </c>
      <c r="H334" t="s">
        <v>13</v>
      </c>
      <c r="I334" t="s">
        <v>14</v>
      </c>
      <c r="J334" t="s">
        <v>78</v>
      </c>
      <c r="K334" t="s">
        <v>79</v>
      </c>
      <c r="L334" t="s">
        <v>402</v>
      </c>
      <c r="M334" s="4">
        <v>530</v>
      </c>
      <c r="N334">
        <v>2016</v>
      </c>
    </row>
    <row r="335" spans="1:14" x14ac:dyDescent="0.35">
      <c r="A335">
        <v>1001023</v>
      </c>
      <c r="B335" t="s">
        <v>425</v>
      </c>
      <c r="C335" t="s">
        <v>89</v>
      </c>
      <c r="D335" t="s">
        <v>19</v>
      </c>
      <c r="E335" s="1">
        <v>43866</v>
      </c>
      <c r="F335">
        <v>2</v>
      </c>
      <c r="G335" t="s">
        <v>30</v>
      </c>
      <c r="H335" t="s">
        <v>27</v>
      </c>
      <c r="I335" t="s">
        <v>14</v>
      </c>
      <c r="J335" t="s">
        <v>20</v>
      </c>
      <c r="K335" t="s">
        <v>21</v>
      </c>
      <c r="L335" t="s">
        <v>402</v>
      </c>
      <c r="M335" s="4">
        <v>1100</v>
      </c>
      <c r="N335">
        <v>2020</v>
      </c>
    </row>
    <row r="336" spans="1:14" x14ac:dyDescent="0.35">
      <c r="A336">
        <v>1001024</v>
      </c>
      <c r="B336" t="s">
        <v>426</v>
      </c>
      <c r="C336" t="s">
        <v>327</v>
      </c>
      <c r="D336" t="s">
        <v>77</v>
      </c>
      <c r="E336" s="1">
        <v>43866</v>
      </c>
      <c r="F336">
        <v>1</v>
      </c>
      <c r="G336" t="s">
        <v>46</v>
      </c>
      <c r="H336" t="s">
        <v>37</v>
      </c>
      <c r="I336" t="s">
        <v>14</v>
      </c>
      <c r="J336" t="s">
        <v>78</v>
      </c>
      <c r="K336" t="s">
        <v>137</v>
      </c>
      <c r="L336" t="s">
        <v>402</v>
      </c>
      <c r="M336" s="4">
        <v>270</v>
      </c>
      <c r="N336">
        <v>2020</v>
      </c>
    </row>
    <row r="337" spans="1:14" x14ac:dyDescent="0.35">
      <c r="A337">
        <v>1001027</v>
      </c>
      <c r="B337" t="s">
        <v>427</v>
      </c>
      <c r="C337" t="s">
        <v>300</v>
      </c>
      <c r="D337" t="s">
        <v>19</v>
      </c>
      <c r="E337" s="1">
        <v>43866</v>
      </c>
      <c r="F337">
        <v>1</v>
      </c>
      <c r="G337" t="s">
        <v>36</v>
      </c>
      <c r="H337" t="s">
        <v>13</v>
      </c>
      <c r="I337" t="s">
        <v>14</v>
      </c>
      <c r="J337" t="s">
        <v>20</v>
      </c>
      <c r="K337" t="s">
        <v>23</v>
      </c>
      <c r="L337" t="s">
        <v>402</v>
      </c>
      <c r="M337" s="4">
        <v>270</v>
      </c>
      <c r="N337">
        <v>2020</v>
      </c>
    </row>
    <row r="338" spans="1:14" x14ac:dyDescent="0.35">
      <c r="A338">
        <v>1001030</v>
      </c>
      <c r="B338" t="s">
        <v>428</v>
      </c>
      <c r="C338" t="s">
        <v>413</v>
      </c>
      <c r="D338" t="s">
        <v>19</v>
      </c>
      <c r="E338" s="1">
        <v>43866</v>
      </c>
      <c r="F338">
        <v>2</v>
      </c>
      <c r="G338" t="s">
        <v>46</v>
      </c>
      <c r="H338" t="s">
        <v>37</v>
      </c>
      <c r="I338" t="s">
        <v>14</v>
      </c>
      <c r="J338" t="s">
        <v>20</v>
      </c>
      <c r="K338" t="s">
        <v>23</v>
      </c>
      <c r="L338" t="s">
        <v>402</v>
      </c>
      <c r="M338" s="4">
        <v>540</v>
      </c>
      <c r="N338">
        <v>2020</v>
      </c>
    </row>
    <row r="339" spans="1:14" x14ac:dyDescent="0.35">
      <c r="A339">
        <v>1001037</v>
      </c>
      <c r="B339" t="s">
        <v>429</v>
      </c>
      <c r="C339" t="s">
        <v>401</v>
      </c>
      <c r="D339" t="s">
        <v>19</v>
      </c>
      <c r="E339" s="1">
        <v>43866</v>
      </c>
      <c r="F339">
        <v>1</v>
      </c>
      <c r="G339" t="s">
        <v>36</v>
      </c>
      <c r="H339" t="s">
        <v>13</v>
      </c>
      <c r="I339" t="s">
        <v>14</v>
      </c>
      <c r="J339" t="s">
        <v>20</v>
      </c>
      <c r="K339" t="s">
        <v>23</v>
      </c>
      <c r="L339" t="s">
        <v>402</v>
      </c>
      <c r="M339" s="4">
        <v>270</v>
      </c>
      <c r="N339">
        <v>2020</v>
      </c>
    </row>
    <row r="340" spans="1:14" x14ac:dyDescent="0.35">
      <c r="A340">
        <v>1001038</v>
      </c>
      <c r="B340" t="s">
        <v>429</v>
      </c>
      <c r="C340" t="s">
        <v>401</v>
      </c>
      <c r="D340" t="s">
        <v>19</v>
      </c>
      <c r="E340" s="1">
        <v>43866</v>
      </c>
      <c r="F340">
        <v>1</v>
      </c>
      <c r="G340" t="s">
        <v>30</v>
      </c>
      <c r="H340" t="s">
        <v>13</v>
      </c>
      <c r="I340" t="s">
        <v>14</v>
      </c>
      <c r="J340" t="s">
        <v>20</v>
      </c>
      <c r="K340" t="s">
        <v>23</v>
      </c>
      <c r="L340" t="s">
        <v>402</v>
      </c>
      <c r="M340" s="4">
        <v>550</v>
      </c>
      <c r="N340">
        <v>2020</v>
      </c>
    </row>
    <row r="341" spans="1:14" x14ac:dyDescent="0.35">
      <c r="A341">
        <v>1001039</v>
      </c>
      <c r="B341" t="s">
        <v>430</v>
      </c>
      <c r="C341" t="s">
        <v>431</v>
      </c>
      <c r="D341" t="s">
        <v>19</v>
      </c>
      <c r="E341" s="1">
        <v>43866</v>
      </c>
      <c r="F341">
        <v>2</v>
      </c>
      <c r="G341" t="s">
        <v>36</v>
      </c>
      <c r="H341" t="s">
        <v>13</v>
      </c>
      <c r="I341" t="s">
        <v>14</v>
      </c>
      <c r="J341" t="s">
        <v>20</v>
      </c>
      <c r="K341" t="s">
        <v>21</v>
      </c>
      <c r="L341" t="s">
        <v>402</v>
      </c>
      <c r="M341" s="4">
        <v>540</v>
      </c>
      <c r="N341">
        <v>2020</v>
      </c>
    </row>
    <row r="342" spans="1:14" x14ac:dyDescent="0.35">
      <c r="A342">
        <v>1001042</v>
      </c>
      <c r="B342" t="s">
        <v>432</v>
      </c>
      <c r="C342" t="s">
        <v>393</v>
      </c>
      <c r="D342" t="s">
        <v>19</v>
      </c>
      <c r="E342" s="1">
        <v>43866</v>
      </c>
      <c r="F342">
        <v>1</v>
      </c>
      <c r="G342" t="s">
        <v>46</v>
      </c>
      <c r="H342" t="s">
        <v>13</v>
      </c>
      <c r="I342" t="s">
        <v>14</v>
      </c>
      <c r="J342" t="s">
        <v>20</v>
      </c>
      <c r="K342" t="s">
        <v>23</v>
      </c>
      <c r="L342" t="s">
        <v>402</v>
      </c>
      <c r="M342" s="4">
        <v>270</v>
      </c>
      <c r="N342">
        <v>2020</v>
      </c>
    </row>
    <row r="343" spans="1:14" x14ac:dyDescent="0.35">
      <c r="A343">
        <v>1001043</v>
      </c>
      <c r="B343" t="s">
        <v>432</v>
      </c>
      <c r="C343" t="s">
        <v>393</v>
      </c>
      <c r="D343" t="s">
        <v>19</v>
      </c>
      <c r="E343" s="1">
        <v>43866</v>
      </c>
      <c r="F343">
        <v>1</v>
      </c>
      <c r="G343" t="s">
        <v>36</v>
      </c>
      <c r="H343" t="s">
        <v>37</v>
      </c>
      <c r="I343" t="s">
        <v>14</v>
      </c>
      <c r="J343" t="s">
        <v>20</v>
      </c>
      <c r="K343" t="s">
        <v>23</v>
      </c>
      <c r="L343" t="s">
        <v>402</v>
      </c>
      <c r="M343" s="4">
        <v>270</v>
      </c>
      <c r="N343">
        <v>2020</v>
      </c>
    </row>
    <row r="344" spans="1:14" x14ac:dyDescent="0.35">
      <c r="A344">
        <v>1001044</v>
      </c>
      <c r="B344" t="s">
        <v>432</v>
      </c>
      <c r="C344" t="s">
        <v>393</v>
      </c>
      <c r="D344" t="s">
        <v>19</v>
      </c>
      <c r="E344" s="1">
        <v>43866</v>
      </c>
      <c r="F344">
        <v>1</v>
      </c>
      <c r="G344" t="s">
        <v>30</v>
      </c>
      <c r="H344" t="s">
        <v>13</v>
      </c>
      <c r="I344" t="s">
        <v>14</v>
      </c>
      <c r="J344" t="s">
        <v>20</v>
      </c>
      <c r="K344" t="s">
        <v>23</v>
      </c>
      <c r="L344" t="s">
        <v>402</v>
      </c>
      <c r="M344" s="4">
        <v>550</v>
      </c>
      <c r="N344">
        <v>2020</v>
      </c>
    </row>
    <row r="345" spans="1:14" x14ac:dyDescent="0.35">
      <c r="A345">
        <v>1001049</v>
      </c>
      <c r="B345" t="s">
        <v>433</v>
      </c>
      <c r="C345" t="s">
        <v>74</v>
      </c>
      <c r="D345" t="s">
        <v>19</v>
      </c>
      <c r="E345" s="1">
        <v>43866</v>
      </c>
      <c r="F345">
        <v>2</v>
      </c>
      <c r="G345" t="s">
        <v>46</v>
      </c>
      <c r="H345" t="s">
        <v>37</v>
      </c>
      <c r="I345" t="s">
        <v>14</v>
      </c>
      <c r="J345" t="s">
        <v>20</v>
      </c>
      <c r="K345" t="s">
        <v>23</v>
      </c>
      <c r="L345" t="s">
        <v>402</v>
      </c>
      <c r="M345" s="4">
        <v>540</v>
      </c>
      <c r="N345">
        <v>2020</v>
      </c>
    </row>
    <row r="346" spans="1:14" x14ac:dyDescent="0.35">
      <c r="A346">
        <v>1001050</v>
      </c>
      <c r="B346" t="s">
        <v>433</v>
      </c>
      <c r="C346" t="s">
        <v>74</v>
      </c>
      <c r="D346" t="s">
        <v>19</v>
      </c>
      <c r="E346" s="1">
        <v>43866</v>
      </c>
      <c r="F346">
        <v>2</v>
      </c>
      <c r="G346" t="s">
        <v>30</v>
      </c>
      <c r="H346" t="s">
        <v>13</v>
      </c>
      <c r="I346" t="s">
        <v>14</v>
      </c>
      <c r="J346" t="s">
        <v>20</v>
      </c>
      <c r="K346" t="s">
        <v>23</v>
      </c>
      <c r="L346" t="s">
        <v>402</v>
      </c>
      <c r="M346" s="4">
        <v>1100</v>
      </c>
      <c r="N346">
        <v>2020</v>
      </c>
    </row>
    <row r="347" spans="1:14" x14ac:dyDescent="0.35">
      <c r="A347">
        <v>1001053</v>
      </c>
      <c r="B347" t="s">
        <v>434</v>
      </c>
      <c r="C347" t="s">
        <v>285</v>
      </c>
      <c r="D347" t="s">
        <v>19</v>
      </c>
      <c r="E347" s="1">
        <v>43866</v>
      </c>
      <c r="F347">
        <v>2</v>
      </c>
      <c r="G347" t="s">
        <v>50</v>
      </c>
      <c r="H347" t="s">
        <v>37</v>
      </c>
      <c r="I347" t="s">
        <v>14</v>
      </c>
      <c r="J347" t="s">
        <v>20</v>
      </c>
      <c r="K347" t="s">
        <v>21</v>
      </c>
      <c r="L347" t="s">
        <v>402</v>
      </c>
      <c r="M347" s="4">
        <v>600</v>
      </c>
      <c r="N347">
        <v>2020</v>
      </c>
    </row>
    <row r="348" spans="1:14" x14ac:dyDescent="0.35">
      <c r="A348">
        <v>1001055</v>
      </c>
      <c r="B348" t="s">
        <v>435</v>
      </c>
      <c r="C348" t="s">
        <v>436</v>
      </c>
      <c r="D348" t="s">
        <v>19</v>
      </c>
      <c r="E348" s="1">
        <v>43866</v>
      </c>
      <c r="F348">
        <v>1</v>
      </c>
      <c r="G348" t="s">
        <v>36</v>
      </c>
      <c r="H348" t="s">
        <v>13</v>
      </c>
      <c r="I348" t="s">
        <v>14</v>
      </c>
      <c r="J348" t="s">
        <v>20</v>
      </c>
      <c r="K348" t="s">
        <v>21</v>
      </c>
      <c r="L348" t="s">
        <v>402</v>
      </c>
      <c r="M348" s="4">
        <v>270</v>
      </c>
      <c r="N348">
        <v>2020</v>
      </c>
    </row>
    <row r="349" spans="1:14" x14ac:dyDescent="0.35">
      <c r="A349">
        <v>1001062</v>
      </c>
      <c r="B349" t="s">
        <v>437</v>
      </c>
      <c r="C349" t="s">
        <v>438</v>
      </c>
      <c r="D349" t="s">
        <v>19</v>
      </c>
      <c r="E349" s="1">
        <v>43866</v>
      </c>
      <c r="F349">
        <v>2</v>
      </c>
      <c r="G349" t="s">
        <v>46</v>
      </c>
      <c r="H349" t="s">
        <v>37</v>
      </c>
      <c r="I349" t="s">
        <v>14</v>
      </c>
      <c r="J349" t="s">
        <v>20</v>
      </c>
      <c r="K349" t="s">
        <v>23</v>
      </c>
      <c r="L349" t="s">
        <v>402</v>
      </c>
      <c r="M349" s="4">
        <v>540</v>
      </c>
      <c r="N349">
        <v>2020</v>
      </c>
    </row>
    <row r="350" spans="1:14" x14ac:dyDescent="0.35">
      <c r="A350">
        <v>1001063</v>
      </c>
      <c r="B350" t="s">
        <v>439</v>
      </c>
      <c r="C350" t="s">
        <v>135</v>
      </c>
      <c r="D350" t="s">
        <v>19</v>
      </c>
      <c r="E350" s="1">
        <v>43866</v>
      </c>
      <c r="F350">
        <v>1</v>
      </c>
      <c r="G350" t="s">
        <v>46</v>
      </c>
      <c r="H350" t="s">
        <v>13</v>
      </c>
      <c r="I350" t="s">
        <v>14</v>
      </c>
      <c r="J350" t="s">
        <v>20</v>
      </c>
      <c r="K350" t="s">
        <v>21</v>
      </c>
      <c r="L350" t="s">
        <v>402</v>
      </c>
      <c r="M350" s="4">
        <v>270</v>
      </c>
      <c r="N350">
        <v>2020</v>
      </c>
    </row>
    <row r="351" spans="1:14" x14ac:dyDescent="0.35">
      <c r="A351">
        <v>1001066</v>
      </c>
      <c r="B351" t="s">
        <v>440</v>
      </c>
      <c r="C351" t="s">
        <v>343</v>
      </c>
      <c r="D351" t="s">
        <v>19</v>
      </c>
      <c r="E351" s="1">
        <v>43866</v>
      </c>
      <c r="F351">
        <v>2</v>
      </c>
      <c r="G351" t="s">
        <v>46</v>
      </c>
      <c r="H351" t="s">
        <v>37</v>
      </c>
      <c r="I351" t="s">
        <v>14</v>
      </c>
      <c r="J351" t="s">
        <v>20</v>
      </c>
      <c r="K351" t="s">
        <v>23</v>
      </c>
      <c r="L351" t="s">
        <v>402</v>
      </c>
      <c r="M351" s="4">
        <v>540</v>
      </c>
      <c r="N351">
        <v>2020</v>
      </c>
    </row>
    <row r="352" spans="1:14" x14ac:dyDescent="0.35">
      <c r="A352">
        <v>1001067</v>
      </c>
      <c r="B352" t="s">
        <v>440</v>
      </c>
      <c r="C352" t="s">
        <v>343</v>
      </c>
      <c r="D352" t="s">
        <v>19</v>
      </c>
      <c r="E352" s="1">
        <v>43866</v>
      </c>
      <c r="F352">
        <v>1</v>
      </c>
      <c r="G352" t="s">
        <v>46</v>
      </c>
      <c r="H352" t="s">
        <v>13</v>
      </c>
      <c r="I352" t="s">
        <v>14</v>
      </c>
      <c r="J352" t="s">
        <v>20</v>
      </c>
      <c r="K352" t="s">
        <v>23</v>
      </c>
      <c r="L352" t="s">
        <v>402</v>
      </c>
      <c r="M352" s="4">
        <v>270</v>
      </c>
      <c r="N352">
        <v>2020</v>
      </c>
    </row>
    <row r="353" spans="1:14" x14ac:dyDescent="0.35">
      <c r="A353">
        <v>1001068</v>
      </c>
      <c r="B353" t="s">
        <v>440</v>
      </c>
      <c r="C353" t="s">
        <v>343</v>
      </c>
      <c r="D353" t="s">
        <v>19</v>
      </c>
      <c r="E353" s="1">
        <v>43866</v>
      </c>
      <c r="F353">
        <v>2</v>
      </c>
      <c r="G353" t="s">
        <v>36</v>
      </c>
      <c r="H353" t="s">
        <v>37</v>
      </c>
      <c r="I353" t="s">
        <v>14</v>
      </c>
      <c r="J353" t="s">
        <v>20</v>
      </c>
      <c r="K353" t="s">
        <v>23</v>
      </c>
      <c r="L353" t="s">
        <v>402</v>
      </c>
      <c r="M353" s="4">
        <v>540</v>
      </c>
      <c r="N353">
        <v>2020</v>
      </c>
    </row>
    <row r="354" spans="1:14" x14ac:dyDescent="0.35">
      <c r="A354">
        <v>1001069</v>
      </c>
      <c r="B354" t="s">
        <v>440</v>
      </c>
      <c r="C354" t="s">
        <v>343</v>
      </c>
      <c r="D354" t="s">
        <v>19</v>
      </c>
      <c r="E354" s="1">
        <v>43866</v>
      </c>
      <c r="F354">
        <v>1</v>
      </c>
      <c r="G354" t="s">
        <v>36</v>
      </c>
      <c r="H354" t="s">
        <v>13</v>
      </c>
      <c r="I354" t="s">
        <v>14</v>
      </c>
      <c r="J354" t="s">
        <v>20</v>
      </c>
      <c r="K354" t="s">
        <v>23</v>
      </c>
      <c r="L354" t="s">
        <v>402</v>
      </c>
      <c r="M354" s="4">
        <v>270</v>
      </c>
      <c r="N354">
        <v>2020</v>
      </c>
    </row>
    <row r="355" spans="1:14" x14ac:dyDescent="0.35">
      <c r="A355">
        <v>1001071</v>
      </c>
      <c r="B355" t="s">
        <v>441</v>
      </c>
      <c r="C355" t="s">
        <v>32</v>
      </c>
      <c r="D355" t="s">
        <v>19</v>
      </c>
      <c r="E355" s="1">
        <v>43866</v>
      </c>
      <c r="F355">
        <v>2</v>
      </c>
      <c r="G355" t="s">
        <v>46</v>
      </c>
      <c r="H355" t="s">
        <v>37</v>
      </c>
      <c r="I355" t="s">
        <v>14</v>
      </c>
      <c r="J355" t="s">
        <v>20</v>
      </c>
      <c r="K355" t="s">
        <v>23</v>
      </c>
      <c r="L355" t="s">
        <v>402</v>
      </c>
      <c r="M355" s="4">
        <v>540</v>
      </c>
      <c r="N355">
        <v>2020</v>
      </c>
    </row>
    <row r="356" spans="1:14" x14ac:dyDescent="0.35">
      <c r="A356">
        <v>1001072</v>
      </c>
      <c r="B356" t="s">
        <v>441</v>
      </c>
      <c r="C356" t="s">
        <v>32</v>
      </c>
      <c r="D356" t="s">
        <v>19</v>
      </c>
      <c r="E356" s="1">
        <v>43866</v>
      </c>
      <c r="F356">
        <v>1</v>
      </c>
      <c r="G356" t="s">
        <v>33</v>
      </c>
      <c r="H356" t="s">
        <v>13</v>
      </c>
      <c r="I356" t="s">
        <v>14</v>
      </c>
      <c r="J356" t="s">
        <v>20</v>
      </c>
      <c r="K356" t="s">
        <v>23</v>
      </c>
      <c r="L356" t="s">
        <v>402</v>
      </c>
      <c r="M356" s="4">
        <v>530</v>
      </c>
      <c r="N356">
        <v>2020</v>
      </c>
    </row>
    <row r="357" spans="1:14" x14ac:dyDescent="0.35">
      <c r="A357">
        <v>1001076</v>
      </c>
      <c r="B357" t="s">
        <v>442</v>
      </c>
      <c r="C357" t="s">
        <v>378</v>
      </c>
      <c r="D357" t="s">
        <v>19</v>
      </c>
      <c r="E357" s="1">
        <v>43866</v>
      </c>
      <c r="F357">
        <v>1</v>
      </c>
      <c r="G357" t="s">
        <v>46</v>
      </c>
      <c r="H357" t="s">
        <v>37</v>
      </c>
      <c r="I357" t="s">
        <v>14</v>
      </c>
      <c r="J357" t="s">
        <v>20</v>
      </c>
      <c r="K357" t="s">
        <v>23</v>
      </c>
      <c r="L357" t="s">
        <v>402</v>
      </c>
      <c r="M357" s="4">
        <v>270</v>
      </c>
      <c r="N357">
        <v>2020</v>
      </c>
    </row>
    <row r="358" spans="1:14" x14ac:dyDescent="0.35">
      <c r="A358">
        <v>1001083</v>
      </c>
      <c r="B358" t="s">
        <v>444</v>
      </c>
      <c r="C358" t="s">
        <v>177</v>
      </c>
      <c r="D358" t="s">
        <v>77</v>
      </c>
      <c r="E358" s="1">
        <v>43866</v>
      </c>
      <c r="F358">
        <v>2</v>
      </c>
      <c r="G358" t="s">
        <v>46</v>
      </c>
      <c r="H358" t="s">
        <v>13</v>
      </c>
      <c r="I358" t="s">
        <v>14</v>
      </c>
      <c r="J358" t="s">
        <v>78</v>
      </c>
      <c r="K358" t="s">
        <v>79</v>
      </c>
      <c r="L358" t="s">
        <v>402</v>
      </c>
      <c r="M358" s="4">
        <v>540</v>
      </c>
      <c r="N358">
        <v>2020</v>
      </c>
    </row>
    <row r="359" spans="1:14" x14ac:dyDescent="0.35">
      <c r="A359">
        <v>1001087</v>
      </c>
      <c r="B359" t="s">
        <v>445</v>
      </c>
      <c r="C359" t="s">
        <v>147</v>
      </c>
      <c r="D359" t="s">
        <v>12</v>
      </c>
      <c r="E359" s="1">
        <v>43866</v>
      </c>
      <c r="F359">
        <v>2</v>
      </c>
      <c r="G359" t="s">
        <v>33</v>
      </c>
      <c r="H359" t="s">
        <v>13</v>
      </c>
      <c r="I359" t="s">
        <v>14</v>
      </c>
      <c r="J359" t="s">
        <v>15</v>
      </c>
      <c r="K359" t="s">
        <v>25</v>
      </c>
      <c r="L359" t="s">
        <v>402</v>
      </c>
      <c r="M359" s="4">
        <v>1060</v>
      </c>
      <c r="N359">
        <v>2020</v>
      </c>
    </row>
    <row r="360" spans="1:14" x14ac:dyDescent="0.35">
      <c r="A360">
        <v>1001092</v>
      </c>
      <c r="B360" t="s">
        <v>446</v>
      </c>
      <c r="C360" t="s">
        <v>406</v>
      </c>
      <c r="D360" t="s">
        <v>77</v>
      </c>
      <c r="E360" s="1">
        <v>43866</v>
      </c>
      <c r="F360">
        <v>1</v>
      </c>
      <c r="G360" t="s">
        <v>50</v>
      </c>
      <c r="H360" t="s">
        <v>37</v>
      </c>
      <c r="I360" t="s">
        <v>14</v>
      </c>
      <c r="J360" t="s">
        <v>78</v>
      </c>
      <c r="K360" t="s">
        <v>137</v>
      </c>
      <c r="L360" t="s">
        <v>402</v>
      </c>
      <c r="M360" s="4">
        <v>300</v>
      </c>
      <c r="N360">
        <v>2020</v>
      </c>
    </row>
    <row r="361" spans="1:14" x14ac:dyDescent="0.35">
      <c r="A361">
        <v>1001095</v>
      </c>
      <c r="B361" t="s">
        <v>447</v>
      </c>
      <c r="C361" t="s">
        <v>283</v>
      </c>
      <c r="D361" t="s">
        <v>77</v>
      </c>
      <c r="E361" s="1">
        <v>43866</v>
      </c>
      <c r="F361">
        <v>2</v>
      </c>
      <c r="G361" t="s">
        <v>30</v>
      </c>
      <c r="H361" t="s">
        <v>27</v>
      </c>
      <c r="I361" t="s">
        <v>14</v>
      </c>
      <c r="J361" t="s">
        <v>78</v>
      </c>
      <c r="K361" t="s">
        <v>137</v>
      </c>
      <c r="L361" t="s">
        <v>402</v>
      </c>
      <c r="M361" s="4">
        <v>1100</v>
      </c>
      <c r="N361">
        <v>2020</v>
      </c>
    </row>
    <row r="362" spans="1:14" x14ac:dyDescent="0.35">
      <c r="A362">
        <v>1001098</v>
      </c>
      <c r="B362" t="s">
        <v>448</v>
      </c>
      <c r="C362" t="s">
        <v>449</v>
      </c>
      <c r="D362" t="s">
        <v>12</v>
      </c>
      <c r="E362" s="1">
        <v>43866</v>
      </c>
      <c r="F362">
        <v>2</v>
      </c>
      <c r="G362" t="s">
        <v>36</v>
      </c>
      <c r="H362" t="s">
        <v>13</v>
      </c>
      <c r="I362" t="s">
        <v>14</v>
      </c>
      <c r="J362" t="s">
        <v>15</v>
      </c>
      <c r="K362" t="s">
        <v>25</v>
      </c>
      <c r="L362" t="s">
        <v>402</v>
      </c>
      <c r="M362" s="4">
        <v>540</v>
      </c>
      <c r="N362">
        <v>2020</v>
      </c>
    </row>
    <row r="363" spans="1:14" x14ac:dyDescent="0.35">
      <c r="A363">
        <v>1001101</v>
      </c>
      <c r="B363" t="s">
        <v>450</v>
      </c>
      <c r="C363" t="s">
        <v>244</v>
      </c>
      <c r="D363" t="s">
        <v>12</v>
      </c>
      <c r="E363" s="1">
        <v>43866</v>
      </c>
      <c r="F363">
        <v>2</v>
      </c>
      <c r="G363" t="s">
        <v>36</v>
      </c>
      <c r="H363" t="s">
        <v>13</v>
      </c>
      <c r="I363" t="s">
        <v>14</v>
      </c>
      <c r="J363" t="s">
        <v>15</v>
      </c>
      <c r="K363" t="s">
        <v>25</v>
      </c>
      <c r="L363" t="s">
        <v>402</v>
      </c>
      <c r="M363" s="4">
        <v>540</v>
      </c>
      <c r="N363">
        <v>2020</v>
      </c>
    </row>
    <row r="364" spans="1:14" x14ac:dyDescent="0.35">
      <c r="A364">
        <v>1001102</v>
      </c>
      <c r="B364" t="s">
        <v>450</v>
      </c>
      <c r="C364" t="s">
        <v>244</v>
      </c>
      <c r="D364" t="s">
        <v>12</v>
      </c>
      <c r="E364" s="1">
        <v>43866</v>
      </c>
      <c r="F364">
        <v>1</v>
      </c>
      <c r="G364" t="s">
        <v>50</v>
      </c>
      <c r="H364" t="s">
        <v>37</v>
      </c>
      <c r="I364" t="s">
        <v>14</v>
      </c>
      <c r="J364" t="s">
        <v>15</v>
      </c>
      <c r="K364" t="s">
        <v>25</v>
      </c>
      <c r="L364" t="s">
        <v>402</v>
      </c>
      <c r="M364" s="4">
        <v>300</v>
      </c>
      <c r="N364">
        <v>2020</v>
      </c>
    </row>
    <row r="365" spans="1:14" x14ac:dyDescent="0.35">
      <c r="A365">
        <v>1001104</v>
      </c>
      <c r="B365" t="s">
        <v>451</v>
      </c>
      <c r="C365" t="s">
        <v>390</v>
      </c>
      <c r="D365" t="s">
        <v>19</v>
      </c>
      <c r="E365" s="1">
        <v>43866</v>
      </c>
      <c r="F365">
        <v>1</v>
      </c>
      <c r="G365" t="s">
        <v>36</v>
      </c>
      <c r="H365" t="s">
        <v>13</v>
      </c>
      <c r="I365" t="s">
        <v>14</v>
      </c>
      <c r="J365" t="s">
        <v>20</v>
      </c>
      <c r="K365" t="s">
        <v>21</v>
      </c>
      <c r="L365" t="s">
        <v>402</v>
      </c>
      <c r="M365" s="4">
        <v>270</v>
      </c>
      <c r="N365">
        <v>2020</v>
      </c>
    </row>
    <row r="366" spans="1:14" x14ac:dyDescent="0.35">
      <c r="A366">
        <v>1001105</v>
      </c>
      <c r="B366" t="s">
        <v>452</v>
      </c>
      <c r="C366" t="s">
        <v>149</v>
      </c>
      <c r="D366" t="s">
        <v>19</v>
      </c>
      <c r="E366" s="1">
        <v>43866</v>
      </c>
      <c r="F366">
        <v>1</v>
      </c>
      <c r="G366" t="s">
        <v>30</v>
      </c>
      <c r="H366" t="s">
        <v>13</v>
      </c>
      <c r="I366" t="s">
        <v>14</v>
      </c>
      <c r="J366" t="s">
        <v>20</v>
      </c>
      <c r="K366" t="s">
        <v>21</v>
      </c>
      <c r="L366" t="s">
        <v>402</v>
      </c>
      <c r="M366" s="4">
        <v>550</v>
      </c>
      <c r="N366">
        <v>2020</v>
      </c>
    </row>
    <row r="367" spans="1:14" x14ac:dyDescent="0.35">
      <c r="A367">
        <v>1001113</v>
      </c>
      <c r="B367" t="s">
        <v>453</v>
      </c>
      <c r="C367" t="s">
        <v>221</v>
      </c>
      <c r="D367" t="s">
        <v>19</v>
      </c>
      <c r="E367" s="1">
        <v>43866</v>
      </c>
      <c r="F367">
        <v>1</v>
      </c>
      <c r="G367" t="s">
        <v>36</v>
      </c>
      <c r="H367" t="s">
        <v>13</v>
      </c>
      <c r="I367" t="s">
        <v>14</v>
      </c>
      <c r="J367" t="s">
        <v>20</v>
      </c>
      <c r="K367" t="s">
        <v>23</v>
      </c>
      <c r="L367" t="s">
        <v>402</v>
      </c>
      <c r="M367" s="4">
        <v>270</v>
      </c>
      <c r="N367">
        <v>2020</v>
      </c>
    </row>
    <row r="368" spans="1:14" x14ac:dyDescent="0.35">
      <c r="A368">
        <v>1001116</v>
      </c>
      <c r="B368" t="s">
        <v>454</v>
      </c>
      <c r="C368" t="s">
        <v>231</v>
      </c>
      <c r="D368" t="s">
        <v>19</v>
      </c>
      <c r="E368" s="1">
        <v>43866</v>
      </c>
      <c r="F368">
        <v>2</v>
      </c>
      <c r="G368" t="s">
        <v>30</v>
      </c>
      <c r="H368" t="s">
        <v>27</v>
      </c>
      <c r="I368" t="s">
        <v>14</v>
      </c>
      <c r="J368" t="s">
        <v>20</v>
      </c>
      <c r="K368" t="s">
        <v>21</v>
      </c>
      <c r="L368" t="s">
        <v>402</v>
      </c>
      <c r="M368" s="4">
        <v>1100</v>
      </c>
      <c r="N368">
        <v>2020</v>
      </c>
    </row>
    <row r="369" spans="1:14" x14ac:dyDescent="0.35">
      <c r="A369">
        <v>1001119</v>
      </c>
      <c r="B369" t="s">
        <v>455</v>
      </c>
      <c r="C369" t="s">
        <v>356</v>
      </c>
      <c r="D369" t="s">
        <v>19</v>
      </c>
      <c r="E369" s="1">
        <v>43866</v>
      </c>
      <c r="F369">
        <v>1</v>
      </c>
      <c r="G369" t="s">
        <v>50</v>
      </c>
      <c r="H369" t="s">
        <v>37</v>
      </c>
      <c r="I369" t="s">
        <v>14</v>
      </c>
      <c r="J369" t="s">
        <v>20</v>
      </c>
      <c r="K369" t="s">
        <v>21</v>
      </c>
      <c r="L369" t="s">
        <v>402</v>
      </c>
      <c r="M369" s="4">
        <v>300</v>
      </c>
      <c r="N369">
        <v>2020</v>
      </c>
    </row>
    <row r="370" spans="1:14" x14ac:dyDescent="0.35">
      <c r="A370">
        <v>1001124</v>
      </c>
      <c r="B370" t="s">
        <v>456</v>
      </c>
      <c r="C370" t="s">
        <v>339</v>
      </c>
      <c r="D370" t="s">
        <v>12</v>
      </c>
      <c r="E370" s="1">
        <v>43866</v>
      </c>
      <c r="F370">
        <v>2</v>
      </c>
      <c r="G370" t="s">
        <v>36</v>
      </c>
      <c r="H370" t="s">
        <v>37</v>
      </c>
      <c r="I370" t="s">
        <v>14</v>
      </c>
      <c r="J370" t="s">
        <v>15</v>
      </c>
      <c r="K370" t="s">
        <v>25</v>
      </c>
      <c r="L370" t="s">
        <v>402</v>
      </c>
      <c r="M370" s="4">
        <v>540</v>
      </c>
      <c r="N370">
        <v>2020</v>
      </c>
    </row>
    <row r="371" spans="1:14" x14ac:dyDescent="0.35">
      <c r="A371">
        <v>1001125</v>
      </c>
      <c r="B371" t="s">
        <v>456</v>
      </c>
      <c r="C371" t="s">
        <v>339</v>
      </c>
      <c r="D371" t="s">
        <v>12</v>
      </c>
      <c r="E371" s="1">
        <v>43866</v>
      </c>
      <c r="F371">
        <v>1</v>
      </c>
      <c r="G371" t="s">
        <v>30</v>
      </c>
      <c r="H371" t="s">
        <v>27</v>
      </c>
      <c r="I371" t="s">
        <v>14</v>
      </c>
      <c r="J371" t="s">
        <v>15</v>
      </c>
      <c r="K371" t="s">
        <v>25</v>
      </c>
      <c r="L371" t="s">
        <v>402</v>
      </c>
      <c r="M371" s="4">
        <v>550</v>
      </c>
      <c r="N371">
        <v>2020</v>
      </c>
    </row>
    <row r="372" spans="1:14" x14ac:dyDescent="0.35">
      <c r="A372">
        <v>1001126</v>
      </c>
      <c r="B372" t="s">
        <v>456</v>
      </c>
      <c r="C372" t="s">
        <v>339</v>
      </c>
      <c r="D372" t="s">
        <v>12</v>
      </c>
      <c r="E372" s="1">
        <v>43866</v>
      </c>
      <c r="F372">
        <v>2</v>
      </c>
      <c r="G372" t="s">
        <v>30</v>
      </c>
      <c r="H372" t="s">
        <v>13</v>
      </c>
      <c r="I372" t="s">
        <v>14</v>
      </c>
      <c r="J372" t="s">
        <v>15</v>
      </c>
      <c r="K372" t="s">
        <v>25</v>
      </c>
      <c r="L372" t="s">
        <v>402</v>
      </c>
      <c r="M372" s="4">
        <v>1100</v>
      </c>
      <c r="N372">
        <v>2020</v>
      </c>
    </row>
    <row r="373" spans="1:14" x14ac:dyDescent="0.35">
      <c r="A373">
        <v>1001131</v>
      </c>
      <c r="B373" t="s">
        <v>457</v>
      </c>
      <c r="C373" t="s">
        <v>205</v>
      </c>
      <c r="D373" t="s">
        <v>19</v>
      </c>
      <c r="E373" s="1">
        <v>43866</v>
      </c>
      <c r="F373">
        <v>2</v>
      </c>
      <c r="G373" t="s">
        <v>36</v>
      </c>
      <c r="H373" t="s">
        <v>13</v>
      </c>
      <c r="I373" t="s">
        <v>14</v>
      </c>
      <c r="J373" t="s">
        <v>20</v>
      </c>
      <c r="K373" t="s">
        <v>21</v>
      </c>
      <c r="L373" t="s">
        <v>402</v>
      </c>
      <c r="M373" s="4">
        <v>540</v>
      </c>
      <c r="N373">
        <v>2020</v>
      </c>
    </row>
    <row r="374" spans="1:14" x14ac:dyDescent="0.35">
      <c r="A374">
        <v>1001141</v>
      </c>
      <c r="B374" t="s">
        <v>461</v>
      </c>
      <c r="C374" t="s">
        <v>186</v>
      </c>
      <c r="D374" t="s">
        <v>19</v>
      </c>
      <c r="E374" s="1">
        <v>42378</v>
      </c>
      <c r="F374">
        <v>1</v>
      </c>
      <c r="G374" t="s">
        <v>46</v>
      </c>
      <c r="H374" t="s">
        <v>37</v>
      </c>
      <c r="I374" t="s">
        <v>14</v>
      </c>
      <c r="J374" t="s">
        <v>20</v>
      </c>
      <c r="K374" t="s">
        <v>23</v>
      </c>
      <c r="L374" t="s">
        <v>460</v>
      </c>
      <c r="M374" s="4">
        <v>270</v>
      </c>
      <c r="N374">
        <v>2016</v>
      </c>
    </row>
    <row r="375" spans="1:14" x14ac:dyDescent="0.35">
      <c r="A375">
        <v>1001142</v>
      </c>
      <c r="B375" t="s">
        <v>461</v>
      </c>
      <c r="C375" t="s">
        <v>186</v>
      </c>
      <c r="D375" t="s">
        <v>19</v>
      </c>
      <c r="E375" s="1">
        <v>42378</v>
      </c>
      <c r="F375">
        <v>1</v>
      </c>
      <c r="G375" t="s">
        <v>33</v>
      </c>
      <c r="H375" t="s">
        <v>13</v>
      </c>
      <c r="I375" t="s">
        <v>14</v>
      </c>
      <c r="J375" t="s">
        <v>20</v>
      </c>
      <c r="K375" t="s">
        <v>23</v>
      </c>
      <c r="L375" t="s">
        <v>460</v>
      </c>
      <c r="M375" s="4">
        <v>530</v>
      </c>
      <c r="N375">
        <v>2016</v>
      </c>
    </row>
    <row r="376" spans="1:14" x14ac:dyDescent="0.35">
      <c r="A376">
        <v>1001144</v>
      </c>
      <c r="B376" t="s">
        <v>462</v>
      </c>
      <c r="C376" t="s">
        <v>162</v>
      </c>
      <c r="D376" t="s">
        <v>19</v>
      </c>
      <c r="E376" s="1">
        <v>42378</v>
      </c>
      <c r="F376">
        <v>2</v>
      </c>
      <c r="G376" t="s">
        <v>30</v>
      </c>
      <c r="H376" t="s">
        <v>27</v>
      </c>
      <c r="I376" t="s">
        <v>14</v>
      </c>
      <c r="J376" t="s">
        <v>20</v>
      </c>
      <c r="K376" t="s">
        <v>21</v>
      </c>
      <c r="L376" t="s">
        <v>460</v>
      </c>
      <c r="M376" s="4">
        <v>1100</v>
      </c>
      <c r="N376">
        <v>2016</v>
      </c>
    </row>
    <row r="377" spans="1:14" x14ac:dyDescent="0.35">
      <c r="A377">
        <v>1001149</v>
      </c>
      <c r="B377" t="s">
        <v>463</v>
      </c>
      <c r="C377" t="s">
        <v>52</v>
      </c>
      <c r="D377" t="s">
        <v>12</v>
      </c>
      <c r="E377" s="1">
        <v>42409</v>
      </c>
      <c r="F377">
        <v>1</v>
      </c>
      <c r="G377" t="s">
        <v>30</v>
      </c>
      <c r="H377" t="s">
        <v>27</v>
      </c>
      <c r="I377" t="s">
        <v>14</v>
      </c>
      <c r="J377" t="s">
        <v>15</v>
      </c>
      <c r="K377" t="s">
        <v>25</v>
      </c>
      <c r="L377" t="s">
        <v>460</v>
      </c>
      <c r="M377" s="4">
        <v>550</v>
      </c>
      <c r="N377">
        <v>2016</v>
      </c>
    </row>
    <row r="378" spans="1:14" x14ac:dyDescent="0.35">
      <c r="A378">
        <v>1001156</v>
      </c>
      <c r="B378" t="s">
        <v>464</v>
      </c>
      <c r="C378" t="s">
        <v>465</v>
      </c>
      <c r="D378" t="s">
        <v>19</v>
      </c>
      <c r="E378" s="1">
        <v>42438</v>
      </c>
      <c r="F378">
        <v>2</v>
      </c>
      <c r="G378" t="s">
        <v>50</v>
      </c>
      <c r="H378" t="s">
        <v>37</v>
      </c>
      <c r="I378" t="s">
        <v>14</v>
      </c>
      <c r="J378" t="s">
        <v>20</v>
      </c>
      <c r="K378" t="s">
        <v>23</v>
      </c>
      <c r="L378" t="s">
        <v>460</v>
      </c>
      <c r="M378" s="4">
        <v>600</v>
      </c>
      <c r="N378">
        <v>2016</v>
      </c>
    </row>
    <row r="379" spans="1:14" x14ac:dyDescent="0.35">
      <c r="A379">
        <v>1001160</v>
      </c>
      <c r="B379" t="s">
        <v>466</v>
      </c>
      <c r="C379" t="s">
        <v>116</v>
      </c>
      <c r="D379" t="s">
        <v>19</v>
      </c>
      <c r="E379" s="1">
        <v>42438</v>
      </c>
      <c r="F379">
        <v>1</v>
      </c>
      <c r="G379" t="s">
        <v>36</v>
      </c>
      <c r="H379" t="s">
        <v>37</v>
      </c>
      <c r="I379" t="s">
        <v>14</v>
      </c>
      <c r="J379" t="s">
        <v>20</v>
      </c>
      <c r="K379" t="s">
        <v>23</v>
      </c>
      <c r="L379" t="s">
        <v>460</v>
      </c>
      <c r="M379" s="4">
        <v>270</v>
      </c>
      <c r="N379">
        <v>2016</v>
      </c>
    </row>
    <row r="380" spans="1:14" x14ac:dyDescent="0.35">
      <c r="A380">
        <v>1001161</v>
      </c>
      <c r="B380" t="s">
        <v>466</v>
      </c>
      <c r="C380" t="s">
        <v>116</v>
      </c>
      <c r="D380" t="s">
        <v>19</v>
      </c>
      <c r="E380" s="1">
        <v>42438</v>
      </c>
      <c r="F380">
        <v>1</v>
      </c>
      <c r="G380" t="s">
        <v>36</v>
      </c>
      <c r="H380" t="s">
        <v>13</v>
      </c>
      <c r="I380" t="s">
        <v>14</v>
      </c>
      <c r="J380" t="s">
        <v>20</v>
      </c>
      <c r="K380" t="s">
        <v>23</v>
      </c>
      <c r="L380" t="s">
        <v>460</v>
      </c>
      <c r="M380" s="4">
        <v>270</v>
      </c>
      <c r="N380">
        <v>2016</v>
      </c>
    </row>
    <row r="381" spans="1:14" x14ac:dyDescent="0.35">
      <c r="A381">
        <v>1001162</v>
      </c>
      <c r="B381" t="s">
        <v>466</v>
      </c>
      <c r="C381" t="s">
        <v>116</v>
      </c>
      <c r="D381" t="s">
        <v>19</v>
      </c>
      <c r="E381" s="1">
        <v>42438</v>
      </c>
      <c r="F381">
        <v>1</v>
      </c>
      <c r="G381" t="s">
        <v>30</v>
      </c>
      <c r="H381" t="s">
        <v>27</v>
      </c>
      <c r="I381" t="s">
        <v>14</v>
      </c>
      <c r="J381" t="s">
        <v>20</v>
      </c>
      <c r="K381" t="s">
        <v>23</v>
      </c>
      <c r="L381" t="s">
        <v>460</v>
      </c>
      <c r="M381" s="4">
        <v>550</v>
      </c>
      <c r="N381">
        <v>2016</v>
      </c>
    </row>
    <row r="382" spans="1:14" x14ac:dyDescent="0.35">
      <c r="A382">
        <v>1001165</v>
      </c>
      <c r="B382" t="s">
        <v>467</v>
      </c>
      <c r="C382" t="s">
        <v>291</v>
      </c>
      <c r="D382" t="s">
        <v>19</v>
      </c>
      <c r="E382" s="1">
        <v>42469</v>
      </c>
      <c r="F382">
        <v>1</v>
      </c>
      <c r="G382" t="s">
        <v>30</v>
      </c>
      <c r="H382" t="s">
        <v>13</v>
      </c>
      <c r="I382" t="s">
        <v>14</v>
      </c>
      <c r="J382" t="s">
        <v>20</v>
      </c>
      <c r="K382" t="s">
        <v>21</v>
      </c>
      <c r="L382" t="s">
        <v>460</v>
      </c>
      <c r="M382" s="4">
        <v>550</v>
      </c>
      <c r="N382">
        <v>2016</v>
      </c>
    </row>
    <row r="383" spans="1:14" x14ac:dyDescent="0.35">
      <c r="A383">
        <v>1001168</v>
      </c>
      <c r="B383" t="s">
        <v>468</v>
      </c>
      <c r="C383" t="s">
        <v>449</v>
      </c>
      <c r="D383" t="s">
        <v>12</v>
      </c>
      <c r="E383" s="1">
        <v>42499</v>
      </c>
      <c r="F383">
        <v>2</v>
      </c>
      <c r="G383" t="s">
        <v>33</v>
      </c>
      <c r="H383" t="s">
        <v>13</v>
      </c>
      <c r="I383" t="s">
        <v>14</v>
      </c>
      <c r="J383" t="s">
        <v>15</v>
      </c>
      <c r="K383" t="s">
        <v>25</v>
      </c>
      <c r="L383" t="s">
        <v>460</v>
      </c>
      <c r="M383" s="4">
        <v>1060</v>
      </c>
      <c r="N383">
        <v>2016</v>
      </c>
    </row>
    <row r="384" spans="1:14" x14ac:dyDescent="0.35">
      <c r="A384">
        <v>1001171</v>
      </c>
      <c r="B384" t="s">
        <v>469</v>
      </c>
      <c r="C384" t="s">
        <v>52</v>
      </c>
      <c r="D384" t="s">
        <v>12</v>
      </c>
      <c r="E384" s="1">
        <v>42499</v>
      </c>
      <c r="F384">
        <v>2</v>
      </c>
      <c r="G384" t="s">
        <v>50</v>
      </c>
      <c r="H384" t="s">
        <v>37</v>
      </c>
      <c r="I384" t="s">
        <v>14</v>
      </c>
      <c r="J384" t="s">
        <v>15</v>
      </c>
      <c r="K384" t="s">
        <v>25</v>
      </c>
      <c r="L384" t="s">
        <v>460</v>
      </c>
      <c r="M384" s="4">
        <v>600</v>
      </c>
      <c r="N384">
        <v>2016</v>
      </c>
    </row>
    <row r="385" spans="1:14" x14ac:dyDescent="0.35">
      <c r="A385">
        <v>1001177</v>
      </c>
      <c r="B385" t="s">
        <v>470</v>
      </c>
      <c r="C385" t="s">
        <v>309</v>
      </c>
      <c r="D385" t="s">
        <v>19</v>
      </c>
      <c r="E385" s="1">
        <v>42530</v>
      </c>
      <c r="F385">
        <v>2</v>
      </c>
      <c r="G385" t="s">
        <v>50</v>
      </c>
      <c r="H385" t="s">
        <v>37</v>
      </c>
      <c r="I385" t="s">
        <v>14</v>
      </c>
      <c r="J385" t="s">
        <v>20</v>
      </c>
      <c r="K385" t="s">
        <v>23</v>
      </c>
      <c r="L385" t="s">
        <v>460</v>
      </c>
      <c r="M385" s="4">
        <v>600</v>
      </c>
      <c r="N385">
        <v>2016</v>
      </c>
    </row>
    <row r="386" spans="1:14" x14ac:dyDescent="0.35">
      <c r="A386">
        <v>1001181</v>
      </c>
      <c r="B386" t="s">
        <v>471</v>
      </c>
      <c r="C386" t="s">
        <v>337</v>
      </c>
      <c r="D386" t="s">
        <v>12</v>
      </c>
      <c r="E386" s="1">
        <v>42591</v>
      </c>
      <c r="F386">
        <v>1</v>
      </c>
      <c r="G386" t="s">
        <v>36</v>
      </c>
      <c r="H386" t="s">
        <v>37</v>
      </c>
      <c r="I386" t="s">
        <v>14</v>
      </c>
      <c r="J386" t="s">
        <v>15</v>
      </c>
      <c r="K386" t="s">
        <v>25</v>
      </c>
      <c r="L386" t="s">
        <v>460</v>
      </c>
      <c r="M386" s="4">
        <v>270</v>
      </c>
      <c r="N386">
        <v>2016</v>
      </c>
    </row>
    <row r="387" spans="1:14" x14ac:dyDescent="0.35">
      <c r="A387">
        <v>1001183</v>
      </c>
      <c r="B387" t="s">
        <v>472</v>
      </c>
      <c r="C387" t="s">
        <v>269</v>
      </c>
      <c r="D387" t="s">
        <v>19</v>
      </c>
      <c r="E387" s="1">
        <v>42591</v>
      </c>
      <c r="F387">
        <v>2</v>
      </c>
      <c r="G387" t="s">
        <v>46</v>
      </c>
      <c r="H387" t="s">
        <v>37</v>
      </c>
      <c r="I387" t="s">
        <v>14</v>
      </c>
      <c r="J387" t="s">
        <v>20</v>
      </c>
      <c r="K387" t="s">
        <v>21</v>
      </c>
      <c r="L387" t="s">
        <v>460</v>
      </c>
      <c r="M387" s="4">
        <v>540</v>
      </c>
      <c r="N387">
        <v>2016</v>
      </c>
    </row>
    <row r="388" spans="1:14" x14ac:dyDescent="0.35">
      <c r="A388">
        <v>1001186</v>
      </c>
      <c r="B388" t="s">
        <v>473</v>
      </c>
      <c r="C388" t="s">
        <v>257</v>
      </c>
      <c r="D388" t="s">
        <v>19</v>
      </c>
      <c r="E388" s="1">
        <v>42591</v>
      </c>
      <c r="F388">
        <v>2</v>
      </c>
      <c r="G388" t="s">
        <v>50</v>
      </c>
      <c r="H388" t="s">
        <v>37</v>
      </c>
      <c r="I388" t="s">
        <v>14</v>
      </c>
      <c r="J388" t="s">
        <v>20</v>
      </c>
      <c r="K388" t="s">
        <v>21</v>
      </c>
      <c r="L388" t="s">
        <v>460</v>
      </c>
      <c r="M388" s="4">
        <v>600</v>
      </c>
      <c r="N388">
        <v>2016</v>
      </c>
    </row>
    <row r="389" spans="1:14" x14ac:dyDescent="0.35">
      <c r="A389">
        <v>1001188</v>
      </c>
      <c r="B389" t="s">
        <v>474</v>
      </c>
      <c r="C389" t="s">
        <v>24</v>
      </c>
      <c r="D389" t="s">
        <v>12</v>
      </c>
      <c r="E389" s="1">
        <v>42622</v>
      </c>
      <c r="F389">
        <v>2</v>
      </c>
      <c r="G389" t="s">
        <v>33</v>
      </c>
      <c r="H389" t="s">
        <v>13</v>
      </c>
      <c r="I389" t="s">
        <v>14</v>
      </c>
      <c r="J389" t="s">
        <v>15</v>
      </c>
      <c r="K389" t="s">
        <v>16</v>
      </c>
      <c r="L389" t="s">
        <v>460</v>
      </c>
      <c r="M389" s="4">
        <v>1060</v>
      </c>
      <c r="N389">
        <v>2016</v>
      </c>
    </row>
    <row r="390" spans="1:14" x14ac:dyDescent="0.35">
      <c r="A390">
        <v>1001189</v>
      </c>
      <c r="B390" t="s">
        <v>474</v>
      </c>
      <c r="C390" t="s">
        <v>24</v>
      </c>
      <c r="D390" t="s">
        <v>12</v>
      </c>
      <c r="E390" s="1">
        <v>42622</v>
      </c>
      <c r="F390">
        <v>2</v>
      </c>
      <c r="G390" t="s">
        <v>30</v>
      </c>
      <c r="H390" t="s">
        <v>13</v>
      </c>
      <c r="I390" t="s">
        <v>14</v>
      </c>
      <c r="J390" t="s">
        <v>15</v>
      </c>
      <c r="K390" t="s">
        <v>16</v>
      </c>
      <c r="L390" t="s">
        <v>460</v>
      </c>
      <c r="M390" s="4">
        <v>1100</v>
      </c>
      <c r="N390">
        <v>2016</v>
      </c>
    </row>
    <row r="391" spans="1:14" x14ac:dyDescent="0.35">
      <c r="A391">
        <v>1001191</v>
      </c>
      <c r="B391" t="s">
        <v>475</v>
      </c>
      <c r="C391" t="s">
        <v>95</v>
      </c>
      <c r="D391" t="s">
        <v>19</v>
      </c>
      <c r="E391" s="1">
        <v>42622</v>
      </c>
      <c r="F391">
        <v>1</v>
      </c>
      <c r="G391" t="s">
        <v>36</v>
      </c>
      <c r="H391" t="s">
        <v>13</v>
      </c>
      <c r="I391" t="s">
        <v>14</v>
      </c>
      <c r="J391" t="s">
        <v>20</v>
      </c>
      <c r="K391" t="s">
        <v>21</v>
      </c>
      <c r="L391" t="s">
        <v>460</v>
      </c>
      <c r="M391" s="4">
        <v>270</v>
      </c>
      <c r="N391">
        <v>2016</v>
      </c>
    </row>
    <row r="392" spans="1:14" x14ac:dyDescent="0.35">
      <c r="A392">
        <v>1001198</v>
      </c>
      <c r="B392" t="s">
        <v>477</v>
      </c>
      <c r="C392" t="s">
        <v>241</v>
      </c>
      <c r="D392" t="s">
        <v>19</v>
      </c>
      <c r="E392" s="1">
        <v>42683</v>
      </c>
      <c r="F392">
        <v>2</v>
      </c>
      <c r="G392" t="s">
        <v>46</v>
      </c>
      <c r="H392" t="s">
        <v>13</v>
      </c>
      <c r="I392" t="s">
        <v>14</v>
      </c>
      <c r="J392" t="s">
        <v>20</v>
      </c>
      <c r="K392" t="s">
        <v>21</v>
      </c>
      <c r="L392" t="s">
        <v>460</v>
      </c>
      <c r="M392" s="4">
        <v>540</v>
      </c>
      <c r="N392">
        <v>2016</v>
      </c>
    </row>
    <row r="393" spans="1:14" x14ac:dyDescent="0.35">
      <c r="A393">
        <v>1001199</v>
      </c>
      <c r="B393" t="s">
        <v>477</v>
      </c>
      <c r="C393" t="s">
        <v>241</v>
      </c>
      <c r="D393" t="s">
        <v>19</v>
      </c>
      <c r="E393" s="1">
        <v>42683</v>
      </c>
      <c r="F393">
        <v>2</v>
      </c>
      <c r="G393" t="s">
        <v>36</v>
      </c>
      <c r="H393" t="s">
        <v>37</v>
      </c>
      <c r="I393" t="s">
        <v>14</v>
      </c>
      <c r="J393" t="s">
        <v>20</v>
      </c>
      <c r="K393" t="s">
        <v>21</v>
      </c>
      <c r="L393" t="s">
        <v>460</v>
      </c>
      <c r="M393" s="4">
        <v>540</v>
      </c>
      <c r="N393">
        <v>2016</v>
      </c>
    </row>
    <row r="394" spans="1:14" x14ac:dyDescent="0.35">
      <c r="A394">
        <v>1001203</v>
      </c>
      <c r="B394" t="s">
        <v>478</v>
      </c>
      <c r="C394" t="s">
        <v>40</v>
      </c>
      <c r="D394" t="s">
        <v>19</v>
      </c>
      <c r="E394" s="1">
        <v>42683</v>
      </c>
      <c r="F394">
        <v>2</v>
      </c>
      <c r="G394" t="s">
        <v>46</v>
      </c>
      <c r="H394" t="s">
        <v>13</v>
      </c>
      <c r="I394" t="s">
        <v>14</v>
      </c>
      <c r="J394" t="s">
        <v>20</v>
      </c>
      <c r="K394" t="s">
        <v>21</v>
      </c>
      <c r="L394" t="s">
        <v>460</v>
      </c>
      <c r="M394" s="4">
        <v>540</v>
      </c>
      <c r="N394">
        <v>2016</v>
      </c>
    </row>
    <row r="395" spans="1:14" x14ac:dyDescent="0.35">
      <c r="A395">
        <v>1001204</v>
      </c>
      <c r="B395" t="s">
        <v>478</v>
      </c>
      <c r="C395" t="s">
        <v>40</v>
      </c>
      <c r="D395" t="s">
        <v>19</v>
      </c>
      <c r="E395" s="1">
        <v>42683</v>
      </c>
      <c r="F395">
        <v>2</v>
      </c>
      <c r="G395" t="s">
        <v>36</v>
      </c>
      <c r="H395" t="s">
        <v>13</v>
      </c>
      <c r="I395" t="s">
        <v>14</v>
      </c>
      <c r="J395" t="s">
        <v>20</v>
      </c>
      <c r="K395" t="s">
        <v>21</v>
      </c>
      <c r="L395" t="s">
        <v>460</v>
      </c>
      <c r="M395" s="4">
        <v>540</v>
      </c>
      <c r="N395">
        <v>2016</v>
      </c>
    </row>
    <row r="396" spans="1:14" x14ac:dyDescent="0.35">
      <c r="A396">
        <v>1001210</v>
      </c>
      <c r="B396" t="s">
        <v>479</v>
      </c>
      <c r="C396" t="s">
        <v>49</v>
      </c>
      <c r="D396" t="s">
        <v>19</v>
      </c>
      <c r="E396" s="1">
        <v>42713</v>
      </c>
      <c r="F396">
        <v>1</v>
      </c>
      <c r="G396" t="s">
        <v>30</v>
      </c>
      <c r="H396" t="s">
        <v>27</v>
      </c>
      <c r="I396" t="s">
        <v>14</v>
      </c>
      <c r="J396" t="s">
        <v>20</v>
      </c>
      <c r="K396" t="s">
        <v>21</v>
      </c>
      <c r="L396" t="s">
        <v>460</v>
      </c>
      <c r="M396" s="4">
        <v>550</v>
      </c>
      <c r="N396">
        <v>2016</v>
      </c>
    </row>
    <row r="397" spans="1:14" x14ac:dyDescent="0.35">
      <c r="A397">
        <v>1001214</v>
      </c>
      <c r="B397" t="s">
        <v>480</v>
      </c>
      <c r="C397" t="s">
        <v>229</v>
      </c>
      <c r="D397" t="s">
        <v>19</v>
      </c>
      <c r="E397" s="1">
        <v>43866</v>
      </c>
      <c r="F397">
        <v>1</v>
      </c>
      <c r="G397" t="s">
        <v>46</v>
      </c>
      <c r="H397" t="s">
        <v>37</v>
      </c>
      <c r="I397" t="s">
        <v>14</v>
      </c>
      <c r="J397" t="s">
        <v>20</v>
      </c>
      <c r="K397" t="s">
        <v>21</v>
      </c>
      <c r="L397" t="s">
        <v>460</v>
      </c>
      <c r="M397" s="4">
        <v>270</v>
      </c>
      <c r="N397">
        <v>2020</v>
      </c>
    </row>
    <row r="398" spans="1:14" x14ac:dyDescent="0.35">
      <c r="A398">
        <v>1001219</v>
      </c>
      <c r="B398" t="s">
        <v>458</v>
      </c>
      <c r="C398" t="s">
        <v>459</v>
      </c>
      <c r="D398" t="s">
        <v>77</v>
      </c>
      <c r="E398" s="1">
        <v>43866</v>
      </c>
      <c r="F398">
        <v>1</v>
      </c>
      <c r="G398" t="s">
        <v>36</v>
      </c>
      <c r="H398" t="s">
        <v>37</v>
      </c>
      <c r="I398" t="s">
        <v>14</v>
      </c>
      <c r="J398" t="s">
        <v>78</v>
      </c>
      <c r="K398" t="s">
        <v>137</v>
      </c>
      <c r="L398" t="s">
        <v>460</v>
      </c>
      <c r="M398" s="4">
        <v>270</v>
      </c>
      <c r="N398">
        <v>2020</v>
      </c>
    </row>
    <row r="399" spans="1:14" x14ac:dyDescent="0.35">
      <c r="A399">
        <v>1001222</v>
      </c>
      <c r="B399" t="s">
        <v>481</v>
      </c>
      <c r="C399" t="s">
        <v>142</v>
      </c>
      <c r="D399" t="s">
        <v>19</v>
      </c>
      <c r="E399" s="1">
        <v>43866</v>
      </c>
      <c r="F399">
        <v>1</v>
      </c>
      <c r="G399" t="s">
        <v>50</v>
      </c>
      <c r="H399" t="s">
        <v>37</v>
      </c>
      <c r="I399" t="s">
        <v>14</v>
      </c>
      <c r="J399" t="s">
        <v>20</v>
      </c>
      <c r="K399" t="s">
        <v>23</v>
      </c>
      <c r="L399" t="s">
        <v>460</v>
      </c>
      <c r="M399" s="4">
        <v>300</v>
      </c>
      <c r="N399">
        <v>2020</v>
      </c>
    </row>
    <row r="400" spans="1:14" x14ac:dyDescent="0.35">
      <c r="A400">
        <v>1001227</v>
      </c>
      <c r="B400" t="s">
        <v>482</v>
      </c>
      <c r="C400" t="s">
        <v>443</v>
      </c>
      <c r="D400" t="s">
        <v>77</v>
      </c>
      <c r="E400" s="1">
        <v>43866</v>
      </c>
      <c r="F400">
        <v>2</v>
      </c>
      <c r="G400" t="s">
        <v>46</v>
      </c>
      <c r="H400" t="s">
        <v>13</v>
      </c>
      <c r="I400" t="s">
        <v>14</v>
      </c>
      <c r="J400" t="s">
        <v>78</v>
      </c>
      <c r="K400" t="s">
        <v>79</v>
      </c>
      <c r="L400" t="s">
        <v>460</v>
      </c>
      <c r="M400" s="4">
        <v>540</v>
      </c>
      <c r="N400">
        <v>2020</v>
      </c>
    </row>
    <row r="401" spans="1:14" x14ac:dyDescent="0.35">
      <c r="A401">
        <v>1001228</v>
      </c>
      <c r="B401" t="s">
        <v>482</v>
      </c>
      <c r="C401" t="s">
        <v>443</v>
      </c>
      <c r="D401" t="s">
        <v>77</v>
      </c>
      <c r="E401" s="1">
        <v>43866</v>
      </c>
      <c r="F401">
        <v>1</v>
      </c>
      <c r="G401" t="s">
        <v>36</v>
      </c>
      <c r="H401" t="s">
        <v>37</v>
      </c>
      <c r="I401" t="s">
        <v>14</v>
      </c>
      <c r="J401" t="s">
        <v>78</v>
      </c>
      <c r="K401" t="s">
        <v>79</v>
      </c>
      <c r="L401" t="s">
        <v>460</v>
      </c>
      <c r="M401" s="4">
        <v>270</v>
      </c>
      <c r="N401">
        <v>2020</v>
      </c>
    </row>
    <row r="402" spans="1:14" x14ac:dyDescent="0.35">
      <c r="A402">
        <v>1001235</v>
      </c>
      <c r="B402" t="s">
        <v>483</v>
      </c>
      <c r="C402" t="s">
        <v>227</v>
      </c>
      <c r="D402" t="s">
        <v>12</v>
      </c>
      <c r="E402" s="1">
        <v>43866</v>
      </c>
      <c r="F402">
        <v>1</v>
      </c>
      <c r="G402" t="s">
        <v>33</v>
      </c>
      <c r="H402" t="s">
        <v>13</v>
      </c>
      <c r="I402" t="s">
        <v>14</v>
      </c>
      <c r="J402" t="s">
        <v>15</v>
      </c>
      <c r="K402" t="s">
        <v>16</v>
      </c>
      <c r="L402" t="s">
        <v>460</v>
      </c>
      <c r="M402" s="4">
        <v>530</v>
      </c>
      <c r="N402">
        <v>2020</v>
      </c>
    </row>
    <row r="403" spans="1:14" x14ac:dyDescent="0.35">
      <c r="A403">
        <v>1001236</v>
      </c>
      <c r="B403" t="s">
        <v>483</v>
      </c>
      <c r="C403" t="s">
        <v>227</v>
      </c>
      <c r="D403" t="s">
        <v>12</v>
      </c>
      <c r="E403" s="1">
        <v>43866</v>
      </c>
      <c r="F403">
        <v>1</v>
      </c>
      <c r="G403" t="s">
        <v>30</v>
      </c>
      <c r="H403" t="s">
        <v>13</v>
      </c>
      <c r="I403" t="s">
        <v>14</v>
      </c>
      <c r="J403" t="s">
        <v>15</v>
      </c>
      <c r="K403" t="s">
        <v>16</v>
      </c>
      <c r="L403" t="s">
        <v>460</v>
      </c>
      <c r="M403" s="4">
        <v>550</v>
      </c>
      <c r="N403">
        <v>2020</v>
      </c>
    </row>
    <row r="404" spans="1:14" x14ac:dyDescent="0.35">
      <c r="A404">
        <v>1001242</v>
      </c>
      <c r="B404" t="s">
        <v>409</v>
      </c>
      <c r="C404" t="s">
        <v>47</v>
      </c>
      <c r="D404" t="s">
        <v>12</v>
      </c>
      <c r="E404" s="1">
        <v>43866</v>
      </c>
      <c r="F404">
        <v>1</v>
      </c>
      <c r="G404" t="s">
        <v>36</v>
      </c>
      <c r="H404" t="s">
        <v>37</v>
      </c>
      <c r="I404" t="s">
        <v>14</v>
      </c>
      <c r="J404" t="s">
        <v>15</v>
      </c>
      <c r="K404" t="s">
        <v>16</v>
      </c>
      <c r="L404" t="s">
        <v>460</v>
      </c>
      <c r="M404" s="4">
        <v>270</v>
      </c>
      <c r="N404">
        <v>2020</v>
      </c>
    </row>
    <row r="405" spans="1:14" x14ac:dyDescent="0.35">
      <c r="A405">
        <v>1001243</v>
      </c>
      <c r="B405" t="s">
        <v>409</v>
      </c>
      <c r="C405" t="s">
        <v>47</v>
      </c>
      <c r="D405" t="s">
        <v>12</v>
      </c>
      <c r="E405" s="1">
        <v>43866</v>
      </c>
      <c r="F405">
        <v>2</v>
      </c>
      <c r="G405" t="s">
        <v>33</v>
      </c>
      <c r="H405" t="s">
        <v>13</v>
      </c>
      <c r="I405" t="s">
        <v>14</v>
      </c>
      <c r="J405" t="s">
        <v>15</v>
      </c>
      <c r="K405" t="s">
        <v>16</v>
      </c>
      <c r="L405" t="s">
        <v>460</v>
      </c>
      <c r="M405" s="4">
        <v>1060</v>
      </c>
      <c r="N405">
        <v>2020</v>
      </c>
    </row>
    <row r="406" spans="1:14" x14ac:dyDescent="0.35">
      <c r="A406">
        <v>1001247</v>
      </c>
      <c r="B406" t="s">
        <v>484</v>
      </c>
      <c r="C406" t="s">
        <v>181</v>
      </c>
      <c r="D406" t="s">
        <v>19</v>
      </c>
      <c r="E406" s="1">
        <v>43866</v>
      </c>
      <c r="F406">
        <v>1</v>
      </c>
      <c r="G406" t="s">
        <v>50</v>
      </c>
      <c r="H406" t="s">
        <v>37</v>
      </c>
      <c r="I406" t="s">
        <v>14</v>
      </c>
      <c r="J406" t="s">
        <v>20</v>
      </c>
      <c r="K406" t="s">
        <v>21</v>
      </c>
      <c r="L406" t="s">
        <v>460</v>
      </c>
      <c r="M406" s="4">
        <v>300</v>
      </c>
      <c r="N406">
        <v>2020</v>
      </c>
    </row>
    <row r="407" spans="1:14" x14ac:dyDescent="0.35">
      <c r="A407">
        <v>1001250</v>
      </c>
      <c r="B407" t="s">
        <v>485</v>
      </c>
      <c r="C407" t="s">
        <v>181</v>
      </c>
      <c r="D407" t="s">
        <v>19</v>
      </c>
      <c r="E407" s="1">
        <v>43866</v>
      </c>
      <c r="F407">
        <v>1</v>
      </c>
      <c r="G407" t="s">
        <v>36</v>
      </c>
      <c r="H407" t="s">
        <v>37</v>
      </c>
      <c r="I407" t="s">
        <v>14</v>
      </c>
      <c r="J407" t="s">
        <v>20</v>
      </c>
      <c r="K407" t="s">
        <v>23</v>
      </c>
      <c r="L407" t="s">
        <v>460</v>
      </c>
      <c r="M407" s="4">
        <v>270</v>
      </c>
      <c r="N407">
        <v>2020</v>
      </c>
    </row>
    <row r="408" spans="1:14" x14ac:dyDescent="0.35">
      <c r="A408">
        <v>1001255</v>
      </c>
      <c r="B408" t="s">
        <v>486</v>
      </c>
      <c r="C408" t="s">
        <v>257</v>
      </c>
      <c r="D408" t="s">
        <v>19</v>
      </c>
      <c r="E408" s="1">
        <v>43866</v>
      </c>
      <c r="F408">
        <v>2</v>
      </c>
      <c r="G408" t="s">
        <v>46</v>
      </c>
      <c r="H408" t="s">
        <v>13</v>
      </c>
      <c r="I408" t="s">
        <v>14</v>
      </c>
      <c r="J408" t="s">
        <v>20</v>
      </c>
      <c r="K408" t="s">
        <v>21</v>
      </c>
      <c r="L408" t="s">
        <v>460</v>
      </c>
      <c r="M408" s="4">
        <v>540</v>
      </c>
      <c r="N408">
        <v>2020</v>
      </c>
    </row>
    <row r="409" spans="1:14" x14ac:dyDescent="0.35">
      <c r="A409">
        <v>1001261</v>
      </c>
      <c r="B409" t="s">
        <v>488</v>
      </c>
      <c r="C409" t="s">
        <v>241</v>
      </c>
      <c r="D409" t="s">
        <v>19</v>
      </c>
      <c r="E409" s="1">
        <v>43866</v>
      </c>
      <c r="F409">
        <v>1</v>
      </c>
      <c r="G409" t="s">
        <v>30</v>
      </c>
      <c r="H409" t="s">
        <v>27</v>
      </c>
      <c r="I409" t="s">
        <v>14</v>
      </c>
      <c r="J409" t="s">
        <v>20</v>
      </c>
      <c r="K409" t="s">
        <v>23</v>
      </c>
      <c r="L409" t="s">
        <v>460</v>
      </c>
      <c r="M409" s="4">
        <v>550</v>
      </c>
      <c r="N409">
        <v>2020</v>
      </c>
    </row>
    <row r="410" spans="1:14" x14ac:dyDescent="0.35">
      <c r="A410">
        <v>1001262</v>
      </c>
      <c r="B410" t="s">
        <v>488</v>
      </c>
      <c r="C410" t="s">
        <v>241</v>
      </c>
      <c r="D410" t="s">
        <v>19</v>
      </c>
      <c r="E410" s="1">
        <v>43866</v>
      </c>
      <c r="F410">
        <v>1</v>
      </c>
      <c r="G410" t="s">
        <v>30</v>
      </c>
      <c r="H410" t="s">
        <v>13</v>
      </c>
      <c r="I410" t="s">
        <v>14</v>
      </c>
      <c r="J410" t="s">
        <v>20</v>
      </c>
      <c r="K410" t="s">
        <v>23</v>
      </c>
      <c r="L410" t="s">
        <v>460</v>
      </c>
      <c r="M410" s="4">
        <v>550</v>
      </c>
      <c r="N410">
        <v>2020</v>
      </c>
    </row>
    <row r="411" spans="1:14" x14ac:dyDescent="0.35">
      <c r="A411">
        <v>1001264</v>
      </c>
      <c r="B411" t="s">
        <v>489</v>
      </c>
      <c r="C411" t="s">
        <v>91</v>
      </c>
      <c r="D411" t="s">
        <v>19</v>
      </c>
      <c r="E411" s="1">
        <v>43866</v>
      </c>
      <c r="F411">
        <v>2</v>
      </c>
      <c r="G411" t="s">
        <v>36</v>
      </c>
      <c r="H411" t="s">
        <v>13</v>
      </c>
      <c r="I411" t="s">
        <v>14</v>
      </c>
      <c r="J411" t="s">
        <v>20</v>
      </c>
      <c r="K411" t="s">
        <v>23</v>
      </c>
      <c r="L411" t="s">
        <v>460</v>
      </c>
      <c r="M411" s="4">
        <v>540</v>
      </c>
      <c r="N411">
        <v>2020</v>
      </c>
    </row>
    <row r="412" spans="1:14" x14ac:dyDescent="0.35">
      <c r="A412">
        <v>1001269</v>
      </c>
      <c r="B412" t="s">
        <v>490</v>
      </c>
      <c r="C412" t="s">
        <v>413</v>
      </c>
      <c r="D412" t="s">
        <v>19</v>
      </c>
      <c r="E412" s="1">
        <v>43866</v>
      </c>
      <c r="F412">
        <v>1</v>
      </c>
      <c r="G412" t="s">
        <v>50</v>
      </c>
      <c r="H412" t="s">
        <v>37</v>
      </c>
      <c r="I412" t="s">
        <v>14</v>
      </c>
      <c r="J412" t="s">
        <v>20</v>
      </c>
      <c r="K412" t="s">
        <v>23</v>
      </c>
      <c r="L412" t="s">
        <v>460</v>
      </c>
      <c r="M412" s="4">
        <v>300</v>
      </c>
      <c r="N412">
        <v>2020</v>
      </c>
    </row>
    <row r="413" spans="1:14" x14ac:dyDescent="0.35">
      <c r="A413">
        <v>1001272</v>
      </c>
      <c r="B413" t="s">
        <v>491</v>
      </c>
      <c r="C413" t="s">
        <v>356</v>
      </c>
      <c r="D413" t="s">
        <v>19</v>
      </c>
      <c r="E413" s="1">
        <v>43866</v>
      </c>
      <c r="F413">
        <v>2</v>
      </c>
      <c r="G413" t="s">
        <v>46</v>
      </c>
      <c r="H413" t="s">
        <v>13</v>
      </c>
      <c r="I413" t="s">
        <v>14</v>
      </c>
      <c r="J413" t="s">
        <v>20</v>
      </c>
      <c r="K413" t="s">
        <v>21</v>
      </c>
      <c r="L413" t="s">
        <v>460</v>
      </c>
      <c r="M413" s="4">
        <v>540</v>
      </c>
      <c r="N413">
        <v>2020</v>
      </c>
    </row>
    <row r="414" spans="1:14" x14ac:dyDescent="0.35">
      <c r="A414">
        <v>1001273</v>
      </c>
      <c r="B414" t="s">
        <v>491</v>
      </c>
      <c r="C414" t="s">
        <v>356</v>
      </c>
      <c r="D414" t="s">
        <v>19</v>
      </c>
      <c r="E414" s="1">
        <v>43866</v>
      </c>
      <c r="F414">
        <v>2</v>
      </c>
      <c r="G414" t="s">
        <v>30</v>
      </c>
      <c r="H414" t="s">
        <v>27</v>
      </c>
      <c r="I414" t="s">
        <v>14</v>
      </c>
      <c r="J414" t="s">
        <v>20</v>
      </c>
      <c r="K414" t="s">
        <v>21</v>
      </c>
      <c r="L414" t="s">
        <v>460</v>
      </c>
      <c r="M414" s="4">
        <v>1100</v>
      </c>
      <c r="N414">
        <v>2020</v>
      </c>
    </row>
    <row r="415" spans="1:14" x14ac:dyDescent="0.35">
      <c r="A415">
        <v>1001276</v>
      </c>
      <c r="B415" t="s">
        <v>492</v>
      </c>
      <c r="C415" t="s">
        <v>210</v>
      </c>
      <c r="D415" t="s">
        <v>77</v>
      </c>
      <c r="E415" s="1">
        <v>43866</v>
      </c>
      <c r="F415">
        <v>1</v>
      </c>
      <c r="G415" t="s">
        <v>50</v>
      </c>
      <c r="H415" t="s">
        <v>37</v>
      </c>
      <c r="I415" t="s">
        <v>14</v>
      </c>
      <c r="J415" t="s">
        <v>78</v>
      </c>
      <c r="K415" t="s">
        <v>137</v>
      </c>
      <c r="L415" t="s">
        <v>460</v>
      </c>
      <c r="M415" s="4">
        <v>300</v>
      </c>
      <c r="N415">
        <v>2020</v>
      </c>
    </row>
    <row r="416" spans="1:14" x14ac:dyDescent="0.35">
      <c r="A416">
        <v>1001278</v>
      </c>
      <c r="B416" t="s">
        <v>493</v>
      </c>
      <c r="C416" t="s">
        <v>57</v>
      </c>
      <c r="D416" t="s">
        <v>12</v>
      </c>
      <c r="E416" s="1">
        <v>43866</v>
      </c>
      <c r="F416">
        <v>2</v>
      </c>
      <c r="G416" t="s">
        <v>30</v>
      </c>
      <c r="H416" t="s">
        <v>27</v>
      </c>
      <c r="I416" t="s">
        <v>14</v>
      </c>
      <c r="J416" t="s">
        <v>15</v>
      </c>
      <c r="K416" t="s">
        <v>25</v>
      </c>
      <c r="L416" t="s">
        <v>460</v>
      </c>
      <c r="M416" s="4">
        <v>1100</v>
      </c>
      <c r="N416">
        <v>2020</v>
      </c>
    </row>
    <row r="417" spans="1:14" x14ac:dyDescent="0.35">
      <c r="A417">
        <v>1001282</v>
      </c>
      <c r="B417" t="s">
        <v>494</v>
      </c>
      <c r="C417" t="s">
        <v>93</v>
      </c>
      <c r="D417" t="s">
        <v>19</v>
      </c>
      <c r="E417" s="1">
        <v>43866</v>
      </c>
      <c r="F417">
        <v>2</v>
      </c>
      <c r="G417" t="s">
        <v>46</v>
      </c>
      <c r="H417" t="s">
        <v>37</v>
      </c>
      <c r="I417" t="s">
        <v>14</v>
      </c>
      <c r="J417" t="s">
        <v>20</v>
      </c>
      <c r="K417" t="s">
        <v>21</v>
      </c>
      <c r="L417" t="s">
        <v>460</v>
      </c>
      <c r="M417" s="4">
        <v>540</v>
      </c>
      <c r="N417">
        <v>2020</v>
      </c>
    </row>
    <row r="418" spans="1:14" x14ac:dyDescent="0.35">
      <c r="A418">
        <v>1001283</v>
      </c>
      <c r="B418" t="s">
        <v>494</v>
      </c>
      <c r="C418" t="s">
        <v>93</v>
      </c>
      <c r="D418" t="s">
        <v>19</v>
      </c>
      <c r="E418" s="1">
        <v>43866</v>
      </c>
      <c r="F418">
        <v>1</v>
      </c>
      <c r="G418" t="s">
        <v>30</v>
      </c>
      <c r="H418" t="s">
        <v>27</v>
      </c>
      <c r="I418" t="s">
        <v>14</v>
      </c>
      <c r="J418" t="s">
        <v>20</v>
      </c>
      <c r="K418" t="s">
        <v>21</v>
      </c>
      <c r="L418" t="s">
        <v>460</v>
      </c>
      <c r="M418" s="4">
        <v>550</v>
      </c>
      <c r="N418">
        <v>2020</v>
      </c>
    </row>
    <row r="419" spans="1:14" x14ac:dyDescent="0.35">
      <c r="A419">
        <v>1001288</v>
      </c>
      <c r="B419" t="s">
        <v>495</v>
      </c>
      <c r="C419" t="s">
        <v>236</v>
      </c>
      <c r="D419" t="s">
        <v>77</v>
      </c>
      <c r="E419" s="1">
        <v>43866</v>
      </c>
      <c r="F419">
        <v>2</v>
      </c>
      <c r="G419" t="s">
        <v>36</v>
      </c>
      <c r="H419" t="s">
        <v>37</v>
      </c>
      <c r="I419" t="s">
        <v>14</v>
      </c>
      <c r="J419" t="s">
        <v>78</v>
      </c>
      <c r="K419" t="s">
        <v>79</v>
      </c>
      <c r="L419" t="s">
        <v>460</v>
      </c>
      <c r="M419" s="4">
        <v>540</v>
      </c>
      <c r="N419">
        <v>2020</v>
      </c>
    </row>
    <row r="420" spans="1:14" x14ac:dyDescent="0.35">
      <c r="A420">
        <v>1001292</v>
      </c>
      <c r="B420" t="s">
        <v>496</v>
      </c>
      <c r="C420" t="s">
        <v>181</v>
      </c>
      <c r="D420" t="s">
        <v>19</v>
      </c>
      <c r="E420" s="1">
        <v>43866</v>
      </c>
      <c r="F420">
        <v>1</v>
      </c>
      <c r="G420" t="s">
        <v>30</v>
      </c>
      <c r="H420" t="s">
        <v>27</v>
      </c>
      <c r="I420" t="s">
        <v>14</v>
      </c>
      <c r="J420" t="s">
        <v>20</v>
      </c>
      <c r="K420" t="s">
        <v>23</v>
      </c>
      <c r="L420" t="s">
        <v>460</v>
      </c>
      <c r="M420" s="4">
        <v>550</v>
      </c>
      <c r="N420">
        <v>2020</v>
      </c>
    </row>
    <row r="421" spans="1:14" x14ac:dyDescent="0.35">
      <c r="A421">
        <v>1001297</v>
      </c>
      <c r="B421" t="s">
        <v>497</v>
      </c>
      <c r="C421" t="s">
        <v>198</v>
      </c>
      <c r="D421" t="s">
        <v>19</v>
      </c>
      <c r="E421" s="1">
        <v>43866</v>
      </c>
      <c r="F421">
        <v>2</v>
      </c>
      <c r="G421" t="s">
        <v>30</v>
      </c>
      <c r="H421" t="s">
        <v>13</v>
      </c>
      <c r="I421" t="s">
        <v>14</v>
      </c>
      <c r="J421" t="s">
        <v>20</v>
      </c>
      <c r="K421" t="s">
        <v>21</v>
      </c>
      <c r="L421" t="s">
        <v>460</v>
      </c>
      <c r="M421" s="4">
        <v>1100</v>
      </c>
      <c r="N421">
        <v>2020</v>
      </c>
    </row>
    <row r="422" spans="1:14" x14ac:dyDescent="0.35">
      <c r="A422">
        <v>1001298</v>
      </c>
      <c r="B422" t="s">
        <v>498</v>
      </c>
      <c r="C422" t="s">
        <v>105</v>
      </c>
      <c r="D422" t="s">
        <v>77</v>
      </c>
      <c r="E422" s="1">
        <v>43866</v>
      </c>
      <c r="F422">
        <v>2</v>
      </c>
      <c r="G422" t="s">
        <v>46</v>
      </c>
      <c r="H422" t="s">
        <v>13</v>
      </c>
      <c r="I422" t="s">
        <v>14</v>
      </c>
      <c r="J422" t="s">
        <v>78</v>
      </c>
      <c r="K422" t="s">
        <v>79</v>
      </c>
      <c r="L422" t="s">
        <v>460</v>
      </c>
      <c r="M422" s="4">
        <v>540</v>
      </c>
      <c r="N422">
        <v>2020</v>
      </c>
    </row>
    <row r="423" spans="1:14" x14ac:dyDescent="0.35">
      <c r="A423">
        <v>1001302</v>
      </c>
      <c r="B423" t="s">
        <v>499</v>
      </c>
      <c r="C423" t="s">
        <v>500</v>
      </c>
      <c r="D423" t="s">
        <v>19</v>
      </c>
      <c r="E423" s="1">
        <v>43866</v>
      </c>
      <c r="F423">
        <v>1</v>
      </c>
      <c r="G423" t="s">
        <v>33</v>
      </c>
      <c r="H423" t="s">
        <v>13</v>
      </c>
      <c r="I423" t="s">
        <v>14</v>
      </c>
      <c r="J423" t="s">
        <v>20</v>
      </c>
      <c r="K423" t="s">
        <v>23</v>
      </c>
      <c r="L423" t="s">
        <v>460</v>
      </c>
      <c r="M423" s="4">
        <v>530</v>
      </c>
      <c r="N423">
        <v>2020</v>
      </c>
    </row>
    <row r="424" spans="1:14" x14ac:dyDescent="0.35">
      <c r="A424">
        <v>1001307</v>
      </c>
      <c r="B424" t="s">
        <v>501</v>
      </c>
      <c r="C424" t="s">
        <v>419</v>
      </c>
      <c r="D424" t="s">
        <v>77</v>
      </c>
      <c r="E424" s="1">
        <v>43866</v>
      </c>
      <c r="F424">
        <v>2</v>
      </c>
      <c r="G424" t="s">
        <v>36</v>
      </c>
      <c r="H424" t="s">
        <v>37</v>
      </c>
      <c r="I424" t="s">
        <v>14</v>
      </c>
      <c r="J424" t="s">
        <v>78</v>
      </c>
      <c r="K424" t="s">
        <v>79</v>
      </c>
      <c r="L424" t="s">
        <v>460</v>
      </c>
      <c r="M424" s="4">
        <v>540</v>
      </c>
      <c r="N424">
        <v>2020</v>
      </c>
    </row>
    <row r="425" spans="1:14" x14ac:dyDescent="0.35">
      <c r="A425">
        <v>1001316</v>
      </c>
      <c r="B425" t="s">
        <v>502</v>
      </c>
      <c r="C425" t="s">
        <v>74</v>
      </c>
      <c r="D425" t="s">
        <v>19</v>
      </c>
      <c r="E425" s="1">
        <v>43866</v>
      </c>
      <c r="F425">
        <v>2</v>
      </c>
      <c r="G425" t="s">
        <v>33</v>
      </c>
      <c r="H425" t="s">
        <v>13</v>
      </c>
      <c r="I425" t="s">
        <v>14</v>
      </c>
      <c r="J425" t="s">
        <v>20</v>
      </c>
      <c r="K425" t="s">
        <v>23</v>
      </c>
      <c r="L425" t="s">
        <v>460</v>
      </c>
      <c r="M425" s="4">
        <v>1060</v>
      </c>
      <c r="N425">
        <v>2020</v>
      </c>
    </row>
    <row r="426" spans="1:14" x14ac:dyDescent="0.35">
      <c r="A426">
        <v>1001319</v>
      </c>
      <c r="B426" t="s">
        <v>503</v>
      </c>
      <c r="C426" t="s">
        <v>147</v>
      </c>
      <c r="D426" t="s">
        <v>12</v>
      </c>
      <c r="E426" s="1">
        <v>43866</v>
      </c>
      <c r="F426">
        <v>1</v>
      </c>
      <c r="G426" t="s">
        <v>46</v>
      </c>
      <c r="H426" t="s">
        <v>13</v>
      </c>
      <c r="I426" t="s">
        <v>14</v>
      </c>
      <c r="J426" t="s">
        <v>15</v>
      </c>
      <c r="K426" t="s">
        <v>25</v>
      </c>
      <c r="L426" t="s">
        <v>460</v>
      </c>
      <c r="M426" s="4">
        <v>270</v>
      </c>
      <c r="N426">
        <v>2020</v>
      </c>
    </row>
    <row r="427" spans="1:14" x14ac:dyDescent="0.35">
      <c r="A427">
        <v>1001322</v>
      </c>
      <c r="B427" t="s">
        <v>504</v>
      </c>
      <c r="C427" t="s">
        <v>43</v>
      </c>
      <c r="D427" t="s">
        <v>12</v>
      </c>
      <c r="E427" s="1">
        <v>43866</v>
      </c>
      <c r="F427">
        <v>2</v>
      </c>
      <c r="G427" t="s">
        <v>46</v>
      </c>
      <c r="H427" t="s">
        <v>13</v>
      </c>
      <c r="I427" t="s">
        <v>14</v>
      </c>
      <c r="J427" t="s">
        <v>15</v>
      </c>
      <c r="K427" t="s">
        <v>25</v>
      </c>
      <c r="L427" t="s">
        <v>460</v>
      </c>
      <c r="M427" s="4">
        <v>540</v>
      </c>
      <c r="N427">
        <v>2020</v>
      </c>
    </row>
    <row r="428" spans="1:14" x14ac:dyDescent="0.35">
      <c r="A428">
        <v>1001323</v>
      </c>
      <c r="B428" t="s">
        <v>504</v>
      </c>
      <c r="C428" t="s">
        <v>43</v>
      </c>
      <c r="D428" t="s">
        <v>12</v>
      </c>
      <c r="E428" s="1">
        <v>43866</v>
      </c>
      <c r="F428">
        <v>1</v>
      </c>
      <c r="G428" t="s">
        <v>36</v>
      </c>
      <c r="H428" t="s">
        <v>13</v>
      </c>
      <c r="I428" t="s">
        <v>14</v>
      </c>
      <c r="J428" t="s">
        <v>15</v>
      </c>
      <c r="K428" t="s">
        <v>25</v>
      </c>
      <c r="L428" t="s">
        <v>460</v>
      </c>
      <c r="M428" s="4">
        <v>270</v>
      </c>
      <c r="N428">
        <v>2020</v>
      </c>
    </row>
    <row r="429" spans="1:14" x14ac:dyDescent="0.35">
      <c r="A429">
        <v>1001324</v>
      </c>
      <c r="B429" t="s">
        <v>505</v>
      </c>
      <c r="C429" t="s">
        <v>167</v>
      </c>
      <c r="D429" t="s">
        <v>19</v>
      </c>
      <c r="E429" s="1">
        <v>43866</v>
      </c>
      <c r="F429">
        <v>2</v>
      </c>
      <c r="G429" t="s">
        <v>46</v>
      </c>
      <c r="H429" t="s">
        <v>37</v>
      </c>
      <c r="I429" t="s">
        <v>14</v>
      </c>
      <c r="J429" t="s">
        <v>20</v>
      </c>
      <c r="K429" t="s">
        <v>23</v>
      </c>
      <c r="L429" t="s">
        <v>460</v>
      </c>
      <c r="M429" s="4">
        <v>540</v>
      </c>
      <c r="N429">
        <v>2020</v>
      </c>
    </row>
    <row r="430" spans="1:14" x14ac:dyDescent="0.35">
      <c r="A430">
        <v>1001325</v>
      </c>
      <c r="B430" t="s">
        <v>505</v>
      </c>
      <c r="C430" t="s">
        <v>167</v>
      </c>
      <c r="D430" t="s">
        <v>19</v>
      </c>
      <c r="E430" s="1">
        <v>43866</v>
      </c>
      <c r="F430">
        <v>1</v>
      </c>
      <c r="G430" t="s">
        <v>33</v>
      </c>
      <c r="H430" t="s">
        <v>13</v>
      </c>
      <c r="I430" t="s">
        <v>14</v>
      </c>
      <c r="J430" t="s">
        <v>20</v>
      </c>
      <c r="K430" t="s">
        <v>23</v>
      </c>
      <c r="L430" t="s">
        <v>460</v>
      </c>
      <c r="M430" s="4">
        <v>530</v>
      </c>
      <c r="N430">
        <v>2020</v>
      </c>
    </row>
    <row r="431" spans="1:14" x14ac:dyDescent="0.35">
      <c r="A431">
        <v>1001332</v>
      </c>
      <c r="B431" t="s">
        <v>507</v>
      </c>
      <c r="C431" t="s">
        <v>221</v>
      </c>
      <c r="D431" t="s">
        <v>19</v>
      </c>
      <c r="E431" s="1">
        <v>42379</v>
      </c>
      <c r="F431">
        <v>2</v>
      </c>
      <c r="G431" t="s">
        <v>36</v>
      </c>
      <c r="H431" t="s">
        <v>37</v>
      </c>
      <c r="I431" t="s">
        <v>14</v>
      </c>
      <c r="J431" t="s">
        <v>20</v>
      </c>
      <c r="K431" t="s">
        <v>21</v>
      </c>
      <c r="L431" t="s">
        <v>506</v>
      </c>
      <c r="M431" s="4">
        <v>540</v>
      </c>
      <c r="N431">
        <v>2016</v>
      </c>
    </row>
    <row r="432" spans="1:14" x14ac:dyDescent="0.35">
      <c r="A432">
        <v>1001338</v>
      </c>
      <c r="B432" t="s">
        <v>508</v>
      </c>
      <c r="C432" t="s">
        <v>509</v>
      </c>
      <c r="D432" t="s">
        <v>19</v>
      </c>
      <c r="E432" s="1">
        <v>42410</v>
      </c>
      <c r="F432">
        <v>2</v>
      </c>
      <c r="G432" t="s">
        <v>46</v>
      </c>
      <c r="H432" t="s">
        <v>37</v>
      </c>
      <c r="I432" t="s">
        <v>14</v>
      </c>
      <c r="J432" t="s">
        <v>20</v>
      </c>
      <c r="K432" t="s">
        <v>23</v>
      </c>
      <c r="L432" t="s">
        <v>506</v>
      </c>
      <c r="M432" s="4">
        <v>540</v>
      </c>
      <c r="N432">
        <v>2016</v>
      </c>
    </row>
    <row r="433" spans="1:14" x14ac:dyDescent="0.35">
      <c r="A433">
        <v>1001339</v>
      </c>
      <c r="B433" t="s">
        <v>510</v>
      </c>
      <c r="C433" t="s">
        <v>118</v>
      </c>
      <c r="D433" t="s">
        <v>19</v>
      </c>
      <c r="E433" s="1">
        <v>42439</v>
      </c>
      <c r="F433">
        <v>1</v>
      </c>
      <c r="G433" t="s">
        <v>46</v>
      </c>
      <c r="H433" t="s">
        <v>37</v>
      </c>
      <c r="I433" t="s">
        <v>14</v>
      </c>
      <c r="J433" t="s">
        <v>20</v>
      </c>
      <c r="K433" t="s">
        <v>21</v>
      </c>
      <c r="L433" t="s">
        <v>506</v>
      </c>
      <c r="M433" s="4">
        <v>270</v>
      </c>
      <c r="N433">
        <v>2016</v>
      </c>
    </row>
    <row r="434" spans="1:14" x14ac:dyDescent="0.35">
      <c r="A434">
        <v>1001340</v>
      </c>
      <c r="B434" t="s">
        <v>510</v>
      </c>
      <c r="C434" t="s">
        <v>118</v>
      </c>
      <c r="D434" t="s">
        <v>19</v>
      </c>
      <c r="E434" s="1">
        <v>42439</v>
      </c>
      <c r="F434">
        <v>1</v>
      </c>
      <c r="G434" t="s">
        <v>30</v>
      </c>
      <c r="H434" t="s">
        <v>13</v>
      </c>
      <c r="I434" t="s">
        <v>14</v>
      </c>
      <c r="J434" t="s">
        <v>20</v>
      </c>
      <c r="K434" t="s">
        <v>21</v>
      </c>
      <c r="L434" t="s">
        <v>506</v>
      </c>
      <c r="M434" s="4">
        <v>550</v>
      </c>
      <c r="N434">
        <v>2016</v>
      </c>
    </row>
    <row r="435" spans="1:14" x14ac:dyDescent="0.35">
      <c r="A435">
        <v>1001344</v>
      </c>
      <c r="B435" t="s">
        <v>511</v>
      </c>
      <c r="C435" t="s">
        <v>64</v>
      </c>
      <c r="D435" t="s">
        <v>12</v>
      </c>
      <c r="E435" s="1">
        <v>42470</v>
      </c>
      <c r="F435">
        <v>2</v>
      </c>
      <c r="G435" t="s">
        <v>50</v>
      </c>
      <c r="H435" t="s">
        <v>37</v>
      </c>
      <c r="I435" t="s">
        <v>14</v>
      </c>
      <c r="J435" t="s">
        <v>15</v>
      </c>
      <c r="K435" t="s">
        <v>25</v>
      </c>
      <c r="L435" t="s">
        <v>506</v>
      </c>
      <c r="M435" s="4">
        <v>600</v>
      </c>
      <c r="N435">
        <v>2016</v>
      </c>
    </row>
    <row r="436" spans="1:14" x14ac:dyDescent="0.35">
      <c r="A436">
        <v>1001345</v>
      </c>
      <c r="B436" t="s">
        <v>511</v>
      </c>
      <c r="C436" t="s">
        <v>64</v>
      </c>
      <c r="D436" t="s">
        <v>12</v>
      </c>
      <c r="E436" s="1">
        <v>42470</v>
      </c>
      <c r="F436">
        <v>1</v>
      </c>
      <c r="G436" t="s">
        <v>33</v>
      </c>
      <c r="H436" t="s">
        <v>13</v>
      </c>
      <c r="I436" t="s">
        <v>14</v>
      </c>
      <c r="J436" t="s">
        <v>15</v>
      </c>
      <c r="K436" t="s">
        <v>25</v>
      </c>
      <c r="L436" t="s">
        <v>506</v>
      </c>
      <c r="M436" s="4">
        <v>530</v>
      </c>
      <c r="N436">
        <v>2016</v>
      </c>
    </row>
    <row r="437" spans="1:14" x14ac:dyDescent="0.35">
      <c r="A437">
        <v>1001347</v>
      </c>
      <c r="B437" t="s">
        <v>512</v>
      </c>
      <c r="C437" t="s">
        <v>159</v>
      </c>
      <c r="D437" t="s">
        <v>77</v>
      </c>
      <c r="E437" s="1">
        <v>42470</v>
      </c>
      <c r="F437">
        <v>2</v>
      </c>
      <c r="G437" t="s">
        <v>46</v>
      </c>
      <c r="H437" t="s">
        <v>13</v>
      </c>
      <c r="I437" t="s">
        <v>14</v>
      </c>
      <c r="J437" t="s">
        <v>78</v>
      </c>
      <c r="K437" t="s">
        <v>137</v>
      </c>
      <c r="L437" t="s">
        <v>506</v>
      </c>
      <c r="M437" s="4">
        <v>540</v>
      </c>
      <c r="N437">
        <v>2016</v>
      </c>
    </row>
    <row r="438" spans="1:14" x14ac:dyDescent="0.35">
      <c r="A438">
        <v>1001350</v>
      </c>
      <c r="B438" t="s">
        <v>513</v>
      </c>
      <c r="C438" t="s">
        <v>431</v>
      </c>
      <c r="D438" t="s">
        <v>19</v>
      </c>
      <c r="E438" s="1">
        <v>42500</v>
      </c>
      <c r="F438">
        <v>1</v>
      </c>
      <c r="G438" t="s">
        <v>46</v>
      </c>
      <c r="H438" t="s">
        <v>13</v>
      </c>
      <c r="I438" t="s">
        <v>14</v>
      </c>
      <c r="J438" t="s">
        <v>20</v>
      </c>
      <c r="K438" t="s">
        <v>21</v>
      </c>
      <c r="L438" t="s">
        <v>506</v>
      </c>
      <c r="M438" s="4">
        <v>270</v>
      </c>
      <c r="N438">
        <v>2016</v>
      </c>
    </row>
    <row r="439" spans="1:14" x14ac:dyDescent="0.35">
      <c r="A439">
        <v>1001351</v>
      </c>
      <c r="B439" t="s">
        <v>513</v>
      </c>
      <c r="C439" t="s">
        <v>431</v>
      </c>
      <c r="D439" t="s">
        <v>19</v>
      </c>
      <c r="E439" s="1">
        <v>42500</v>
      </c>
      <c r="F439">
        <v>1</v>
      </c>
      <c r="G439" t="s">
        <v>36</v>
      </c>
      <c r="H439" t="s">
        <v>13</v>
      </c>
      <c r="I439" t="s">
        <v>14</v>
      </c>
      <c r="J439" t="s">
        <v>20</v>
      </c>
      <c r="K439" t="s">
        <v>21</v>
      </c>
      <c r="L439" t="s">
        <v>506</v>
      </c>
      <c r="M439" s="4">
        <v>270</v>
      </c>
      <c r="N439">
        <v>2016</v>
      </c>
    </row>
    <row r="440" spans="1:14" x14ac:dyDescent="0.35">
      <c r="A440">
        <v>1001353</v>
      </c>
      <c r="B440" t="s">
        <v>514</v>
      </c>
      <c r="C440" t="s">
        <v>123</v>
      </c>
      <c r="D440" t="s">
        <v>19</v>
      </c>
      <c r="E440" s="1">
        <v>42531</v>
      </c>
      <c r="F440">
        <v>1</v>
      </c>
      <c r="G440" t="s">
        <v>30</v>
      </c>
      <c r="H440" t="s">
        <v>27</v>
      </c>
      <c r="I440" t="s">
        <v>14</v>
      </c>
      <c r="J440" t="s">
        <v>20</v>
      </c>
      <c r="K440" t="s">
        <v>23</v>
      </c>
      <c r="L440" t="s">
        <v>506</v>
      </c>
      <c r="M440" s="4">
        <v>550</v>
      </c>
      <c r="N440">
        <v>2016</v>
      </c>
    </row>
    <row r="441" spans="1:14" x14ac:dyDescent="0.35">
      <c r="A441">
        <v>1001357</v>
      </c>
      <c r="B441" t="s">
        <v>515</v>
      </c>
      <c r="C441" t="s">
        <v>346</v>
      </c>
      <c r="D441" t="s">
        <v>19</v>
      </c>
      <c r="E441" s="1">
        <v>42531</v>
      </c>
      <c r="F441">
        <v>1</v>
      </c>
      <c r="G441" t="s">
        <v>46</v>
      </c>
      <c r="H441" t="s">
        <v>13</v>
      </c>
      <c r="I441" t="s">
        <v>14</v>
      </c>
      <c r="J441" t="s">
        <v>20</v>
      </c>
      <c r="K441" t="s">
        <v>23</v>
      </c>
      <c r="L441" t="s">
        <v>506</v>
      </c>
      <c r="M441" s="4">
        <v>270</v>
      </c>
      <c r="N441">
        <v>2016</v>
      </c>
    </row>
    <row r="442" spans="1:14" x14ac:dyDescent="0.35">
      <c r="A442">
        <v>1001359</v>
      </c>
      <c r="B442" t="s">
        <v>516</v>
      </c>
      <c r="C442" t="s">
        <v>194</v>
      </c>
      <c r="D442" t="s">
        <v>19</v>
      </c>
      <c r="E442" s="1">
        <v>42531</v>
      </c>
      <c r="F442">
        <v>2</v>
      </c>
      <c r="G442" t="s">
        <v>50</v>
      </c>
      <c r="H442" t="s">
        <v>37</v>
      </c>
      <c r="I442" t="s">
        <v>14</v>
      </c>
      <c r="J442" t="s">
        <v>20</v>
      </c>
      <c r="K442" t="s">
        <v>23</v>
      </c>
      <c r="L442" t="s">
        <v>506</v>
      </c>
      <c r="M442" s="4">
        <v>600</v>
      </c>
      <c r="N442">
        <v>2016</v>
      </c>
    </row>
    <row r="443" spans="1:14" x14ac:dyDescent="0.35">
      <c r="A443">
        <v>1001362</v>
      </c>
      <c r="B443" t="s">
        <v>517</v>
      </c>
      <c r="C443" t="s">
        <v>309</v>
      </c>
      <c r="D443" t="s">
        <v>19</v>
      </c>
      <c r="E443" s="1">
        <v>42531</v>
      </c>
      <c r="F443">
        <v>2</v>
      </c>
      <c r="G443" t="s">
        <v>46</v>
      </c>
      <c r="H443" t="s">
        <v>13</v>
      </c>
      <c r="I443" t="s">
        <v>14</v>
      </c>
      <c r="J443" t="s">
        <v>20</v>
      </c>
      <c r="K443" t="s">
        <v>21</v>
      </c>
      <c r="L443" t="s">
        <v>506</v>
      </c>
      <c r="M443" s="4">
        <v>540</v>
      </c>
      <c r="N443">
        <v>2016</v>
      </c>
    </row>
    <row r="444" spans="1:14" x14ac:dyDescent="0.35">
      <c r="A444">
        <v>1001363</v>
      </c>
      <c r="B444" t="s">
        <v>517</v>
      </c>
      <c r="C444" t="s">
        <v>309</v>
      </c>
      <c r="D444" t="s">
        <v>19</v>
      </c>
      <c r="E444" s="1">
        <v>42531</v>
      </c>
      <c r="F444">
        <v>1</v>
      </c>
      <c r="G444" t="s">
        <v>36</v>
      </c>
      <c r="H444" t="s">
        <v>37</v>
      </c>
      <c r="I444" t="s">
        <v>14</v>
      </c>
      <c r="J444" t="s">
        <v>20</v>
      </c>
      <c r="K444" t="s">
        <v>21</v>
      </c>
      <c r="L444" t="s">
        <v>506</v>
      </c>
      <c r="M444" s="4">
        <v>270</v>
      </c>
      <c r="N444">
        <v>2016</v>
      </c>
    </row>
    <row r="445" spans="1:14" x14ac:dyDescent="0.35">
      <c r="A445">
        <v>1001364</v>
      </c>
      <c r="B445" t="s">
        <v>517</v>
      </c>
      <c r="C445" t="s">
        <v>309</v>
      </c>
      <c r="D445" t="s">
        <v>19</v>
      </c>
      <c r="E445" s="1">
        <v>42531</v>
      </c>
      <c r="F445">
        <v>2</v>
      </c>
      <c r="G445" t="s">
        <v>50</v>
      </c>
      <c r="H445" t="s">
        <v>37</v>
      </c>
      <c r="I445" t="s">
        <v>14</v>
      </c>
      <c r="J445" t="s">
        <v>20</v>
      </c>
      <c r="K445" t="s">
        <v>21</v>
      </c>
      <c r="L445" t="s">
        <v>506</v>
      </c>
      <c r="M445" s="4">
        <v>600</v>
      </c>
      <c r="N445">
        <v>2016</v>
      </c>
    </row>
    <row r="446" spans="1:14" x14ac:dyDescent="0.35">
      <c r="A446">
        <v>1001366</v>
      </c>
      <c r="B446" t="s">
        <v>518</v>
      </c>
      <c r="C446" t="s">
        <v>153</v>
      </c>
      <c r="D446" t="s">
        <v>19</v>
      </c>
      <c r="E446" s="1">
        <v>42561</v>
      </c>
      <c r="F446">
        <v>2</v>
      </c>
      <c r="G446" t="s">
        <v>46</v>
      </c>
      <c r="H446" t="s">
        <v>13</v>
      </c>
      <c r="I446" t="s">
        <v>14</v>
      </c>
      <c r="J446" t="s">
        <v>20</v>
      </c>
      <c r="K446" t="s">
        <v>21</v>
      </c>
      <c r="L446" t="s">
        <v>506</v>
      </c>
      <c r="M446" s="4">
        <v>540</v>
      </c>
      <c r="N446">
        <v>2016</v>
      </c>
    </row>
    <row r="447" spans="1:14" x14ac:dyDescent="0.35">
      <c r="A447">
        <v>1001367</v>
      </c>
      <c r="B447" t="s">
        <v>518</v>
      </c>
      <c r="C447" t="s">
        <v>153</v>
      </c>
      <c r="D447" t="s">
        <v>19</v>
      </c>
      <c r="E447" s="1">
        <v>42561</v>
      </c>
      <c r="F447">
        <v>1</v>
      </c>
      <c r="G447" t="s">
        <v>36</v>
      </c>
      <c r="H447" t="s">
        <v>13</v>
      </c>
      <c r="I447" t="s">
        <v>14</v>
      </c>
      <c r="J447" t="s">
        <v>20</v>
      </c>
      <c r="K447" t="s">
        <v>21</v>
      </c>
      <c r="L447" t="s">
        <v>506</v>
      </c>
      <c r="M447" s="4">
        <v>270</v>
      </c>
      <c r="N447">
        <v>2016</v>
      </c>
    </row>
    <row r="448" spans="1:14" x14ac:dyDescent="0.35">
      <c r="A448">
        <v>1001368</v>
      </c>
      <c r="B448" t="s">
        <v>518</v>
      </c>
      <c r="C448" t="s">
        <v>153</v>
      </c>
      <c r="D448" t="s">
        <v>19</v>
      </c>
      <c r="E448" s="1">
        <v>42561</v>
      </c>
      <c r="F448">
        <v>1</v>
      </c>
      <c r="G448" t="s">
        <v>50</v>
      </c>
      <c r="H448" t="s">
        <v>37</v>
      </c>
      <c r="I448" t="s">
        <v>14</v>
      </c>
      <c r="J448" t="s">
        <v>20</v>
      </c>
      <c r="K448" t="s">
        <v>21</v>
      </c>
      <c r="L448" t="s">
        <v>506</v>
      </c>
      <c r="M448" s="4">
        <v>300</v>
      </c>
      <c r="N448">
        <v>2016</v>
      </c>
    </row>
    <row r="449" spans="1:14" x14ac:dyDescent="0.35">
      <c r="A449">
        <v>1001369</v>
      </c>
      <c r="B449" t="s">
        <v>518</v>
      </c>
      <c r="C449" t="s">
        <v>153</v>
      </c>
      <c r="D449" t="s">
        <v>19</v>
      </c>
      <c r="E449" s="1">
        <v>42561</v>
      </c>
      <c r="F449">
        <v>1</v>
      </c>
      <c r="G449" t="s">
        <v>30</v>
      </c>
      <c r="H449" t="s">
        <v>13</v>
      </c>
      <c r="I449" t="s">
        <v>14</v>
      </c>
      <c r="J449" t="s">
        <v>20</v>
      </c>
      <c r="K449" t="s">
        <v>21</v>
      </c>
      <c r="L449" t="s">
        <v>506</v>
      </c>
      <c r="M449" s="4">
        <v>550</v>
      </c>
      <c r="N449">
        <v>2016</v>
      </c>
    </row>
    <row r="450" spans="1:14" x14ac:dyDescent="0.35">
      <c r="A450">
        <v>1001370</v>
      </c>
      <c r="B450" t="s">
        <v>519</v>
      </c>
      <c r="C450" t="s">
        <v>299</v>
      </c>
      <c r="D450" t="s">
        <v>12</v>
      </c>
      <c r="E450" s="1">
        <v>42592</v>
      </c>
      <c r="F450">
        <v>2</v>
      </c>
      <c r="G450" t="s">
        <v>46</v>
      </c>
      <c r="H450" t="s">
        <v>37</v>
      </c>
      <c r="I450" t="s">
        <v>14</v>
      </c>
      <c r="J450" t="s">
        <v>15</v>
      </c>
      <c r="K450" t="s">
        <v>16</v>
      </c>
      <c r="L450" t="s">
        <v>506</v>
      </c>
      <c r="M450" s="4">
        <v>540</v>
      </c>
      <c r="N450">
        <v>2016</v>
      </c>
    </row>
    <row r="451" spans="1:14" x14ac:dyDescent="0.35">
      <c r="A451">
        <v>1001371</v>
      </c>
      <c r="B451" t="s">
        <v>519</v>
      </c>
      <c r="C451" t="s">
        <v>299</v>
      </c>
      <c r="D451" t="s">
        <v>12</v>
      </c>
      <c r="E451" s="1">
        <v>42592</v>
      </c>
      <c r="F451">
        <v>2</v>
      </c>
      <c r="G451" t="s">
        <v>33</v>
      </c>
      <c r="H451" t="s">
        <v>13</v>
      </c>
      <c r="I451" t="s">
        <v>14</v>
      </c>
      <c r="J451" t="s">
        <v>15</v>
      </c>
      <c r="K451" t="s">
        <v>16</v>
      </c>
      <c r="L451" t="s">
        <v>506</v>
      </c>
      <c r="M451" s="4">
        <v>1060</v>
      </c>
      <c r="N451">
        <v>2016</v>
      </c>
    </row>
    <row r="452" spans="1:14" x14ac:dyDescent="0.35">
      <c r="A452">
        <v>1001373</v>
      </c>
      <c r="B452" t="s">
        <v>520</v>
      </c>
      <c r="C452" t="s">
        <v>222</v>
      </c>
      <c r="D452" t="s">
        <v>12</v>
      </c>
      <c r="E452" s="1">
        <v>42623</v>
      </c>
      <c r="F452">
        <v>2</v>
      </c>
      <c r="G452" t="s">
        <v>36</v>
      </c>
      <c r="H452" t="s">
        <v>37</v>
      </c>
      <c r="I452" t="s">
        <v>14</v>
      </c>
      <c r="J452" t="s">
        <v>15</v>
      </c>
      <c r="K452" t="s">
        <v>16</v>
      </c>
      <c r="L452" t="s">
        <v>506</v>
      </c>
      <c r="M452" s="4">
        <v>540</v>
      </c>
      <c r="N452">
        <v>2016</v>
      </c>
    </row>
    <row r="453" spans="1:14" x14ac:dyDescent="0.35">
      <c r="A453">
        <v>1001376</v>
      </c>
      <c r="B453" t="s">
        <v>521</v>
      </c>
      <c r="C453" t="s">
        <v>154</v>
      </c>
      <c r="D453" t="s">
        <v>12</v>
      </c>
      <c r="E453" s="1">
        <v>42623</v>
      </c>
      <c r="F453">
        <v>1</v>
      </c>
      <c r="G453" t="s">
        <v>33</v>
      </c>
      <c r="H453" t="s">
        <v>13</v>
      </c>
      <c r="I453" t="s">
        <v>14</v>
      </c>
      <c r="J453" t="s">
        <v>15</v>
      </c>
      <c r="K453" t="s">
        <v>25</v>
      </c>
      <c r="L453" t="s">
        <v>506</v>
      </c>
      <c r="M453" s="4">
        <v>530</v>
      </c>
      <c r="N453">
        <v>2016</v>
      </c>
    </row>
    <row r="454" spans="1:14" x14ac:dyDescent="0.35">
      <c r="A454">
        <v>1001379</v>
      </c>
      <c r="B454" t="s">
        <v>522</v>
      </c>
      <c r="C454" t="s">
        <v>233</v>
      </c>
      <c r="D454" t="s">
        <v>19</v>
      </c>
      <c r="E454" s="1">
        <v>42623</v>
      </c>
      <c r="F454">
        <v>1</v>
      </c>
      <c r="G454" t="s">
        <v>50</v>
      </c>
      <c r="H454" t="s">
        <v>37</v>
      </c>
      <c r="I454" t="s">
        <v>14</v>
      </c>
      <c r="J454" t="s">
        <v>20</v>
      </c>
      <c r="K454" t="s">
        <v>21</v>
      </c>
      <c r="L454" t="s">
        <v>506</v>
      </c>
      <c r="M454" s="4">
        <v>300</v>
      </c>
      <c r="N454">
        <v>2016</v>
      </c>
    </row>
    <row r="455" spans="1:14" x14ac:dyDescent="0.35">
      <c r="A455">
        <v>1001380</v>
      </c>
      <c r="B455" t="s">
        <v>523</v>
      </c>
      <c r="C455" t="s">
        <v>380</v>
      </c>
      <c r="D455" t="s">
        <v>12</v>
      </c>
      <c r="E455" s="1">
        <v>42653</v>
      </c>
      <c r="F455">
        <v>1</v>
      </c>
      <c r="G455" t="s">
        <v>36</v>
      </c>
      <c r="H455" t="s">
        <v>37</v>
      </c>
      <c r="I455" t="s">
        <v>14</v>
      </c>
      <c r="J455" t="s">
        <v>15</v>
      </c>
      <c r="K455" t="s">
        <v>25</v>
      </c>
      <c r="L455" t="s">
        <v>506</v>
      </c>
      <c r="M455" s="4">
        <v>270</v>
      </c>
      <c r="N455">
        <v>2016</v>
      </c>
    </row>
    <row r="456" spans="1:14" x14ac:dyDescent="0.35">
      <c r="A456">
        <v>1001382</v>
      </c>
      <c r="B456" t="s">
        <v>524</v>
      </c>
      <c r="C456" t="s">
        <v>285</v>
      </c>
      <c r="D456" t="s">
        <v>19</v>
      </c>
      <c r="E456" s="1">
        <v>42653</v>
      </c>
      <c r="F456">
        <v>2</v>
      </c>
      <c r="G456" t="s">
        <v>46</v>
      </c>
      <c r="H456" t="s">
        <v>37</v>
      </c>
      <c r="I456" t="s">
        <v>14</v>
      </c>
      <c r="J456" t="s">
        <v>20</v>
      </c>
      <c r="K456" t="s">
        <v>21</v>
      </c>
      <c r="L456" t="s">
        <v>506</v>
      </c>
      <c r="M456" s="4">
        <v>540</v>
      </c>
      <c r="N456">
        <v>2016</v>
      </c>
    </row>
    <row r="457" spans="1:14" x14ac:dyDescent="0.35">
      <c r="A457">
        <v>1001383</v>
      </c>
      <c r="B457" t="s">
        <v>524</v>
      </c>
      <c r="C457" t="s">
        <v>285</v>
      </c>
      <c r="D457" t="s">
        <v>19</v>
      </c>
      <c r="E457" s="1">
        <v>42653</v>
      </c>
      <c r="F457">
        <v>1</v>
      </c>
      <c r="G457" t="s">
        <v>46</v>
      </c>
      <c r="H457" t="s">
        <v>13</v>
      </c>
      <c r="I457" t="s">
        <v>14</v>
      </c>
      <c r="J457" t="s">
        <v>20</v>
      </c>
      <c r="K457" t="s">
        <v>21</v>
      </c>
      <c r="L457" t="s">
        <v>506</v>
      </c>
      <c r="M457" s="4">
        <v>270</v>
      </c>
      <c r="N457">
        <v>2016</v>
      </c>
    </row>
    <row r="458" spans="1:14" x14ac:dyDescent="0.35">
      <c r="A458">
        <v>1001384</v>
      </c>
      <c r="B458" t="s">
        <v>524</v>
      </c>
      <c r="C458" t="s">
        <v>285</v>
      </c>
      <c r="D458" t="s">
        <v>19</v>
      </c>
      <c r="E458" s="1">
        <v>42653</v>
      </c>
      <c r="F458">
        <v>1</v>
      </c>
      <c r="G458" t="s">
        <v>50</v>
      </c>
      <c r="H458" t="s">
        <v>37</v>
      </c>
      <c r="I458" t="s">
        <v>14</v>
      </c>
      <c r="J458" t="s">
        <v>20</v>
      </c>
      <c r="K458" t="s">
        <v>21</v>
      </c>
      <c r="L458" t="s">
        <v>506</v>
      </c>
      <c r="M458" s="4">
        <v>300</v>
      </c>
      <c r="N458">
        <v>2016</v>
      </c>
    </row>
    <row r="459" spans="1:14" x14ac:dyDescent="0.35">
      <c r="A459">
        <v>1001386</v>
      </c>
      <c r="B459" t="s">
        <v>525</v>
      </c>
      <c r="C459" t="s">
        <v>378</v>
      </c>
      <c r="D459" t="s">
        <v>19</v>
      </c>
      <c r="E459" s="1">
        <v>42653</v>
      </c>
      <c r="F459">
        <v>1</v>
      </c>
      <c r="G459" t="s">
        <v>46</v>
      </c>
      <c r="H459" t="s">
        <v>37</v>
      </c>
      <c r="I459" t="s">
        <v>14</v>
      </c>
      <c r="J459" t="s">
        <v>20</v>
      </c>
      <c r="K459" t="s">
        <v>21</v>
      </c>
      <c r="L459" t="s">
        <v>506</v>
      </c>
      <c r="M459" s="4">
        <v>270</v>
      </c>
      <c r="N459">
        <v>2016</v>
      </c>
    </row>
    <row r="460" spans="1:14" x14ac:dyDescent="0.35">
      <c r="A460">
        <v>1001387</v>
      </c>
      <c r="B460" t="s">
        <v>525</v>
      </c>
      <c r="C460" t="s">
        <v>378</v>
      </c>
      <c r="D460" t="s">
        <v>19</v>
      </c>
      <c r="E460" s="1">
        <v>42653</v>
      </c>
      <c r="F460">
        <v>1</v>
      </c>
      <c r="G460" t="s">
        <v>30</v>
      </c>
      <c r="H460" t="s">
        <v>27</v>
      </c>
      <c r="I460" t="s">
        <v>14</v>
      </c>
      <c r="J460" t="s">
        <v>20</v>
      </c>
      <c r="K460" t="s">
        <v>21</v>
      </c>
      <c r="L460" t="s">
        <v>506</v>
      </c>
      <c r="M460" s="4">
        <v>550</v>
      </c>
      <c r="N460">
        <v>2016</v>
      </c>
    </row>
    <row r="461" spans="1:14" x14ac:dyDescent="0.35">
      <c r="A461">
        <v>1001389</v>
      </c>
      <c r="B461" t="s">
        <v>526</v>
      </c>
      <c r="C461" t="s">
        <v>58</v>
      </c>
      <c r="D461" t="s">
        <v>12</v>
      </c>
      <c r="E461" s="1">
        <v>42684</v>
      </c>
      <c r="F461">
        <v>2</v>
      </c>
      <c r="G461" t="s">
        <v>36</v>
      </c>
      <c r="H461" t="s">
        <v>13</v>
      </c>
      <c r="I461" t="s">
        <v>14</v>
      </c>
      <c r="J461" t="s">
        <v>15</v>
      </c>
      <c r="K461" t="s">
        <v>16</v>
      </c>
      <c r="L461" t="s">
        <v>506</v>
      </c>
      <c r="M461" s="4">
        <v>540</v>
      </c>
      <c r="N461">
        <v>2016</v>
      </c>
    </row>
    <row r="462" spans="1:14" x14ac:dyDescent="0.35">
      <c r="A462">
        <v>1001390</v>
      </c>
      <c r="B462" t="s">
        <v>526</v>
      </c>
      <c r="C462" t="s">
        <v>58</v>
      </c>
      <c r="D462" t="s">
        <v>12</v>
      </c>
      <c r="E462" s="1">
        <v>42684</v>
      </c>
      <c r="F462">
        <v>1</v>
      </c>
      <c r="G462" t="s">
        <v>33</v>
      </c>
      <c r="H462" t="s">
        <v>13</v>
      </c>
      <c r="I462" t="s">
        <v>14</v>
      </c>
      <c r="J462" t="s">
        <v>15</v>
      </c>
      <c r="K462" t="s">
        <v>16</v>
      </c>
      <c r="L462" t="s">
        <v>506</v>
      </c>
      <c r="M462" s="4">
        <v>530</v>
      </c>
      <c r="N462">
        <v>2016</v>
      </c>
    </row>
    <row r="463" spans="1:14" x14ac:dyDescent="0.35">
      <c r="A463">
        <v>1001393</v>
      </c>
      <c r="B463" t="s">
        <v>527</v>
      </c>
      <c r="C463" t="s">
        <v>72</v>
      </c>
      <c r="D463" t="s">
        <v>19</v>
      </c>
      <c r="E463" s="1">
        <v>42684</v>
      </c>
      <c r="F463">
        <v>1</v>
      </c>
      <c r="G463" t="s">
        <v>36</v>
      </c>
      <c r="H463" t="s">
        <v>13</v>
      </c>
      <c r="I463" t="s">
        <v>14</v>
      </c>
      <c r="J463" t="s">
        <v>20</v>
      </c>
      <c r="K463" t="s">
        <v>21</v>
      </c>
      <c r="L463" t="s">
        <v>506</v>
      </c>
      <c r="M463" s="4">
        <v>270</v>
      </c>
      <c r="N463">
        <v>2016</v>
      </c>
    </row>
    <row r="464" spans="1:14" x14ac:dyDescent="0.35">
      <c r="A464">
        <v>1001394</v>
      </c>
      <c r="B464" t="s">
        <v>527</v>
      </c>
      <c r="C464" t="s">
        <v>72</v>
      </c>
      <c r="D464" t="s">
        <v>19</v>
      </c>
      <c r="E464" s="1">
        <v>42684</v>
      </c>
      <c r="F464">
        <v>2</v>
      </c>
      <c r="G464" t="s">
        <v>30</v>
      </c>
      <c r="H464" t="s">
        <v>13</v>
      </c>
      <c r="I464" t="s">
        <v>14</v>
      </c>
      <c r="J464" t="s">
        <v>20</v>
      </c>
      <c r="K464" t="s">
        <v>21</v>
      </c>
      <c r="L464" t="s">
        <v>506</v>
      </c>
      <c r="M464" s="4">
        <v>1100</v>
      </c>
      <c r="N464">
        <v>2016</v>
      </c>
    </row>
    <row r="465" spans="1:14" x14ac:dyDescent="0.35">
      <c r="A465">
        <v>1001395</v>
      </c>
      <c r="B465" t="s">
        <v>528</v>
      </c>
      <c r="C465" t="s">
        <v>223</v>
      </c>
      <c r="D465" t="s">
        <v>19</v>
      </c>
      <c r="E465" s="1">
        <v>42684</v>
      </c>
      <c r="F465">
        <v>1</v>
      </c>
      <c r="G465" t="s">
        <v>36</v>
      </c>
      <c r="H465" t="s">
        <v>13</v>
      </c>
      <c r="I465" t="s">
        <v>14</v>
      </c>
      <c r="J465" t="s">
        <v>20</v>
      </c>
      <c r="K465" t="s">
        <v>23</v>
      </c>
      <c r="L465" t="s">
        <v>506</v>
      </c>
      <c r="M465" s="4">
        <v>270</v>
      </c>
      <c r="N465">
        <v>2016</v>
      </c>
    </row>
    <row r="466" spans="1:14" x14ac:dyDescent="0.35">
      <c r="A466">
        <v>1001396</v>
      </c>
      <c r="B466" t="s">
        <v>528</v>
      </c>
      <c r="C466" t="s">
        <v>223</v>
      </c>
      <c r="D466" t="s">
        <v>19</v>
      </c>
      <c r="E466" s="1">
        <v>42684</v>
      </c>
      <c r="F466">
        <v>2</v>
      </c>
      <c r="G466" t="s">
        <v>50</v>
      </c>
      <c r="H466" t="s">
        <v>37</v>
      </c>
      <c r="I466" t="s">
        <v>14</v>
      </c>
      <c r="J466" t="s">
        <v>20</v>
      </c>
      <c r="K466" t="s">
        <v>23</v>
      </c>
      <c r="L466" t="s">
        <v>506</v>
      </c>
      <c r="M466" s="4">
        <v>600</v>
      </c>
      <c r="N466">
        <v>2016</v>
      </c>
    </row>
    <row r="467" spans="1:14" x14ac:dyDescent="0.35">
      <c r="A467">
        <v>1001399</v>
      </c>
      <c r="B467" t="s">
        <v>529</v>
      </c>
      <c r="C467" t="s">
        <v>177</v>
      </c>
      <c r="D467" t="s">
        <v>77</v>
      </c>
      <c r="E467" s="1">
        <v>42714</v>
      </c>
      <c r="F467">
        <v>1</v>
      </c>
      <c r="G467" t="s">
        <v>46</v>
      </c>
      <c r="H467" t="s">
        <v>13</v>
      </c>
      <c r="I467" t="s">
        <v>14</v>
      </c>
      <c r="J467" t="s">
        <v>78</v>
      </c>
      <c r="K467" t="s">
        <v>137</v>
      </c>
      <c r="L467" t="s">
        <v>506</v>
      </c>
      <c r="M467" s="4">
        <v>270</v>
      </c>
      <c r="N467">
        <v>2016</v>
      </c>
    </row>
    <row r="468" spans="1:14" x14ac:dyDescent="0.35">
      <c r="A468">
        <v>1001400</v>
      </c>
      <c r="B468" t="s">
        <v>530</v>
      </c>
      <c r="C468" t="s">
        <v>69</v>
      </c>
      <c r="D468" t="s">
        <v>19</v>
      </c>
      <c r="E468" s="1">
        <v>43866</v>
      </c>
      <c r="F468">
        <v>2</v>
      </c>
      <c r="G468" t="s">
        <v>46</v>
      </c>
      <c r="H468" t="s">
        <v>13</v>
      </c>
      <c r="I468" t="s">
        <v>14</v>
      </c>
      <c r="J468" t="s">
        <v>20</v>
      </c>
      <c r="K468" t="s">
        <v>21</v>
      </c>
      <c r="L468" t="s">
        <v>506</v>
      </c>
      <c r="M468" s="4">
        <v>540</v>
      </c>
      <c r="N468">
        <v>2020</v>
      </c>
    </row>
    <row r="469" spans="1:14" x14ac:dyDescent="0.35">
      <c r="A469">
        <v>1001402</v>
      </c>
      <c r="B469" t="s">
        <v>531</v>
      </c>
      <c r="C469" t="s">
        <v>24</v>
      </c>
      <c r="D469" t="s">
        <v>12</v>
      </c>
      <c r="E469" s="1">
        <v>43866</v>
      </c>
      <c r="F469">
        <v>2</v>
      </c>
      <c r="G469" t="s">
        <v>30</v>
      </c>
      <c r="H469" t="s">
        <v>27</v>
      </c>
      <c r="I469" t="s">
        <v>14</v>
      </c>
      <c r="J469" t="s">
        <v>15</v>
      </c>
      <c r="K469" t="s">
        <v>16</v>
      </c>
      <c r="L469" t="s">
        <v>506</v>
      </c>
      <c r="M469" s="4">
        <v>1100</v>
      </c>
      <c r="N469">
        <v>2020</v>
      </c>
    </row>
    <row r="470" spans="1:14" x14ac:dyDescent="0.35">
      <c r="A470">
        <v>1001407</v>
      </c>
      <c r="B470" t="s">
        <v>532</v>
      </c>
      <c r="C470" t="s">
        <v>399</v>
      </c>
      <c r="D470" t="s">
        <v>12</v>
      </c>
      <c r="E470" s="1">
        <v>43866</v>
      </c>
      <c r="F470">
        <v>2</v>
      </c>
      <c r="G470" t="s">
        <v>46</v>
      </c>
      <c r="H470" t="s">
        <v>13</v>
      </c>
      <c r="I470" t="s">
        <v>14</v>
      </c>
      <c r="J470" t="s">
        <v>15</v>
      </c>
      <c r="K470" t="s">
        <v>25</v>
      </c>
      <c r="L470" t="s">
        <v>506</v>
      </c>
      <c r="M470" s="4">
        <v>540</v>
      </c>
      <c r="N470">
        <v>2020</v>
      </c>
    </row>
    <row r="471" spans="1:14" x14ac:dyDescent="0.35">
      <c r="A471">
        <v>1001414</v>
      </c>
      <c r="B471" t="s">
        <v>533</v>
      </c>
      <c r="C471" t="s">
        <v>343</v>
      </c>
      <c r="D471" t="s">
        <v>19</v>
      </c>
      <c r="E471" s="1">
        <v>43866</v>
      </c>
      <c r="F471">
        <v>2</v>
      </c>
      <c r="G471" t="s">
        <v>50</v>
      </c>
      <c r="H471" t="s">
        <v>37</v>
      </c>
      <c r="I471" t="s">
        <v>14</v>
      </c>
      <c r="J471" t="s">
        <v>20</v>
      </c>
      <c r="K471" t="s">
        <v>23</v>
      </c>
      <c r="L471" t="s">
        <v>506</v>
      </c>
      <c r="M471" s="4">
        <v>600</v>
      </c>
      <c r="N471">
        <v>2020</v>
      </c>
    </row>
    <row r="472" spans="1:14" x14ac:dyDescent="0.35">
      <c r="A472">
        <v>1001417</v>
      </c>
      <c r="B472" t="s">
        <v>534</v>
      </c>
      <c r="C472" t="s">
        <v>390</v>
      </c>
      <c r="D472" t="s">
        <v>19</v>
      </c>
      <c r="E472" s="1">
        <v>43866</v>
      </c>
      <c r="F472">
        <v>1</v>
      </c>
      <c r="G472" t="s">
        <v>46</v>
      </c>
      <c r="H472" t="s">
        <v>13</v>
      </c>
      <c r="I472" t="s">
        <v>14</v>
      </c>
      <c r="J472" t="s">
        <v>20</v>
      </c>
      <c r="K472" t="s">
        <v>23</v>
      </c>
      <c r="L472" t="s">
        <v>506</v>
      </c>
      <c r="M472" s="4">
        <v>270</v>
      </c>
      <c r="N472">
        <v>2020</v>
      </c>
    </row>
    <row r="473" spans="1:14" x14ac:dyDescent="0.35">
      <c r="A473">
        <v>1001418</v>
      </c>
      <c r="B473" t="s">
        <v>534</v>
      </c>
      <c r="C473" t="s">
        <v>390</v>
      </c>
      <c r="D473" t="s">
        <v>19</v>
      </c>
      <c r="E473" s="1">
        <v>43866</v>
      </c>
      <c r="F473">
        <v>2</v>
      </c>
      <c r="G473" t="s">
        <v>36</v>
      </c>
      <c r="H473" t="s">
        <v>37</v>
      </c>
      <c r="I473" t="s">
        <v>14</v>
      </c>
      <c r="J473" t="s">
        <v>20</v>
      </c>
      <c r="K473" t="s">
        <v>23</v>
      </c>
      <c r="L473" t="s">
        <v>506</v>
      </c>
      <c r="M473" s="4">
        <v>540</v>
      </c>
      <c r="N473">
        <v>2020</v>
      </c>
    </row>
    <row r="474" spans="1:14" x14ac:dyDescent="0.35">
      <c r="A474">
        <v>1001419</v>
      </c>
      <c r="B474" t="s">
        <v>535</v>
      </c>
      <c r="C474" t="s">
        <v>247</v>
      </c>
      <c r="D474" t="s">
        <v>19</v>
      </c>
      <c r="E474" s="1">
        <v>43866</v>
      </c>
      <c r="F474">
        <v>1</v>
      </c>
      <c r="G474" t="s">
        <v>46</v>
      </c>
      <c r="H474" t="s">
        <v>37</v>
      </c>
      <c r="I474" t="s">
        <v>14</v>
      </c>
      <c r="J474" t="s">
        <v>20</v>
      </c>
      <c r="K474" t="s">
        <v>23</v>
      </c>
      <c r="L474" t="s">
        <v>506</v>
      </c>
      <c r="M474" s="4">
        <v>270</v>
      </c>
      <c r="N474">
        <v>2020</v>
      </c>
    </row>
    <row r="475" spans="1:14" x14ac:dyDescent="0.35">
      <c r="A475">
        <v>1001420</v>
      </c>
      <c r="B475" t="s">
        <v>536</v>
      </c>
      <c r="C475" t="s">
        <v>343</v>
      </c>
      <c r="D475" t="s">
        <v>19</v>
      </c>
      <c r="E475" s="1">
        <v>43866</v>
      </c>
      <c r="F475">
        <v>1</v>
      </c>
      <c r="G475" t="s">
        <v>46</v>
      </c>
      <c r="H475" t="s">
        <v>13</v>
      </c>
      <c r="I475" t="s">
        <v>14</v>
      </c>
      <c r="J475" t="s">
        <v>20</v>
      </c>
      <c r="K475" t="s">
        <v>21</v>
      </c>
      <c r="L475" t="s">
        <v>506</v>
      </c>
      <c r="M475" s="4">
        <v>270</v>
      </c>
      <c r="N475">
        <v>2020</v>
      </c>
    </row>
    <row r="476" spans="1:14" x14ac:dyDescent="0.35">
      <c r="A476">
        <v>1001421</v>
      </c>
      <c r="B476" t="s">
        <v>536</v>
      </c>
      <c r="C476" t="s">
        <v>343</v>
      </c>
      <c r="D476" t="s">
        <v>19</v>
      </c>
      <c r="E476" s="1">
        <v>43866</v>
      </c>
      <c r="F476">
        <v>1</v>
      </c>
      <c r="G476" t="s">
        <v>50</v>
      </c>
      <c r="H476" t="s">
        <v>37</v>
      </c>
      <c r="I476" t="s">
        <v>14</v>
      </c>
      <c r="J476" t="s">
        <v>20</v>
      </c>
      <c r="K476" t="s">
        <v>21</v>
      </c>
      <c r="L476" t="s">
        <v>506</v>
      </c>
      <c r="M476" s="4">
        <v>300</v>
      </c>
      <c r="N476">
        <v>2020</v>
      </c>
    </row>
    <row r="477" spans="1:14" x14ac:dyDescent="0.35">
      <c r="A477">
        <v>1001431</v>
      </c>
      <c r="B477" t="s">
        <v>537</v>
      </c>
      <c r="C477" t="s">
        <v>538</v>
      </c>
      <c r="D477" t="s">
        <v>19</v>
      </c>
      <c r="E477" s="1">
        <v>43866</v>
      </c>
      <c r="F477">
        <v>2</v>
      </c>
      <c r="G477" t="s">
        <v>46</v>
      </c>
      <c r="H477" t="s">
        <v>37</v>
      </c>
      <c r="I477" t="s">
        <v>14</v>
      </c>
      <c r="J477" t="s">
        <v>20</v>
      </c>
      <c r="K477" t="s">
        <v>21</v>
      </c>
      <c r="L477" t="s">
        <v>506</v>
      </c>
      <c r="M477" s="4">
        <v>540</v>
      </c>
      <c r="N477">
        <v>2020</v>
      </c>
    </row>
    <row r="478" spans="1:14" x14ac:dyDescent="0.35">
      <c r="A478">
        <v>1001432</v>
      </c>
      <c r="B478" t="s">
        <v>539</v>
      </c>
      <c r="C478" t="s">
        <v>147</v>
      </c>
      <c r="D478" t="s">
        <v>12</v>
      </c>
      <c r="E478" s="1">
        <v>43866</v>
      </c>
      <c r="F478">
        <v>2</v>
      </c>
      <c r="G478" t="s">
        <v>33</v>
      </c>
      <c r="H478" t="s">
        <v>13</v>
      </c>
      <c r="I478" t="s">
        <v>14</v>
      </c>
      <c r="J478" t="s">
        <v>15</v>
      </c>
      <c r="K478" t="s">
        <v>16</v>
      </c>
      <c r="L478" t="s">
        <v>506</v>
      </c>
      <c r="M478" s="4">
        <v>1060</v>
      </c>
      <c r="N478">
        <v>2020</v>
      </c>
    </row>
    <row r="479" spans="1:14" x14ac:dyDescent="0.35">
      <c r="A479">
        <v>1001437</v>
      </c>
      <c r="B479" t="s">
        <v>540</v>
      </c>
      <c r="C479" t="s">
        <v>26</v>
      </c>
      <c r="D479" t="s">
        <v>19</v>
      </c>
      <c r="E479" s="1">
        <v>43866</v>
      </c>
      <c r="F479">
        <v>2</v>
      </c>
      <c r="G479" t="s">
        <v>50</v>
      </c>
      <c r="H479" t="s">
        <v>37</v>
      </c>
      <c r="I479" t="s">
        <v>14</v>
      </c>
      <c r="J479" t="s">
        <v>20</v>
      </c>
      <c r="K479" t="s">
        <v>23</v>
      </c>
      <c r="L479" t="s">
        <v>506</v>
      </c>
      <c r="M479" s="4">
        <v>600</v>
      </c>
      <c r="N479">
        <v>2020</v>
      </c>
    </row>
    <row r="480" spans="1:14" x14ac:dyDescent="0.35">
      <c r="A480">
        <v>1001442</v>
      </c>
      <c r="B480" t="s">
        <v>541</v>
      </c>
      <c r="C480" t="s">
        <v>277</v>
      </c>
      <c r="D480" t="s">
        <v>19</v>
      </c>
      <c r="E480" s="1">
        <v>43866</v>
      </c>
      <c r="F480">
        <v>1</v>
      </c>
      <c r="G480" t="s">
        <v>30</v>
      </c>
      <c r="H480" t="s">
        <v>27</v>
      </c>
      <c r="I480" t="s">
        <v>14</v>
      </c>
      <c r="J480" t="s">
        <v>20</v>
      </c>
      <c r="K480" t="s">
        <v>23</v>
      </c>
      <c r="L480" t="s">
        <v>506</v>
      </c>
      <c r="M480" s="4">
        <v>550</v>
      </c>
      <c r="N480">
        <v>2020</v>
      </c>
    </row>
    <row r="481" spans="1:14" x14ac:dyDescent="0.35">
      <c r="A481">
        <v>1001445</v>
      </c>
      <c r="B481" t="s">
        <v>542</v>
      </c>
      <c r="C481" t="s">
        <v>487</v>
      </c>
      <c r="D481" t="s">
        <v>19</v>
      </c>
      <c r="E481" s="1">
        <v>43866</v>
      </c>
      <c r="F481">
        <v>1</v>
      </c>
      <c r="G481" t="s">
        <v>36</v>
      </c>
      <c r="H481" t="s">
        <v>13</v>
      </c>
      <c r="I481" t="s">
        <v>14</v>
      </c>
      <c r="J481" t="s">
        <v>20</v>
      </c>
      <c r="K481" t="s">
        <v>21</v>
      </c>
      <c r="L481" t="s">
        <v>506</v>
      </c>
      <c r="M481" s="4">
        <v>270</v>
      </c>
      <c r="N481">
        <v>2020</v>
      </c>
    </row>
    <row r="482" spans="1:14" x14ac:dyDescent="0.35">
      <c r="A482">
        <v>1001447</v>
      </c>
      <c r="B482" t="s">
        <v>543</v>
      </c>
      <c r="C482" t="s">
        <v>100</v>
      </c>
      <c r="D482" t="s">
        <v>19</v>
      </c>
      <c r="E482" s="1">
        <v>43866</v>
      </c>
      <c r="F482">
        <v>1</v>
      </c>
      <c r="G482" t="s">
        <v>46</v>
      </c>
      <c r="H482" t="s">
        <v>37</v>
      </c>
      <c r="I482" t="s">
        <v>14</v>
      </c>
      <c r="J482" t="s">
        <v>20</v>
      </c>
      <c r="K482" t="s">
        <v>23</v>
      </c>
      <c r="L482" t="s">
        <v>506</v>
      </c>
      <c r="M482" s="4">
        <v>270</v>
      </c>
      <c r="N482">
        <v>2020</v>
      </c>
    </row>
    <row r="483" spans="1:14" x14ac:dyDescent="0.35">
      <c r="A483">
        <v>1001448</v>
      </c>
      <c r="B483" t="s">
        <v>543</v>
      </c>
      <c r="C483" t="s">
        <v>100</v>
      </c>
      <c r="D483" t="s">
        <v>19</v>
      </c>
      <c r="E483" s="1">
        <v>43866</v>
      </c>
      <c r="F483">
        <v>2</v>
      </c>
      <c r="G483" t="s">
        <v>36</v>
      </c>
      <c r="H483" t="s">
        <v>37</v>
      </c>
      <c r="I483" t="s">
        <v>14</v>
      </c>
      <c r="J483" t="s">
        <v>20</v>
      </c>
      <c r="K483" t="s">
        <v>23</v>
      </c>
      <c r="L483" t="s">
        <v>506</v>
      </c>
      <c r="M483" s="4">
        <v>540</v>
      </c>
      <c r="N483">
        <v>2020</v>
      </c>
    </row>
    <row r="484" spans="1:14" x14ac:dyDescent="0.35">
      <c r="A484">
        <v>1001450</v>
      </c>
      <c r="B484" t="s">
        <v>544</v>
      </c>
      <c r="C484" t="s">
        <v>60</v>
      </c>
      <c r="D484" t="s">
        <v>19</v>
      </c>
      <c r="E484" s="1">
        <v>43866</v>
      </c>
      <c r="F484">
        <v>1</v>
      </c>
      <c r="G484" t="s">
        <v>30</v>
      </c>
      <c r="H484" t="s">
        <v>13</v>
      </c>
      <c r="I484" t="s">
        <v>14</v>
      </c>
      <c r="J484" t="s">
        <v>20</v>
      </c>
      <c r="K484" t="s">
        <v>21</v>
      </c>
      <c r="L484" t="s">
        <v>506</v>
      </c>
      <c r="M484" s="4">
        <v>550</v>
      </c>
      <c r="N484">
        <v>2020</v>
      </c>
    </row>
    <row r="485" spans="1:14" x14ac:dyDescent="0.35">
      <c r="A485">
        <v>1001462</v>
      </c>
      <c r="B485" t="s">
        <v>545</v>
      </c>
      <c r="C485" t="s">
        <v>29</v>
      </c>
      <c r="D485" t="s">
        <v>19</v>
      </c>
      <c r="E485" s="1">
        <v>43866</v>
      </c>
      <c r="F485">
        <v>1</v>
      </c>
      <c r="G485" t="s">
        <v>46</v>
      </c>
      <c r="H485" t="s">
        <v>37</v>
      </c>
      <c r="I485" t="s">
        <v>14</v>
      </c>
      <c r="J485" t="s">
        <v>20</v>
      </c>
      <c r="K485" t="s">
        <v>21</v>
      </c>
      <c r="L485" t="s">
        <v>506</v>
      </c>
      <c r="M485" s="4">
        <v>270</v>
      </c>
      <c r="N485">
        <v>2020</v>
      </c>
    </row>
    <row r="486" spans="1:14" x14ac:dyDescent="0.35">
      <c r="A486">
        <v>1001463</v>
      </c>
      <c r="B486" t="s">
        <v>545</v>
      </c>
      <c r="C486" t="s">
        <v>29</v>
      </c>
      <c r="D486" t="s">
        <v>19</v>
      </c>
      <c r="E486" s="1">
        <v>43866</v>
      </c>
      <c r="F486">
        <v>1</v>
      </c>
      <c r="G486" t="s">
        <v>33</v>
      </c>
      <c r="H486" t="s">
        <v>13</v>
      </c>
      <c r="I486" t="s">
        <v>14</v>
      </c>
      <c r="J486" t="s">
        <v>20</v>
      </c>
      <c r="K486" t="s">
        <v>21</v>
      </c>
      <c r="L486" t="s">
        <v>506</v>
      </c>
      <c r="M486" s="4">
        <v>530</v>
      </c>
      <c r="N486">
        <v>2020</v>
      </c>
    </row>
    <row r="487" spans="1:14" x14ac:dyDescent="0.35">
      <c r="A487">
        <v>1001470</v>
      </c>
      <c r="B487" t="s">
        <v>546</v>
      </c>
      <c r="C487" t="s">
        <v>167</v>
      </c>
      <c r="D487" t="s">
        <v>19</v>
      </c>
      <c r="E487" s="1">
        <v>43866</v>
      </c>
      <c r="F487">
        <v>2</v>
      </c>
      <c r="G487" t="s">
        <v>46</v>
      </c>
      <c r="H487" t="s">
        <v>37</v>
      </c>
      <c r="I487" t="s">
        <v>14</v>
      </c>
      <c r="J487" t="s">
        <v>20</v>
      </c>
      <c r="K487" t="s">
        <v>23</v>
      </c>
      <c r="L487" t="s">
        <v>506</v>
      </c>
      <c r="M487" s="4">
        <v>540</v>
      </c>
      <c r="N487">
        <v>2020</v>
      </c>
    </row>
    <row r="488" spans="1:14" x14ac:dyDescent="0.35">
      <c r="A488">
        <v>1001471</v>
      </c>
      <c r="B488" t="s">
        <v>547</v>
      </c>
      <c r="C488" t="s">
        <v>196</v>
      </c>
      <c r="D488" t="s">
        <v>19</v>
      </c>
      <c r="E488" s="1">
        <v>43866</v>
      </c>
      <c r="F488">
        <v>2</v>
      </c>
      <c r="G488" t="s">
        <v>30</v>
      </c>
      <c r="H488" t="s">
        <v>13</v>
      </c>
      <c r="I488" t="s">
        <v>14</v>
      </c>
      <c r="J488" t="s">
        <v>20</v>
      </c>
      <c r="K488" t="s">
        <v>23</v>
      </c>
      <c r="L488" t="s">
        <v>506</v>
      </c>
      <c r="M488" s="4">
        <v>1100</v>
      </c>
      <c r="N488">
        <v>2020</v>
      </c>
    </row>
    <row r="489" spans="1:14" x14ac:dyDescent="0.35">
      <c r="A489">
        <v>1001475</v>
      </c>
      <c r="B489" t="s">
        <v>548</v>
      </c>
      <c r="C489" t="s">
        <v>210</v>
      </c>
      <c r="D489" t="s">
        <v>77</v>
      </c>
      <c r="E489" s="1">
        <v>43866</v>
      </c>
      <c r="F489">
        <v>2</v>
      </c>
      <c r="G489" t="s">
        <v>30</v>
      </c>
      <c r="H489" t="s">
        <v>13</v>
      </c>
      <c r="I489" t="s">
        <v>14</v>
      </c>
      <c r="J489" t="s">
        <v>78</v>
      </c>
      <c r="K489" t="s">
        <v>79</v>
      </c>
      <c r="L489" t="s">
        <v>506</v>
      </c>
      <c r="M489" s="4">
        <v>1100</v>
      </c>
      <c r="N489">
        <v>2020</v>
      </c>
    </row>
    <row r="490" spans="1:14" x14ac:dyDescent="0.35">
      <c r="A490">
        <v>1001478</v>
      </c>
      <c r="B490" t="s">
        <v>549</v>
      </c>
      <c r="C490" t="s">
        <v>179</v>
      </c>
      <c r="D490" t="s">
        <v>19</v>
      </c>
      <c r="E490" s="1">
        <v>43866</v>
      </c>
      <c r="F490">
        <v>1</v>
      </c>
      <c r="G490" t="s">
        <v>30</v>
      </c>
      <c r="H490" t="s">
        <v>13</v>
      </c>
      <c r="I490" t="s">
        <v>14</v>
      </c>
      <c r="J490" t="s">
        <v>20</v>
      </c>
      <c r="K490" t="s">
        <v>23</v>
      </c>
      <c r="L490" t="s">
        <v>506</v>
      </c>
      <c r="M490" s="4">
        <v>550</v>
      </c>
      <c r="N490">
        <v>2020</v>
      </c>
    </row>
    <row r="491" spans="1:14" x14ac:dyDescent="0.35">
      <c r="A491">
        <v>1001481</v>
      </c>
      <c r="B491" t="s">
        <v>550</v>
      </c>
      <c r="C491" t="s">
        <v>378</v>
      </c>
      <c r="D491" t="s">
        <v>19</v>
      </c>
      <c r="E491" s="1">
        <v>43866</v>
      </c>
      <c r="F491">
        <v>2</v>
      </c>
      <c r="G491" t="s">
        <v>30</v>
      </c>
      <c r="H491" t="s">
        <v>13</v>
      </c>
      <c r="I491" t="s">
        <v>14</v>
      </c>
      <c r="J491" t="s">
        <v>20</v>
      </c>
      <c r="K491" t="s">
        <v>21</v>
      </c>
      <c r="L491" t="s">
        <v>506</v>
      </c>
      <c r="M491" s="4">
        <v>1100</v>
      </c>
      <c r="N491">
        <v>2020</v>
      </c>
    </row>
    <row r="492" spans="1:14" x14ac:dyDescent="0.35">
      <c r="A492">
        <v>1001485</v>
      </c>
      <c r="B492" t="s">
        <v>551</v>
      </c>
      <c r="C492" t="s">
        <v>205</v>
      </c>
      <c r="D492" t="s">
        <v>19</v>
      </c>
      <c r="E492" s="1">
        <v>43866</v>
      </c>
      <c r="F492">
        <v>2</v>
      </c>
      <c r="G492" t="s">
        <v>46</v>
      </c>
      <c r="H492" t="s">
        <v>37</v>
      </c>
      <c r="I492" t="s">
        <v>14</v>
      </c>
      <c r="J492" t="s">
        <v>20</v>
      </c>
      <c r="K492" t="s">
        <v>23</v>
      </c>
      <c r="L492" t="s">
        <v>506</v>
      </c>
      <c r="M492" s="4">
        <v>540</v>
      </c>
      <c r="N492">
        <v>2020</v>
      </c>
    </row>
    <row r="493" spans="1:14" x14ac:dyDescent="0.35">
      <c r="A493">
        <v>1001486</v>
      </c>
      <c r="B493" t="s">
        <v>551</v>
      </c>
      <c r="C493" t="s">
        <v>205</v>
      </c>
      <c r="D493" t="s">
        <v>19</v>
      </c>
      <c r="E493" s="1">
        <v>43866</v>
      </c>
      <c r="F493">
        <v>2</v>
      </c>
      <c r="G493" t="s">
        <v>30</v>
      </c>
      <c r="H493" t="s">
        <v>27</v>
      </c>
      <c r="I493" t="s">
        <v>14</v>
      </c>
      <c r="J493" t="s">
        <v>20</v>
      </c>
      <c r="K493" t="s">
        <v>23</v>
      </c>
      <c r="L493" t="s">
        <v>506</v>
      </c>
      <c r="M493" s="4">
        <v>1100</v>
      </c>
      <c r="N493">
        <v>2020</v>
      </c>
    </row>
    <row r="494" spans="1:14" x14ac:dyDescent="0.35">
      <c r="A494">
        <v>1001489</v>
      </c>
      <c r="B494" t="s">
        <v>552</v>
      </c>
      <c r="C494" t="s">
        <v>210</v>
      </c>
      <c r="D494" t="s">
        <v>77</v>
      </c>
      <c r="E494" s="1">
        <v>43866</v>
      </c>
      <c r="F494">
        <v>2</v>
      </c>
      <c r="G494" t="s">
        <v>36</v>
      </c>
      <c r="H494" t="s">
        <v>37</v>
      </c>
      <c r="I494" t="s">
        <v>14</v>
      </c>
      <c r="J494" t="s">
        <v>78</v>
      </c>
      <c r="K494" t="s">
        <v>137</v>
      </c>
      <c r="L494" t="s">
        <v>506</v>
      </c>
      <c r="M494" s="4">
        <v>540</v>
      </c>
      <c r="N494">
        <v>2020</v>
      </c>
    </row>
    <row r="495" spans="1:14" x14ac:dyDescent="0.35">
      <c r="A495">
        <v>1001490</v>
      </c>
      <c r="B495" t="s">
        <v>552</v>
      </c>
      <c r="C495" t="s">
        <v>210</v>
      </c>
      <c r="D495" t="s">
        <v>77</v>
      </c>
      <c r="E495" s="1">
        <v>43866</v>
      </c>
      <c r="F495">
        <v>1</v>
      </c>
      <c r="G495" t="s">
        <v>33</v>
      </c>
      <c r="H495" t="s">
        <v>13</v>
      </c>
      <c r="I495" t="s">
        <v>14</v>
      </c>
      <c r="J495" t="s">
        <v>78</v>
      </c>
      <c r="K495" t="s">
        <v>137</v>
      </c>
      <c r="L495" t="s">
        <v>506</v>
      </c>
      <c r="M495" s="4">
        <v>530</v>
      </c>
      <c r="N495">
        <v>2020</v>
      </c>
    </row>
    <row r="496" spans="1:14" x14ac:dyDescent="0.35">
      <c r="A496">
        <v>1001491</v>
      </c>
      <c r="B496" t="s">
        <v>552</v>
      </c>
      <c r="C496" t="s">
        <v>210</v>
      </c>
      <c r="D496" t="s">
        <v>77</v>
      </c>
      <c r="E496" s="1">
        <v>43866</v>
      </c>
      <c r="F496">
        <v>1</v>
      </c>
      <c r="G496" t="s">
        <v>30</v>
      </c>
      <c r="H496" t="s">
        <v>27</v>
      </c>
      <c r="I496" t="s">
        <v>14</v>
      </c>
      <c r="J496" t="s">
        <v>78</v>
      </c>
      <c r="K496" t="s">
        <v>137</v>
      </c>
      <c r="L496" t="s">
        <v>506</v>
      </c>
      <c r="M496" s="4">
        <v>550</v>
      </c>
      <c r="N496">
        <v>2020</v>
      </c>
    </row>
    <row r="497" spans="1:14" x14ac:dyDescent="0.35">
      <c r="A497">
        <v>1001492</v>
      </c>
      <c r="B497" t="s">
        <v>553</v>
      </c>
      <c r="C497" t="s">
        <v>244</v>
      </c>
      <c r="D497" t="s">
        <v>12</v>
      </c>
      <c r="E497" s="1">
        <v>43866</v>
      </c>
      <c r="F497">
        <v>1</v>
      </c>
      <c r="G497" t="s">
        <v>36</v>
      </c>
      <c r="H497" t="s">
        <v>37</v>
      </c>
      <c r="I497" t="s">
        <v>14</v>
      </c>
      <c r="J497" t="s">
        <v>15</v>
      </c>
      <c r="K497" t="s">
        <v>25</v>
      </c>
      <c r="L497" t="s">
        <v>506</v>
      </c>
      <c r="M497" s="4">
        <v>270</v>
      </c>
      <c r="N497">
        <v>2020</v>
      </c>
    </row>
    <row r="498" spans="1:14" x14ac:dyDescent="0.35">
      <c r="A498">
        <v>1001493</v>
      </c>
      <c r="B498" t="s">
        <v>553</v>
      </c>
      <c r="C498" t="s">
        <v>244</v>
      </c>
      <c r="D498" t="s">
        <v>12</v>
      </c>
      <c r="E498" s="1">
        <v>43866</v>
      </c>
      <c r="F498">
        <v>1</v>
      </c>
      <c r="G498" t="s">
        <v>36</v>
      </c>
      <c r="H498" t="s">
        <v>13</v>
      </c>
      <c r="I498" t="s">
        <v>14</v>
      </c>
      <c r="J498" t="s">
        <v>15</v>
      </c>
      <c r="K498" t="s">
        <v>25</v>
      </c>
      <c r="L498" t="s">
        <v>506</v>
      </c>
      <c r="M498" s="4">
        <v>270</v>
      </c>
      <c r="N498">
        <v>2020</v>
      </c>
    </row>
    <row r="499" spans="1:14" x14ac:dyDescent="0.35">
      <c r="A499">
        <v>1001494</v>
      </c>
      <c r="B499" t="s">
        <v>553</v>
      </c>
      <c r="C499" t="s">
        <v>244</v>
      </c>
      <c r="D499" t="s">
        <v>12</v>
      </c>
      <c r="E499" s="1">
        <v>43866</v>
      </c>
      <c r="F499">
        <v>2</v>
      </c>
      <c r="G499" t="s">
        <v>30</v>
      </c>
      <c r="H499" t="s">
        <v>13</v>
      </c>
      <c r="I499" t="s">
        <v>14</v>
      </c>
      <c r="J499" t="s">
        <v>15</v>
      </c>
      <c r="K499" t="s">
        <v>25</v>
      </c>
      <c r="L499" t="s">
        <v>506</v>
      </c>
      <c r="M499" s="4">
        <v>1100</v>
      </c>
      <c r="N499">
        <v>2020</v>
      </c>
    </row>
    <row r="500" spans="1:14" x14ac:dyDescent="0.35">
      <c r="A500">
        <v>1001501</v>
      </c>
      <c r="B500" t="s">
        <v>555</v>
      </c>
      <c r="C500" t="s">
        <v>500</v>
      </c>
      <c r="D500" t="s">
        <v>19</v>
      </c>
      <c r="E500" s="1">
        <v>42411</v>
      </c>
      <c r="F500">
        <v>2</v>
      </c>
      <c r="G500" t="s">
        <v>46</v>
      </c>
      <c r="H500" t="s">
        <v>37</v>
      </c>
      <c r="I500" t="s">
        <v>14</v>
      </c>
      <c r="J500" t="s">
        <v>20</v>
      </c>
      <c r="K500" t="s">
        <v>23</v>
      </c>
      <c r="L500" t="s">
        <v>554</v>
      </c>
      <c r="M500" s="4">
        <v>540</v>
      </c>
      <c r="N500">
        <v>2016</v>
      </c>
    </row>
    <row r="501" spans="1:14" x14ac:dyDescent="0.35">
      <c r="A501">
        <v>1001502</v>
      </c>
      <c r="B501" t="s">
        <v>555</v>
      </c>
      <c r="C501" t="s">
        <v>500</v>
      </c>
      <c r="D501" t="s">
        <v>19</v>
      </c>
      <c r="E501" s="1">
        <v>42411</v>
      </c>
      <c r="F501">
        <v>1</v>
      </c>
      <c r="G501" t="s">
        <v>50</v>
      </c>
      <c r="H501" t="s">
        <v>37</v>
      </c>
      <c r="I501" t="s">
        <v>14</v>
      </c>
      <c r="J501" t="s">
        <v>20</v>
      </c>
      <c r="K501" t="s">
        <v>23</v>
      </c>
      <c r="L501" t="s">
        <v>554</v>
      </c>
      <c r="M501" s="4">
        <v>300</v>
      </c>
      <c r="N501">
        <v>2016</v>
      </c>
    </row>
    <row r="502" spans="1:14" x14ac:dyDescent="0.35">
      <c r="A502">
        <v>1001504</v>
      </c>
      <c r="B502" t="s">
        <v>556</v>
      </c>
      <c r="C502" t="s">
        <v>54</v>
      </c>
      <c r="D502" t="s">
        <v>12</v>
      </c>
      <c r="E502" s="1">
        <v>42440</v>
      </c>
      <c r="F502">
        <v>2</v>
      </c>
      <c r="G502" t="s">
        <v>50</v>
      </c>
      <c r="H502" t="s">
        <v>37</v>
      </c>
      <c r="I502" t="s">
        <v>14</v>
      </c>
      <c r="J502" t="s">
        <v>15</v>
      </c>
      <c r="K502" t="s">
        <v>25</v>
      </c>
      <c r="L502" t="s">
        <v>554</v>
      </c>
      <c r="M502" s="4">
        <v>600</v>
      </c>
      <c r="N502">
        <v>2016</v>
      </c>
    </row>
    <row r="503" spans="1:14" x14ac:dyDescent="0.35">
      <c r="A503">
        <v>1001507</v>
      </c>
      <c r="B503" t="s">
        <v>557</v>
      </c>
      <c r="C503" t="s">
        <v>244</v>
      </c>
      <c r="D503" t="s">
        <v>12</v>
      </c>
      <c r="E503" s="1">
        <v>42471</v>
      </c>
      <c r="F503">
        <v>2</v>
      </c>
      <c r="G503" t="s">
        <v>36</v>
      </c>
      <c r="H503" t="s">
        <v>37</v>
      </c>
      <c r="I503" t="s">
        <v>14</v>
      </c>
      <c r="J503" t="s">
        <v>15</v>
      </c>
      <c r="K503" t="s">
        <v>25</v>
      </c>
      <c r="L503" t="s">
        <v>554</v>
      </c>
      <c r="M503" s="4">
        <v>540</v>
      </c>
      <c r="N503">
        <v>2016</v>
      </c>
    </row>
    <row r="504" spans="1:14" x14ac:dyDescent="0.35">
      <c r="A504">
        <v>1001515</v>
      </c>
      <c r="B504" t="s">
        <v>558</v>
      </c>
      <c r="C504" t="s">
        <v>158</v>
      </c>
      <c r="D504" t="s">
        <v>19</v>
      </c>
      <c r="E504" s="1">
        <v>42532</v>
      </c>
      <c r="F504">
        <v>1</v>
      </c>
      <c r="G504" t="s">
        <v>46</v>
      </c>
      <c r="H504" t="s">
        <v>37</v>
      </c>
      <c r="I504" t="s">
        <v>14</v>
      </c>
      <c r="J504" t="s">
        <v>20</v>
      </c>
      <c r="K504" t="s">
        <v>23</v>
      </c>
      <c r="L504" t="s">
        <v>554</v>
      </c>
      <c r="M504" s="4">
        <v>270</v>
      </c>
      <c r="N504">
        <v>2016</v>
      </c>
    </row>
    <row r="505" spans="1:14" x14ac:dyDescent="0.35">
      <c r="A505">
        <v>1001516</v>
      </c>
      <c r="B505" t="s">
        <v>558</v>
      </c>
      <c r="C505" t="s">
        <v>158</v>
      </c>
      <c r="D505" t="s">
        <v>19</v>
      </c>
      <c r="E505" s="1">
        <v>42532</v>
      </c>
      <c r="F505">
        <v>1</v>
      </c>
      <c r="G505" t="s">
        <v>30</v>
      </c>
      <c r="H505" t="s">
        <v>13</v>
      </c>
      <c r="I505" t="s">
        <v>14</v>
      </c>
      <c r="J505" t="s">
        <v>20</v>
      </c>
      <c r="K505" t="s">
        <v>23</v>
      </c>
      <c r="L505" t="s">
        <v>554</v>
      </c>
      <c r="M505" s="4">
        <v>550</v>
      </c>
      <c r="N505">
        <v>2016</v>
      </c>
    </row>
    <row r="506" spans="1:14" x14ac:dyDescent="0.35">
      <c r="A506">
        <v>1001518</v>
      </c>
      <c r="B506" t="s">
        <v>559</v>
      </c>
      <c r="C506" t="s">
        <v>217</v>
      </c>
      <c r="D506" t="s">
        <v>77</v>
      </c>
      <c r="E506" s="1">
        <v>42593</v>
      </c>
      <c r="F506">
        <v>1</v>
      </c>
      <c r="G506" t="s">
        <v>30</v>
      </c>
      <c r="H506" t="s">
        <v>27</v>
      </c>
      <c r="I506" t="s">
        <v>14</v>
      </c>
      <c r="J506" t="s">
        <v>78</v>
      </c>
      <c r="K506" t="s">
        <v>137</v>
      </c>
      <c r="L506" t="s">
        <v>554</v>
      </c>
      <c r="M506" s="4">
        <v>550</v>
      </c>
      <c r="N506">
        <v>2016</v>
      </c>
    </row>
    <row r="507" spans="1:14" x14ac:dyDescent="0.35">
      <c r="A507">
        <v>1001530</v>
      </c>
      <c r="B507" t="s">
        <v>560</v>
      </c>
      <c r="C507" t="s">
        <v>217</v>
      </c>
      <c r="D507" t="s">
        <v>77</v>
      </c>
      <c r="E507" s="1">
        <v>42715</v>
      </c>
      <c r="F507">
        <v>2</v>
      </c>
      <c r="G507" t="s">
        <v>46</v>
      </c>
      <c r="H507" t="s">
        <v>13</v>
      </c>
      <c r="I507" t="s">
        <v>14</v>
      </c>
      <c r="J507" t="s">
        <v>78</v>
      </c>
      <c r="K507" t="s">
        <v>137</v>
      </c>
      <c r="L507" t="s">
        <v>554</v>
      </c>
      <c r="M507" s="4">
        <v>540</v>
      </c>
      <c r="N507">
        <v>2016</v>
      </c>
    </row>
    <row r="508" spans="1:14" x14ac:dyDescent="0.35">
      <c r="A508">
        <v>1001531</v>
      </c>
      <c r="B508" t="s">
        <v>560</v>
      </c>
      <c r="C508" t="s">
        <v>217</v>
      </c>
      <c r="D508" t="s">
        <v>77</v>
      </c>
      <c r="E508" s="1">
        <v>42715</v>
      </c>
      <c r="F508">
        <v>1</v>
      </c>
      <c r="G508" t="s">
        <v>33</v>
      </c>
      <c r="H508" t="s">
        <v>13</v>
      </c>
      <c r="I508" t="s">
        <v>14</v>
      </c>
      <c r="J508" t="s">
        <v>78</v>
      </c>
      <c r="K508" t="s">
        <v>137</v>
      </c>
      <c r="L508" t="s">
        <v>554</v>
      </c>
      <c r="M508" s="4">
        <v>530</v>
      </c>
      <c r="N508">
        <v>2016</v>
      </c>
    </row>
    <row r="509" spans="1:14" x14ac:dyDescent="0.35">
      <c r="A509">
        <v>1001536</v>
      </c>
      <c r="B509" t="s">
        <v>561</v>
      </c>
      <c r="C509" t="s">
        <v>359</v>
      </c>
      <c r="D509" t="s">
        <v>19</v>
      </c>
      <c r="E509" s="1">
        <v>42715</v>
      </c>
      <c r="F509">
        <v>2</v>
      </c>
      <c r="G509" t="s">
        <v>33</v>
      </c>
      <c r="H509" t="s">
        <v>13</v>
      </c>
      <c r="I509" t="s">
        <v>14</v>
      </c>
      <c r="J509" t="s">
        <v>20</v>
      </c>
      <c r="K509" t="s">
        <v>21</v>
      </c>
      <c r="L509" t="s">
        <v>554</v>
      </c>
      <c r="M509" s="4">
        <v>1060</v>
      </c>
      <c r="N509">
        <v>2016</v>
      </c>
    </row>
    <row r="510" spans="1:14" x14ac:dyDescent="0.35">
      <c r="A510">
        <v>1001540</v>
      </c>
      <c r="B510" t="s">
        <v>562</v>
      </c>
      <c r="C510" t="s">
        <v>279</v>
      </c>
      <c r="D510" t="s">
        <v>19</v>
      </c>
      <c r="E510" s="1">
        <v>42715</v>
      </c>
      <c r="F510">
        <v>1</v>
      </c>
      <c r="G510" t="s">
        <v>50</v>
      </c>
      <c r="H510" t="s">
        <v>37</v>
      </c>
      <c r="I510" t="s">
        <v>14</v>
      </c>
      <c r="J510" t="s">
        <v>20</v>
      </c>
      <c r="K510" t="s">
        <v>23</v>
      </c>
      <c r="L510" t="s">
        <v>554</v>
      </c>
      <c r="M510" s="4">
        <v>300</v>
      </c>
      <c r="N510">
        <v>2016</v>
      </c>
    </row>
    <row r="511" spans="1:14" x14ac:dyDescent="0.35">
      <c r="A511">
        <v>1001541</v>
      </c>
      <c r="B511" t="s">
        <v>562</v>
      </c>
      <c r="C511" t="s">
        <v>279</v>
      </c>
      <c r="D511" t="s">
        <v>19</v>
      </c>
      <c r="E511" s="1">
        <v>42715</v>
      </c>
      <c r="F511">
        <v>1</v>
      </c>
      <c r="G511" t="s">
        <v>30</v>
      </c>
      <c r="H511" t="s">
        <v>27</v>
      </c>
      <c r="I511" t="s">
        <v>14</v>
      </c>
      <c r="J511" t="s">
        <v>20</v>
      </c>
      <c r="K511" t="s">
        <v>23</v>
      </c>
      <c r="L511" t="s">
        <v>554</v>
      </c>
      <c r="M511" s="4">
        <v>550</v>
      </c>
      <c r="N511">
        <v>2016</v>
      </c>
    </row>
    <row r="512" spans="1:14" x14ac:dyDescent="0.35">
      <c r="A512">
        <v>1001545</v>
      </c>
      <c r="B512" t="s">
        <v>563</v>
      </c>
      <c r="C512" t="s">
        <v>217</v>
      </c>
      <c r="D512" t="s">
        <v>77</v>
      </c>
      <c r="E512" s="1">
        <v>42715</v>
      </c>
      <c r="F512">
        <v>1</v>
      </c>
      <c r="G512" t="s">
        <v>30</v>
      </c>
      <c r="H512" t="s">
        <v>27</v>
      </c>
      <c r="I512" t="s">
        <v>14</v>
      </c>
      <c r="J512" t="s">
        <v>78</v>
      </c>
      <c r="K512" t="s">
        <v>137</v>
      </c>
      <c r="L512" t="s">
        <v>554</v>
      </c>
      <c r="M512" s="4">
        <v>550</v>
      </c>
      <c r="N512">
        <v>2016</v>
      </c>
    </row>
    <row r="513" spans="1:14" x14ac:dyDescent="0.35">
      <c r="A513">
        <v>1001546</v>
      </c>
      <c r="B513" t="s">
        <v>563</v>
      </c>
      <c r="C513" t="s">
        <v>217</v>
      </c>
      <c r="D513" t="s">
        <v>77</v>
      </c>
      <c r="E513" s="1">
        <v>42715</v>
      </c>
      <c r="F513">
        <v>1</v>
      </c>
      <c r="G513" t="s">
        <v>30</v>
      </c>
      <c r="H513" t="s">
        <v>13</v>
      </c>
      <c r="I513" t="s">
        <v>14</v>
      </c>
      <c r="J513" t="s">
        <v>78</v>
      </c>
      <c r="K513" t="s">
        <v>137</v>
      </c>
      <c r="L513" t="s">
        <v>554</v>
      </c>
      <c r="M513" s="4">
        <v>550</v>
      </c>
      <c r="N513">
        <v>2016</v>
      </c>
    </row>
    <row r="514" spans="1:14" x14ac:dyDescent="0.35">
      <c r="A514">
        <v>1001548</v>
      </c>
      <c r="B514" t="s">
        <v>564</v>
      </c>
      <c r="C514" t="s">
        <v>62</v>
      </c>
      <c r="D514" t="s">
        <v>12</v>
      </c>
      <c r="E514" s="1">
        <v>43866</v>
      </c>
      <c r="F514">
        <v>1</v>
      </c>
      <c r="G514" t="s">
        <v>36</v>
      </c>
      <c r="H514" t="s">
        <v>37</v>
      </c>
      <c r="I514" t="s">
        <v>14</v>
      </c>
      <c r="J514" t="s">
        <v>15</v>
      </c>
      <c r="K514" t="s">
        <v>25</v>
      </c>
      <c r="L514" t="s">
        <v>554</v>
      </c>
      <c r="M514" s="4">
        <v>270</v>
      </c>
      <c r="N514">
        <v>2020</v>
      </c>
    </row>
    <row r="515" spans="1:14" x14ac:dyDescent="0.35">
      <c r="A515">
        <v>1001558</v>
      </c>
      <c r="B515" t="s">
        <v>565</v>
      </c>
      <c r="C515" t="s">
        <v>98</v>
      </c>
      <c r="D515" t="s">
        <v>19</v>
      </c>
      <c r="E515" s="1">
        <v>43866</v>
      </c>
      <c r="F515">
        <v>2</v>
      </c>
      <c r="G515" t="s">
        <v>46</v>
      </c>
      <c r="H515" t="s">
        <v>37</v>
      </c>
      <c r="I515" t="s">
        <v>14</v>
      </c>
      <c r="J515" t="s">
        <v>20</v>
      </c>
      <c r="K515" t="s">
        <v>23</v>
      </c>
      <c r="L515" t="s">
        <v>554</v>
      </c>
      <c r="M515" s="4">
        <v>540</v>
      </c>
      <c r="N515">
        <v>2020</v>
      </c>
    </row>
    <row r="516" spans="1:14" x14ac:dyDescent="0.35">
      <c r="A516">
        <v>1001563</v>
      </c>
      <c r="B516" t="s">
        <v>566</v>
      </c>
      <c r="C516" t="s">
        <v>337</v>
      </c>
      <c r="D516" t="s">
        <v>12</v>
      </c>
      <c r="E516" s="1">
        <v>43866</v>
      </c>
      <c r="F516">
        <v>2</v>
      </c>
      <c r="G516" t="s">
        <v>33</v>
      </c>
      <c r="H516" t="s">
        <v>13</v>
      </c>
      <c r="I516" t="s">
        <v>14</v>
      </c>
      <c r="J516" t="s">
        <v>15</v>
      </c>
      <c r="K516" t="s">
        <v>16</v>
      </c>
      <c r="L516" t="s">
        <v>554</v>
      </c>
      <c r="M516" s="4">
        <v>1060</v>
      </c>
      <c r="N516">
        <v>2020</v>
      </c>
    </row>
    <row r="517" spans="1:14" x14ac:dyDescent="0.35">
      <c r="A517">
        <v>1001568</v>
      </c>
      <c r="B517" t="s">
        <v>567</v>
      </c>
      <c r="C517" t="s">
        <v>118</v>
      </c>
      <c r="D517" t="s">
        <v>19</v>
      </c>
      <c r="E517" s="1">
        <v>43866</v>
      </c>
      <c r="F517">
        <v>2</v>
      </c>
      <c r="G517" t="s">
        <v>33</v>
      </c>
      <c r="H517" t="s">
        <v>13</v>
      </c>
      <c r="I517" t="s">
        <v>14</v>
      </c>
      <c r="J517" t="s">
        <v>20</v>
      </c>
      <c r="K517" t="s">
        <v>21</v>
      </c>
      <c r="L517" t="s">
        <v>554</v>
      </c>
      <c r="M517" s="4">
        <v>1060</v>
      </c>
      <c r="N517">
        <v>2020</v>
      </c>
    </row>
    <row r="518" spans="1:14" x14ac:dyDescent="0.35">
      <c r="A518">
        <v>1001574</v>
      </c>
      <c r="B518" t="s">
        <v>568</v>
      </c>
      <c r="C518" t="s">
        <v>139</v>
      </c>
      <c r="D518" t="s">
        <v>19</v>
      </c>
      <c r="E518" s="1">
        <v>43866</v>
      </c>
      <c r="F518">
        <v>2</v>
      </c>
      <c r="G518" t="s">
        <v>46</v>
      </c>
      <c r="H518" t="s">
        <v>13</v>
      </c>
      <c r="I518" t="s">
        <v>14</v>
      </c>
      <c r="J518" t="s">
        <v>20</v>
      </c>
      <c r="K518" t="s">
        <v>21</v>
      </c>
      <c r="L518" t="s">
        <v>554</v>
      </c>
      <c r="M518" s="4">
        <v>540</v>
      </c>
      <c r="N518">
        <v>2020</v>
      </c>
    </row>
    <row r="519" spans="1:14" x14ac:dyDescent="0.35">
      <c r="A519">
        <v>1001577</v>
      </c>
      <c r="B519" t="s">
        <v>569</v>
      </c>
      <c r="C519" t="s">
        <v>309</v>
      </c>
      <c r="D519" t="s">
        <v>19</v>
      </c>
      <c r="E519" s="1">
        <v>43866</v>
      </c>
      <c r="F519">
        <v>1</v>
      </c>
      <c r="G519" t="s">
        <v>33</v>
      </c>
      <c r="H519" t="s">
        <v>13</v>
      </c>
      <c r="I519" t="s">
        <v>14</v>
      </c>
      <c r="J519" t="s">
        <v>20</v>
      </c>
      <c r="K519" t="s">
        <v>23</v>
      </c>
      <c r="L519" t="s">
        <v>554</v>
      </c>
      <c r="M519" s="4">
        <v>530</v>
      </c>
      <c r="N519">
        <v>2020</v>
      </c>
    </row>
    <row r="520" spans="1:14" x14ac:dyDescent="0.35">
      <c r="A520">
        <v>1001583</v>
      </c>
      <c r="B520" t="s">
        <v>570</v>
      </c>
      <c r="C520" t="s">
        <v>154</v>
      </c>
      <c r="D520" t="s">
        <v>12</v>
      </c>
      <c r="E520" s="1">
        <v>43866</v>
      </c>
      <c r="F520">
        <v>2</v>
      </c>
      <c r="G520" t="s">
        <v>46</v>
      </c>
      <c r="H520" t="s">
        <v>37</v>
      </c>
      <c r="I520" t="s">
        <v>14</v>
      </c>
      <c r="J520" t="s">
        <v>15</v>
      </c>
      <c r="K520" t="s">
        <v>25</v>
      </c>
      <c r="L520" t="s">
        <v>554</v>
      </c>
      <c r="M520" s="4">
        <v>540</v>
      </c>
      <c r="N520">
        <v>2020</v>
      </c>
    </row>
    <row r="521" spans="1:14" x14ac:dyDescent="0.35">
      <c r="A521">
        <v>1001584</v>
      </c>
      <c r="B521" t="s">
        <v>570</v>
      </c>
      <c r="C521" t="s">
        <v>154</v>
      </c>
      <c r="D521" t="s">
        <v>12</v>
      </c>
      <c r="E521" s="1">
        <v>43866</v>
      </c>
      <c r="F521">
        <v>2</v>
      </c>
      <c r="G521" t="s">
        <v>30</v>
      </c>
      <c r="H521" t="s">
        <v>27</v>
      </c>
      <c r="I521" t="s">
        <v>14</v>
      </c>
      <c r="J521" t="s">
        <v>15</v>
      </c>
      <c r="K521" t="s">
        <v>25</v>
      </c>
      <c r="L521" t="s">
        <v>554</v>
      </c>
      <c r="M521" s="4">
        <v>1100</v>
      </c>
      <c r="N521">
        <v>2020</v>
      </c>
    </row>
    <row r="522" spans="1:14" x14ac:dyDescent="0.35">
      <c r="A522">
        <v>1001591</v>
      </c>
      <c r="B522" t="s">
        <v>571</v>
      </c>
      <c r="C522" t="s">
        <v>87</v>
      </c>
      <c r="D522" t="s">
        <v>19</v>
      </c>
      <c r="E522" s="1">
        <v>43866</v>
      </c>
      <c r="F522">
        <v>2</v>
      </c>
      <c r="G522" t="s">
        <v>30</v>
      </c>
      <c r="H522" t="s">
        <v>27</v>
      </c>
      <c r="I522" t="s">
        <v>14</v>
      </c>
      <c r="J522" t="s">
        <v>20</v>
      </c>
      <c r="K522" t="s">
        <v>21</v>
      </c>
      <c r="L522" t="s">
        <v>554</v>
      </c>
      <c r="M522" s="4">
        <v>1100</v>
      </c>
      <c r="N522">
        <v>2020</v>
      </c>
    </row>
    <row r="523" spans="1:14" x14ac:dyDescent="0.35">
      <c r="A523">
        <v>1001593</v>
      </c>
      <c r="B523" t="s">
        <v>572</v>
      </c>
      <c r="C523" t="s">
        <v>393</v>
      </c>
      <c r="D523" t="s">
        <v>19</v>
      </c>
      <c r="E523" s="1">
        <v>43866</v>
      </c>
      <c r="F523">
        <v>2</v>
      </c>
      <c r="G523" t="s">
        <v>30</v>
      </c>
      <c r="H523" t="s">
        <v>27</v>
      </c>
      <c r="I523" t="s">
        <v>14</v>
      </c>
      <c r="J523" t="s">
        <v>20</v>
      </c>
      <c r="K523" t="s">
        <v>21</v>
      </c>
      <c r="L523" t="s">
        <v>554</v>
      </c>
      <c r="M523" s="4">
        <v>1100</v>
      </c>
      <c r="N523">
        <v>2020</v>
      </c>
    </row>
    <row r="524" spans="1:14" x14ac:dyDescent="0.35">
      <c r="A524">
        <v>1001600</v>
      </c>
      <c r="B524" t="s">
        <v>573</v>
      </c>
      <c r="C524" t="s">
        <v>203</v>
      </c>
      <c r="D524" t="s">
        <v>19</v>
      </c>
      <c r="E524" s="1">
        <v>43866</v>
      </c>
      <c r="F524">
        <v>2</v>
      </c>
      <c r="G524" t="s">
        <v>46</v>
      </c>
      <c r="H524" t="s">
        <v>13</v>
      </c>
      <c r="I524" t="s">
        <v>14</v>
      </c>
      <c r="J524" t="s">
        <v>20</v>
      </c>
      <c r="K524" t="s">
        <v>21</v>
      </c>
      <c r="L524" t="s">
        <v>554</v>
      </c>
      <c r="M524" s="4">
        <v>540</v>
      </c>
      <c r="N524">
        <v>2020</v>
      </c>
    </row>
    <row r="525" spans="1:14" x14ac:dyDescent="0.35">
      <c r="A525">
        <v>1001604</v>
      </c>
      <c r="B525" t="s">
        <v>574</v>
      </c>
      <c r="C525" t="s">
        <v>345</v>
      </c>
      <c r="D525" t="s">
        <v>19</v>
      </c>
      <c r="E525" s="1">
        <v>43866</v>
      </c>
      <c r="F525">
        <v>2</v>
      </c>
      <c r="G525" t="s">
        <v>46</v>
      </c>
      <c r="H525" t="s">
        <v>13</v>
      </c>
      <c r="I525" t="s">
        <v>14</v>
      </c>
      <c r="J525" t="s">
        <v>20</v>
      </c>
      <c r="K525" t="s">
        <v>23</v>
      </c>
      <c r="L525" t="s">
        <v>554</v>
      </c>
      <c r="M525" s="4">
        <v>540</v>
      </c>
      <c r="N525">
        <v>2020</v>
      </c>
    </row>
    <row r="526" spans="1:14" x14ac:dyDescent="0.35">
      <c r="A526">
        <v>1001605</v>
      </c>
      <c r="B526" t="s">
        <v>574</v>
      </c>
      <c r="C526" t="s">
        <v>345</v>
      </c>
      <c r="D526" t="s">
        <v>19</v>
      </c>
      <c r="E526" s="1">
        <v>43866</v>
      </c>
      <c r="F526">
        <v>2</v>
      </c>
      <c r="G526" t="s">
        <v>50</v>
      </c>
      <c r="H526" t="s">
        <v>37</v>
      </c>
      <c r="I526" t="s">
        <v>14</v>
      </c>
      <c r="J526" t="s">
        <v>20</v>
      </c>
      <c r="K526" t="s">
        <v>23</v>
      </c>
      <c r="L526" t="s">
        <v>554</v>
      </c>
      <c r="M526" s="4">
        <v>600</v>
      </c>
      <c r="N526">
        <v>2020</v>
      </c>
    </row>
    <row r="527" spans="1:14" x14ac:dyDescent="0.35">
      <c r="A527">
        <v>1001606</v>
      </c>
      <c r="B527" t="s">
        <v>574</v>
      </c>
      <c r="C527" t="s">
        <v>345</v>
      </c>
      <c r="D527" t="s">
        <v>19</v>
      </c>
      <c r="E527" s="1">
        <v>43866</v>
      </c>
      <c r="F527">
        <v>2</v>
      </c>
      <c r="G527" t="s">
        <v>30</v>
      </c>
      <c r="H527" t="s">
        <v>13</v>
      </c>
      <c r="I527" t="s">
        <v>14</v>
      </c>
      <c r="J527" t="s">
        <v>20</v>
      </c>
      <c r="K527" t="s">
        <v>23</v>
      </c>
      <c r="L527" t="s">
        <v>554</v>
      </c>
      <c r="M527" s="4">
        <v>1100</v>
      </c>
      <c r="N527">
        <v>2020</v>
      </c>
    </row>
    <row r="528" spans="1:14" x14ac:dyDescent="0.35">
      <c r="A528">
        <v>1001609</v>
      </c>
      <c r="B528" t="s">
        <v>575</v>
      </c>
      <c r="C528" t="s">
        <v>258</v>
      </c>
      <c r="D528" t="s">
        <v>12</v>
      </c>
      <c r="E528" s="1">
        <v>43866</v>
      </c>
      <c r="F528">
        <v>1</v>
      </c>
      <c r="G528" t="s">
        <v>30</v>
      </c>
      <c r="H528" t="s">
        <v>13</v>
      </c>
      <c r="I528" t="s">
        <v>14</v>
      </c>
      <c r="J528" t="s">
        <v>15</v>
      </c>
      <c r="K528" t="s">
        <v>25</v>
      </c>
      <c r="L528" t="s">
        <v>554</v>
      </c>
      <c r="M528" s="4">
        <v>550</v>
      </c>
      <c r="N528">
        <v>2020</v>
      </c>
    </row>
    <row r="529" spans="1:14" x14ac:dyDescent="0.35">
      <c r="A529">
        <v>1001613</v>
      </c>
      <c r="B529" t="s">
        <v>576</v>
      </c>
      <c r="C529" t="s">
        <v>465</v>
      </c>
      <c r="D529" t="s">
        <v>19</v>
      </c>
      <c r="E529" s="1">
        <v>43866</v>
      </c>
      <c r="F529">
        <v>1</v>
      </c>
      <c r="G529" t="s">
        <v>46</v>
      </c>
      <c r="H529" t="s">
        <v>37</v>
      </c>
      <c r="I529" t="s">
        <v>14</v>
      </c>
      <c r="J529" t="s">
        <v>20</v>
      </c>
      <c r="K529" t="s">
        <v>23</v>
      </c>
      <c r="L529" t="s">
        <v>554</v>
      </c>
      <c r="M529" s="4">
        <v>270</v>
      </c>
      <c r="N529">
        <v>2020</v>
      </c>
    </row>
    <row r="530" spans="1:14" x14ac:dyDescent="0.35">
      <c r="A530">
        <v>1001619</v>
      </c>
      <c r="B530" t="s">
        <v>577</v>
      </c>
      <c r="C530" t="s">
        <v>64</v>
      </c>
      <c r="D530" t="s">
        <v>12</v>
      </c>
      <c r="E530" s="1">
        <v>43866</v>
      </c>
      <c r="F530">
        <v>2</v>
      </c>
      <c r="G530" t="s">
        <v>46</v>
      </c>
      <c r="H530" t="s">
        <v>37</v>
      </c>
      <c r="I530" t="s">
        <v>14</v>
      </c>
      <c r="J530" t="s">
        <v>15</v>
      </c>
      <c r="K530" t="s">
        <v>25</v>
      </c>
      <c r="L530" t="s">
        <v>554</v>
      </c>
      <c r="M530" s="4">
        <v>540</v>
      </c>
      <c r="N530">
        <v>2020</v>
      </c>
    </row>
    <row r="531" spans="1:14" x14ac:dyDescent="0.35">
      <c r="A531">
        <v>1001620</v>
      </c>
      <c r="B531" t="s">
        <v>577</v>
      </c>
      <c r="C531" t="s">
        <v>64</v>
      </c>
      <c r="D531" t="s">
        <v>12</v>
      </c>
      <c r="E531" s="1">
        <v>43866</v>
      </c>
      <c r="F531">
        <v>1</v>
      </c>
      <c r="G531" t="s">
        <v>33</v>
      </c>
      <c r="H531" t="s">
        <v>13</v>
      </c>
      <c r="I531" t="s">
        <v>14</v>
      </c>
      <c r="J531" t="s">
        <v>15</v>
      </c>
      <c r="K531" t="s">
        <v>25</v>
      </c>
      <c r="L531" t="s">
        <v>554</v>
      </c>
      <c r="M531" s="4">
        <v>530</v>
      </c>
      <c r="N531">
        <v>2020</v>
      </c>
    </row>
    <row r="532" spans="1:14" x14ac:dyDescent="0.35">
      <c r="A532">
        <v>1001627</v>
      </c>
      <c r="B532" t="s">
        <v>579</v>
      </c>
      <c r="C532" t="s">
        <v>216</v>
      </c>
      <c r="D532" t="s">
        <v>19</v>
      </c>
      <c r="E532" s="1">
        <v>42472</v>
      </c>
      <c r="F532">
        <v>2</v>
      </c>
      <c r="G532" t="s">
        <v>33</v>
      </c>
      <c r="H532" t="s">
        <v>13</v>
      </c>
      <c r="I532" t="s">
        <v>14</v>
      </c>
      <c r="J532" t="s">
        <v>20</v>
      </c>
      <c r="K532" t="s">
        <v>23</v>
      </c>
      <c r="L532" t="s">
        <v>578</v>
      </c>
      <c r="M532" s="4">
        <v>1060</v>
      </c>
      <c r="N532">
        <v>2016</v>
      </c>
    </row>
    <row r="533" spans="1:14" x14ac:dyDescent="0.35">
      <c r="A533">
        <v>1001628</v>
      </c>
      <c r="B533" t="s">
        <v>580</v>
      </c>
      <c r="C533" t="s">
        <v>325</v>
      </c>
      <c r="D533" t="s">
        <v>19</v>
      </c>
      <c r="E533" s="1">
        <v>42472</v>
      </c>
      <c r="F533">
        <v>1</v>
      </c>
      <c r="G533" t="s">
        <v>36</v>
      </c>
      <c r="H533" t="s">
        <v>37</v>
      </c>
      <c r="I533" t="s">
        <v>14</v>
      </c>
      <c r="J533" t="s">
        <v>20</v>
      </c>
      <c r="K533" t="s">
        <v>23</v>
      </c>
      <c r="L533" t="s">
        <v>578</v>
      </c>
      <c r="M533" s="4">
        <v>270</v>
      </c>
      <c r="N533">
        <v>2016</v>
      </c>
    </row>
    <row r="534" spans="1:14" x14ac:dyDescent="0.35">
      <c r="A534">
        <v>1001629</v>
      </c>
      <c r="B534" t="s">
        <v>580</v>
      </c>
      <c r="C534" t="s">
        <v>325</v>
      </c>
      <c r="D534" t="s">
        <v>19</v>
      </c>
      <c r="E534" s="1">
        <v>42472</v>
      </c>
      <c r="F534">
        <v>1</v>
      </c>
      <c r="G534" t="s">
        <v>50</v>
      </c>
      <c r="H534" t="s">
        <v>37</v>
      </c>
      <c r="I534" t="s">
        <v>14</v>
      </c>
      <c r="J534" t="s">
        <v>20</v>
      </c>
      <c r="K534" t="s">
        <v>23</v>
      </c>
      <c r="L534" t="s">
        <v>578</v>
      </c>
      <c r="M534" s="4">
        <v>300</v>
      </c>
      <c r="N534">
        <v>2016</v>
      </c>
    </row>
    <row r="535" spans="1:14" x14ac:dyDescent="0.35">
      <c r="A535">
        <v>1001630</v>
      </c>
      <c r="B535" t="s">
        <v>580</v>
      </c>
      <c r="C535" t="s">
        <v>325</v>
      </c>
      <c r="D535" t="s">
        <v>19</v>
      </c>
      <c r="E535" s="1">
        <v>42472</v>
      </c>
      <c r="F535">
        <v>1</v>
      </c>
      <c r="G535" t="s">
        <v>33</v>
      </c>
      <c r="H535" t="s">
        <v>13</v>
      </c>
      <c r="I535" t="s">
        <v>14</v>
      </c>
      <c r="J535" t="s">
        <v>20</v>
      </c>
      <c r="K535" t="s">
        <v>23</v>
      </c>
      <c r="L535" t="s">
        <v>578</v>
      </c>
      <c r="M535" s="4">
        <v>530</v>
      </c>
      <c r="N535">
        <v>2016</v>
      </c>
    </row>
    <row r="536" spans="1:14" x14ac:dyDescent="0.35">
      <c r="A536">
        <v>1001633</v>
      </c>
      <c r="B536" t="s">
        <v>581</v>
      </c>
      <c r="C536" t="s">
        <v>103</v>
      </c>
      <c r="D536" t="s">
        <v>19</v>
      </c>
      <c r="E536" s="1">
        <v>42472</v>
      </c>
      <c r="F536">
        <v>1</v>
      </c>
      <c r="G536" t="s">
        <v>33</v>
      </c>
      <c r="H536" t="s">
        <v>13</v>
      </c>
      <c r="I536" t="s">
        <v>14</v>
      </c>
      <c r="J536" t="s">
        <v>20</v>
      </c>
      <c r="K536" t="s">
        <v>23</v>
      </c>
      <c r="L536" t="s">
        <v>578</v>
      </c>
      <c r="M536" s="4">
        <v>530</v>
      </c>
      <c r="N536">
        <v>2016</v>
      </c>
    </row>
    <row r="537" spans="1:14" x14ac:dyDescent="0.35">
      <c r="A537">
        <v>1001634</v>
      </c>
      <c r="B537" t="s">
        <v>581</v>
      </c>
      <c r="C537" t="s">
        <v>103</v>
      </c>
      <c r="D537" t="s">
        <v>19</v>
      </c>
      <c r="E537" s="1">
        <v>42472</v>
      </c>
      <c r="F537">
        <v>2</v>
      </c>
      <c r="G537" t="s">
        <v>30</v>
      </c>
      <c r="H537" t="s">
        <v>13</v>
      </c>
      <c r="I537" t="s">
        <v>14</v>
      </c>
      <c r="J537" t="s">
        <v>20</v>
      </c>
      <c r="K537" t="s">
        <v>23</v>
      </c>
      <c r="L537" t="s">
        <v>578</v>
      </c>
      <c r="M537" s="4">
        <v>1100</v>
      </c>
      <c r="N537">
        <v>2016</v>
      </c>
    </row>
    <row r="538" spans="1:14" x14ac:dyDescent="0.35">
      <c r="A538">
        <v>1001637</v>
      </c>
      <c r="B538" t="s">
        <v>582</v>
      </c>
      <c r="C538" t="s">
        <v>309</v>
      </c>
      <c r="D538" t="s">
        <v>19</v>
      </c>
      <c r="E538" s="1">
        <v>42472</v>
      </c>
      <c r="F538">
        <v>2</v>
      </c>
      <c r="G538" t="s">
        <v>50</v>
      </c>
      <c r="H538" t="s">
        <v>37</v>
      </c>
      <c r="I538" t="s">
        <v>14</v>
      </c>
      <c r="J538" t="s">
        <v>20</v>
      </c>
      <c r="K538" t="s">
        <v>21</v>
      </c>
      <c r="L538" t="s">
        <v>578</v>
      </c>
      <c r="M538" s="4">
        <v>600</v>
      </c>
      <c r="N538">
        <v>2016</v>
      </c>
    </row>
    <row r="539" spans="1:14" x14ac:dyDescent="0.35">
      <c r="A539">
        <v>1001639</v>
      </c>
      <c r="B539" t="s">
        <v>583</v>
      </c>
      <c r="C539" t="s">
        <v>161</v>
      </c>
      <c r="D539" t="s">
        <v>12</v>
      </c>
      <c r="E539" s="1">
        <v>42533</v>
      </c>
      <c r="F539">
        <v>1</v>
      </c>
      <c r="G539" t="s">
        <v>46</v>
      </c>
      <c r="H539" t="s">
        <v>37</v>
      </c>
      <c r="I539" t="s">
        <v>14</v>
      </c>
      <c r="J539" t="s">
        <v>15</v>
      </c>
      <c r="K539" t="s">
        <v>16</v>
      </c>
      <c r="L539" t="s">
        <v>578</v>
      </c>
      <c r="M539" s="4">
        <v>270</v>
      </c>
      <c r="N539">
        <v>2016</v>
      </c>
    </row>
    <row r="540" spans="1:14" x14ac:dyDescent="0.35">
      <c r="A540">
        <v>1001640</v>
      </c>
      <c r="B540" t="s">
        <v>583</v>
      </c>
      <c r="C540" t="s">
        <v>161</v>
      </c>
      <c r="D540" t="s">
        <v>12</v>
      </c>
      <c r="E540" s="1">
        <v>42533</v>
      </c>
      <c r="F540">
        <v>1</v>
      </c>
      <c r="G540" t="s">
        <v>50</v>
      </c>
      <c r="H540" t="s">
        <v>37</v>
      </c>
      <c r="I540" t="s">
        <v>14</v>
      </c>
      <c r="J540" t="s">
        <v>15</v>
      </c>
      <c r="K540" t="s">
        <v>16</v>
      </c>
      <c r="L540" t="s">
        <v>578</v>
      </c>
      <c r="M540" s="4">
        <v>300</v>
      </c>
      <c r="N540">
        <v>2016</v>
      </c>
    </row>
    <row r="541" spans="1:14" x14ac:dyDescent="0.35">
      <c r="A541">
        <v>1001641</v>
      </c>
      <c r="B541" t="s">
        <v>583</v>
      </c>
      <c r="C541" t="s">
        <v>161</v>
      </c>
      <c r="D541" t="s">
        <v>12</v>
      </c>
      <c r="E541" s="1">
        <v>42533</v>
      </c>
      <c r="F541">
        <v>1</v>
      </c>
      <c r="G541" t="s">
        <v>30</v>
      </c>
      <c r="H541" t="s">
        <v>27</v>
      </c>
      <c r="I541" t="s">
        <v>14</v>
      </c>
      <c r="J541" t="s">
        <v>15</v>
      </c>
      <c r="K541" t="s">
        <v>16</v>
      </c>
      <c r="L541" t="s">
        <v>578</v>
      </c>
      <c r="M541" s="4">
        <v>550</v>
      </c>
      <c r="N541">
        <v>2016</v>
      </c>
    </row>
    <row r="542" spans="1:14" x14ac:dyDescent="0.35">
      <c r="A542">
        <v>1001643</v>
      </c>
      <c r="B542" t="s">
        <v>584</v>
      </c>
      <c r="C542" t="s">
        <v>413</v>
      </c>
      <c r="D542" t="s">
        <v>19</v>
      </c>
      <c r="E542" s="1">
        <v>42533</v>
      </c>
      <c r="F542">
        <v>1</v>
      </c>
      <c r="G542" t="s">
        <v>50</v>
      </c>
      <c r="H542" t="s">
        <v>37</v>
      </c>
      <c r="I542" t="s">
        <v>14</v>
      </c>
      <c r="J542" t="s">
        <v>20</v>
      </c>
      <c r="K542" t="s">
        <v>23</v>
      </c>
      <c r="L542" t="s">
        <v>578</v>
      </c>
      <c r="M542" s="4">
        <v>300</v>
      </c>
      <c r="N542">
        <v>2016</v>
      </c>
    </row>
    <row r="543" spans="1:14" x14ac:dyDescent="0.35">
      <c r="A543">
        <v>1001645</v>
      </c>
      <c r="B543" t="s">
        <v>585</v>
      </c>
      <c r="C543" t="s">
        <v>465</v>
      </c>
      <c r="D543" t="s">
        <v>19</v>
      </c>
      <c r="E543" s="1">
        <v>42533</v>
      </c>
      <c r="F543">
        <v>2</v>
      </c>
      <c r="G543" t="s">
        <v>33</v>
      </c>
      <c r="H543" t="s">
        <v>13</v>
      </c>
      <c r="I543" t="s">
        <v>14</v>
      </c>
      <c r="J543" t="s">
        <v>20</v>
      </c>
      <c r="K543" t="s">
        <v>23</v>
      </c>
      <c r="L543" t="s">
        <v>578</v>
      </c>
      <c r="M543" s="4">
        <v>1060</v>
      </c>
      <c r="N543">
        <v>2016</v>
      </c>
    </row>
    <row r="544" spans="1:14" x14ac:dyDescent="0.35">
      <c r="A544">
        <v>1001646</v>
      </c>
      <c r="B544" t="s">
        <v>586</v>
      </c>
      <c r="C544" t="s">
        <v>123</v>
      </c>
      <c r="D544" t="s">
        <v>19</v>
      </c>
      <c r="E544" s="1">
        <v>42533</v>
      </c>
      <c r="F544">
        <v>1</v>
      </c>
      <c r="G544" t="s">
        <v>30</v>
      </c>
      <c r="H544" t="s">
        <v>27</v>
      </c>
      <c r="I544" t="s">
        <v>14</v>
      </c>
      <c r="J544" t="s">
        <v>20</v>
      </c>
      <c r="K544" t="s">
        <v>23</v>
      </c>
      <c r="L544" t="s">
        <v>578</v>
      </c>
      <c r="M544" s="4">
        <v>550</v>
      </c>
      <c r="N544">
        <v>2016</v>
      </c>
    </row>
    <row r="545" spans="1:14" x14ac:dyDescent="0.35">
      <c r="A545">
        <v>1001654</v>
      </c>
      <c r="B545" t="s">
        <v>587</v>
      </c>
      <c r="C545" t="s">
        <v>174</v>
      </c>
      <c r="D545" t="s">
        <v>19</v>
      </c>
      <c r="E545" s="1">
        <v>42533</v>
      </c>
      <c r="F545">
        <v>2</v>
      </c>
      <c r="G545" t="s">
        <v>46</v>
      </c>
      <c r="H545" t="s">
        <v>37</v>
      </c>
      <c r="I545" t="s">
        <v>14</v>
      </c>
      <c r="J545" t="s">
        <v>20</v>
      </c>
      <c r="K545" t="s">
        <v>23</v>
      </c>
      <c r="L545" t="s">
        <v>578</v>
      </c>
      <c r="M545" s="4">
        <v>540</v>
      </c>
      <c r="N545">
        <v>2016</v>
      </c>
    </row>
    <row r="546" spans="1:14" x14ac:dyDescent="0.35">
      <c r="A546">
        <v>1001659</v>
      </c>
      <c r="B546" t="s">
        <v>588</v>
      </c>
      <c r="C546" t="s">
        <v>589</v>
      </c>
      <c r="D546" t="s">
        <v>77</v>
      </c>
      <c r="E546" s="1">
        <v>42563</v>
      </c>
      <c r="F546">
        <v>2</v>
      </c>
      <c r="G546" t="s">
        <v>46</v>
      </c>
      <c r="H546" t="s">
        <v>37</v>
      </c>
      <c r="I546" t="s">
        <v>14</v>
      </c>
      <c r="J546" t="s">
        <v>78</v>
      </c>
      <c r="K546" t="s">
        <v>79</v>
      </c>
      <c r="L546" t="s">
        <v>578</v>
      </c>
      <c r="M546" s="4">
        <v>540</v>
      </c>
      <c r="N546">
        <v>2016</v>
      </c>
    </row>
    <row r="547" spans="1:14" x14ac:dyDescent="0.35">
      <c r="A547">
        <v>1001666</v>
      </c>
      <c r="B547" t="s">
        <v>590</v>
      </c>
      <c r="C547" t="s">
        <v>47</v>
      </c>
      <c r="D547" t="s">
        <v>12</v>
      </c>
      <c r="E547" s="1">
        <v>42594</v>
      </c>
      <c r="F547">
        <v>2</v>
      </c>
      <c r="G547" t="s">
        <v>50</v>
      </c>
      <c r="H547" t="s">
        <v>37</v>
      </c>
      <c r="I547" t="s">
        <v>14</v>
      </c>
      <c r="J547" t="s">
        <v>15</v>
      </c>
      <c r="K547" t="s">
        <v>25</v>
      </c>
      <c r="L547" t="s">
        <v>578</v>
      </c>
      <c r="M547" s="4">
        <v>600</v>
      </c>
      <c r="N547">
        <v>2016</v>
      </c>
    </row>
    <row r="548" spans="1:14" x14ac:dyDescent="0.35">
      <c r="A548">
        <v>1001671</v>
      </c>
      <c r="B548" t="s">
        <v>591</v>
      </c>
      <c r="C548" t="s">
        <v>57</v>
      </c>
      <c r="D548" t="s">
        <v>12</v>
      </c>
      <c r="E548" s="1">
        <v>42625</v>
      </c>
      <c r="F548">
        <v>1</v>
      </c>
      <c r="G548" t="s">
        <v>36</v>
      </c>
      <c r="H548" t="s">
        <v>13</v>
      </c>
      <c r="I548" t="s">
        <v>14</v>
      </c>
      <c r="J548" t="s">
        <v>15</v>
      </c>
      <c r="K548" t="s">
        <v>25</v>
      </c>
      <c r="L548" t="s">
        <v>578</v>
      </c>
      <c r="M548" s="4">
        <v>270</v>
      </c>
      <c r="N548">
        <v>2016</v>
      </c>
    </row>
    <row r="549" spans="1:14" x14ac:dyDescent="0.35">
      <c r="A549">
        <v>1001674</v>
      </c>
      <c r="B549" t="s">
        <v>592</v>
      </c>
      <c r="C549" t="s">
        <v>74</v>
      </c>
      <c r="D549" t="s">
        <v>19</v>
      </c>
      <c r="E549" s="1">
        <v>42625</v>
      </c>
      <c r="F549">
        <v>2</v>
      </c>
      <c r="G549" t="s">
        <v>36</v>
      </c>
      <c r="H549" t="s">
        <v>37</v>
      </c>
      <c r="I549" t="s">
        <v>14</v>
      </c>
      <c r="J549" t="s">
        <v>20</v>
      </c>
      <c r="K549" t="s">
        <v>21</v>
      </c>
      <c r="L549" t="s">
        <v>578</v>
      </c>
      <c r="M549" s="4">
        <v>540</v>
      </c>
      <c r="N549">
        <v>2016</v>
      </c>
    </row>
    <row r="550" spans="1:14" x14ac:dyDescent="0.35">
      <c r="A550">
        <v>1001675</v>
      </c>
      <c r="B550" t="s">
        <v>592</v>
      </c>
      <c r="C550" t="s">
        <v>74</v>
      </c>
      <c r="D550" t="s">
        <v>19</v>
      </c>
      <c r="E550" s="1">
        <v>42625</v>
      </c>
      <c r="F550">
        <v>1</v>
      </c>
      <c r="G550" t="s">
        <v>50</v>
      </c>
      <c r="H550" t="s">
        <v>37</v>
      </c>
      <c r="I550" t="s">
        <v>14</v>
      </c>
      <c r="J550" t="s">
        <v>20</v>
      </c>
      <c r="K550" t="s">
        <v>21</v>
      </c>
      <c r="L550" t="s">
        <v>578</v>
      </c>
      <c r="M550" s="4">
        <v>300</v>
      </c>
      <c r="N550">
        <v>2016</v>
      </c>
    </row>
    <row r="551" spans="1:14" x14ac:dyDescent="0.35">
      <c r="A551">
        <v>1001681</v>
      </c>
      <c r="B551" t="s">
        <v>593</v>
      </c>
      <c r="C551" t="s">
        <v>75</v>
      </c>
      <c r="D551" t="s">
        <v>19</v>
      </c>
      <c r="E551" s="1">
        <v>42625</v>
      </c>
      <c r="F551">
        <v>2</v>
      </c>
      <c r="G551" t="s">
        <v>30</v>
      </c>
      <c r="H551" t="s">
        <v>13</v>
      </c>
      <c r="I551" t="s">
        <v>14</v>
      </c>
      <c r="J551" t="s">
        <v>20</v>
      </c>
      <c r="K551" t="s">
        <v>21</v>
      </c>
      <c r="L551" t="s">
        <v>578</v>
      </c>
      <c r="M551" s="4">
        <v>1100</v>
      </c>
      <c r="N551">
        <v>2016</v>
      </c>
    </row>
    <row r="552" spans="1:14" x14ac:dyDescent="0.35">
      <c r="A552">
        <v>1001682</v>
      </c>
      <c r="B552" t="s">
        <v>594</v>
      </c>
      <c r="C552" t="s">
        <v>277</v>
      </c>
      <c r="D552" t="s">
        <v>19</v>
      </c>
      <c r="E552" s="1">
        <v>42625</v>
      </c>
      <c r="F552">
        <v>2</v>
      </c>
      <c r="G552" t="s">
        <v>33</v>
      </c>
      <c r="H552" t="s">
        <v>13</v>
      </c>
      <c r="I552" t="s">
        <v>14</v>
      </c>
      <c r="J552" t="s">
        <v>20</v>
      </c>
      <c r="K552" t="s">
        <v>21</v>
      </c>
      <c r="L552" t="s">
        <v>578</v>
      </c>
      <c r="M552" s="4">
        <v>1060</v>
      </c>
      <c r="N552">
        <v>2016</v>
      </c>
    </row>
    <row r="553" spans="1:14" x14ac:dyDescent="0.35">
      <c r="A553">
        <v>1001684</v>
      </c>
      <c r="B553" t="s">
        <v>595</v>
      </c>
      <c r="C553" t="s">
        <v>18</v>
      </c>
      <c r="D553" t="s">
        <v>19</v>
      </c>
      <c r="E553" s="1">
        <v>42625</v>
      </c>
      <c r="F553">
        <v>1</v>
      </c>
      <c r="G553" t="s">
        <v>30</v>
      </c>
      <c r="H553" t="s">
        <v>13</v>
      </c>
      <c r="I553" t="s">
        <v>14</v>
      </c>
      <c r="J553" t="s">
        <v>20</v>
      </c>
      <c r="K553" t="s">
        <v>23</v>
      </c>
      <c r="L553" t="s">
        <v>578</v>
      </c>
      <c r="M553" s="4">
        <v>550</v>
      </c>
      <c r="N553">
        <v>2016</v>
      </c>
    </row>
    <row r="554" spans="1:14" x14ac:dyDescent="0.35">
      <c r="A554">
        <v>1001688</v>
      </c>
      <c r="B554" t="s">
        <v>596</v>
      </c>
      <c r="C554" t="s">
        <v>49</v>
      </c>
      <c r="D554" t="s">
        <v>19</v>
      </c>
      <c r="E554" s="1">
        <v>42655</v>
      </c>
      <c r="F554">
        <v>2</v>
      </c>
      <c r="G554" t="s">
        <v>46</v>
      </c>
      <c r="H554" t="s">
        <v>13</v>
      </c>
      <c r="I554" t="s">
        <v>14</v>
      </c>
      <c r="J554" t="s">
        <v>20</v>
      </c>
      <c r="K554" t="s">
        <v>21</v>
      </c>
      <c r="L554" t="s">
        <v>578</v>
      </c>
      <c r="M554" s="4">
        <v>540</v>
      </c>
      <c r="N554">
        <v>2016</v>
      </c>
    </row>
    <row r="555" spans="1:14" x14ac:dyDescent="0.35">
      <c r="A555">
        <v>1001694</v>
      </c>
      <c r="B555" t="s">
        <v>597</v>
      </c>
      <c r="C555" t="s">
        <v>413</v>
      </c>
      <c r="D555" t="s">
        <v>19</v>
      </c>
      <c r="E555" s="1">
        <v>42686</v>
      </c>
      <c r="F555">
        <v>1</v>
      </c>
      <c r="G555" t="s">
        <v>36</v>
      </c>
      <c r="H555" t="s">
        <v>13</v>
      </c>
      <c r="I555" t="s">
        <v>14</v>
      </c>
      <c r="J555" t="s">
        <v>20</v>
      </c>
      <c r="K555" t="s">
        <v>21</v>
      </c>
      <c r="L555" t="s">
        <v>578</v>
      </c>
      <c r="M555" s="4">
        <v>270</v>
      </c>
      <c r="N555">
        <v>2016</v>
      </c>
    </row>
    <row r="556" spans="1:14" x14ac:dyDescent="0.35">
      <c r="A556">
        <v>1001697</v>
      </c>
      <c r="B556" t="s">
        <v>598</v>
      </c>
      <c r="C556" t="s">
        <v>58</v>
      </c>
      <c r="D556" t="s">
        <v>12</v>
      </c>
      <c r="E556" s="1">
        <v>42716</v>
      </c>
      <c r="F556">
        <v>1</v>
      </c>
      <c r="G556" t="s">
        <v>30</v>
      </c>
      <c r="H556" t="s">
        <v>27</v>
      </c>
      <c r="I556" t="s">
        <v>14</v>
      </c>
      <c r="J556" t="s">
        <v>15</v>
      </c>
      <c r="K556" t="s">
        <v>25</v>
      </c>
      <c r="L556" t="s">
        <v>578</v>
      </c>
      <c r="M556" s="4">
        <v>550</v>
      </c>
      <c r="N556">
        <v>2016</v>
      </c>
    </row>
    <row r="557" spans="1:14" x14ac:dyDescent="0.35">
      <c r="A557">
        <v>1001700</v>
      </c>
      <c r="B557" t="s">
        <v>599</v>
      </c>
      <c r="C557" t="s">
        <v>279</v>
      </c>
      <c r="D557" t="s">
        <v>19</v>
      </c>
      <c r="E557" s="1">
        <v>42716</v>
      </c>
      <c r="F557">
        <v>2</v>
      </c>
      <c r="G557" t="s">
        <v>36</v>
      </c>
      <c r="H557" t="s">
        <v>37</v>
      </c>
      <c r="I557" t="s">
        <v>14</v>
      </c>
      <c r="J557" t="s">
        <v>20</v>
      </c>
      <c r="K557" t="s">
        <v>23</v>
      </c>
      <c r="L557" t="s">
        <v>578</v>
      </c>
      <c r="M557" s="4">
        <v>540</v>
      </c>
      <c r="N557">
        <v>2016</v>
      </c>
    </row>
    <row r="558" spans="1:14" x14ac:dyDescent="0.35">
      <c r="A558">
        <v>1001704</v>
      </c>
      <c r="B558" t="s">
        <v>600</v>
      </c>
      <c r="C558" t="s">
        <v>323</v>
      </c>
      <c r="D558" t="s">
        <v>19</v>
      </c>
      <c r="E558" s="1">
        <v>43866</v>
      </c>
      <c r="F558">
        <v>1</v>
      </c>
      <c r="G558" t="s">
        <v>30</v>
      </c>
      <c r="H558" t="s">
        <v>27</v>
      </c>
      <c r="I558" t="s">
        <v>14</v>
      </c>
      <c r="J558" t="s">
        <v>20</v>
      </c>
      <c r="K558" t="s">
        <v>21</v>
      </c>
      <c r="L558" t="s">
        <v>578</v>
      </c>
      <c r="M558" s="4">
        <v>550</v>
      </c>
      <c r="N558">
        <v>2020</v>
      </c>
    </row>
    <row r="559" spans="1:14" x14ac:dyDescent="0.35">
      <c r="A559">
        <v>1001710</v>
      </c>
      <c r="B559" t="s">
        <v>601</v>
      </c>
      <c r="C559" t="s">
        <v>49</v>
      </c>
      <c r="D559" t="s">
        <v>19</v>
      </c>
      <c r="E559" s="1">
        <v>43866</v>
      </c>
      <c r="F559">
        <v>1</v>
      </c>
      <c r="G559" t="s">
        <v>46</v>
      </c>
      <c r="H559" t="s">
        <v>13</v>
      </c>
      <c r="I559" t="s">
        <v>14</v>
      </c>
      <c r="J559" t="s">
        <v>20</v>
      </c>
      <c r="K559" t="s">
        <v>23</v>
      </c>
      <c r="L559" t="s">
        <v>578</v>
      </c>
      <c r="M559" s="4">
        <v>270</v>
      </c>
      <c r="N559">
        <v>2020</v>
      </c>
    </row>
    <row r="560" spans="1:14" x14ac:dyDescent="0.35">
      <c r="A560">
        <v>1001711</v>
      </c>
      <c r="B560" t="s">
        <v>601</v>
      </c>
      <c r="C560" t="s">
        <v>49</v>
      </c>
      <c r="D560" t="s">
        <v>19</v>
      </c>
      <c r="E560" s="1">
        <v>43866</v>
      </c>
      <c r="F560">
        <v>1</v>
      </c>
      <c r="G560" t="s">
        <v>36</v>
      </c>
      <c r="H560" t="s">
        <v>13</v>
      </c>
      <c r="I560" t="s">
        <v>14</v>
      </c>
      <c r="J560" t="s">
        <v>20</v>
      </c>
      <c r="K560" t="s">
        <v>23</v>
      </c>
      <c r="L560" t="s">
        <v>578</v>
      </c>
      <c r="M560" s="4">
        <v>270</v>
      </c>
      <c r="N560">
        <v>2020</v>
      </c>
    </row>
    <row r="561" spans="1:14" x14ac:dyDescent="0.35">
      <c r="A561">
        <v>1001714</v>
      </c>
      <c r="B561" t="s">
        <v>602</v>
      </c>
      <c r="C561" t="s">
        <v>356</v>
      </c>
      <c r="D561" t="s">
        <v>19</v>
      </c>
      <c r="E561" s="1">
        <v>43866</v>
      </c>
      <c r="F561">
        <v>1</v>
      </c>
      <c r="G561" t="s">
        <v>30</v>
      </c>
      <c r="H561" t="s">
        <v>13</v>
      </c>
      <c r="I561" t="s">
        <v>14</v>
      </c>
      <c r="J561" t="s">
        <v>20</v>
      </c>
      <c r="K561" t="s">
        <v>23</v>
      </c>
      <c r="L561" t="s">
        <v>578</v>
      </c>
      <c r="M561" s="4">
        <v>550</v>
      </c>
      <c r="N561">
        <v>2020</v>
      </c>
    </row>
    <row r="562" spans="1:14" x14ac:dyDescent="0.35">
      <c r="A562">
        <v>1001717</v>
      </c>
      <c r="B562" t="s">
        <v>603</v>
      </c>
      <c r="C562" t="s">
        <v>43</v>
      </c>
      <c r="D562" t="s">
        <v>12</v>
      </c>
      <c r="E562" s="1">
        <v>43866</v>
      </c>
      <c r="F562">
        <v>1</v>
      </c>
      <c r="G562" t="s">
        <v>46</v>
      </c>
      <c r="H562" t="s">
        <v>37</v>
      </c>
      <c r="I562" t="s">
        <v>14</v>
      </c>
      <c r="J562" t="s">
        <v>15</v>
      </c>
      <c r="K562" t="s">
        <v>16</v>
      </c>
      <c r="L562" t="s">
        <v>578</v>
      </c>
      <c r="M562" s="4">
        <v>270</v>
      </c>
      <c r="N562">
        <v>2020</v>
      </c>
    </row>
    <row r="563" spans="1:14" x14ac:dyDescent="0.35">
      <c r="A563">
        <v>1001719</v>
      </c>
      <c r="B563" t="s">
        <v>604</v>
      </c>
      <c r="C563" t="s">
        <v>419</v>
      </c>
      <c r="D563" t="s">
        <v>77</v>
      </c>
      <c r="E563" s="1">
        <v>43866</v>
      </c>
      <c r="F563">
        <v>1</v>
      </c>
      <c r="G563" t="s">
        <v>50</v>
      </c>
      <c r="H563" t="s">
        <v>37</v>
      </c>
      <c r="I563" t="s">
        <v>14</v>
      </c>
      <c r="J563" t="s">
        <v>78</v>
      </c>
      <c r="K563" t="s">
        <v>137</v>
      </c>
      <c r="L563" t="s">
        <v>578</v>
      </c>
      <c r="M563" s="4">
        <v>300</v>
      </c>
      <c r="N563">
        <v>2020</v>
      </c>
    </row>
    <row r="564" spans="1:14" x14ac:dyDescent="0.35">
      <c r="A564">
        <v>1001723</v>
      </c>
      <c r="B564" t="s">
        <v>605</v>
      </c>
      <c r="C564" t="s">
        <v>413</v>
      </c>
      <c r="D564" t="s">
        <v>19</v>
      </c>
      <c r="E564" s="1">
        <v>43866</v>
      </c>
      <c r="F564">
        <v>1</v>
      </c>
      <c r="G564" t="s">
        <v>30</v>
      </c>
      <c r="H564" t="s">
        <v>27</v>
      </c>
      <c r="I564" t="s">
        <v>14</v>
      </c>
      <c r="J564" t="s">
        <v>20</v>
      </c>
      <c r="K564" t="s">
        <v>21</v>
      </c>
      <c r="L564" t="s">
        <v>578</v>
      </c>
      <c r="M564" s="4">
        <v>550</v>
      </c>
      <c r="N564">
        <v>2020</v>
      </c>
    </row>
    <row r="565" spans="1:14" x14ac:dyDescent="0.35">
      <c r="A565">
        <v>1001725</v>
      </c>
      <c r="B565" t="s">
        <v>606</v>
      </c>
      <c r="C565" t="s">
        <v>170</v>
      </c>
      <c r="D565" t="s">
        <v>19</v>
      </c>
      <c r="E565" s="1">
        <v>43866</v>
      </c>
      <c r="F565">
        <v>2</v>
      </c>
      <c r="G565" t="s">
        <v>33</v>
      </c>
      <c r="H565" t="s">
        <v>13</v>
      </c>
      <c r="I565" t="s">
        <v>14</v>
      </c>
      <c r="J565" t="s">
        <v>20</v>
      </c>
      <c r="K565" t="s">
        <v>23</v>
      </c>
      <c r="L565" t="s">
        <v>578</v>
      </c>
      <c r="M565" s="4">
        <v>1060</v>
      </c>
      <c r="N565">
        <v>2020</v>
      </c>
    </row>
    <row r="566" spans="1:14" x14ac:dyDescent="0.35">
      <c r="A566">
        <v>1001737</v>
      </c>
      <c r="B566" t="s">
        <v>607</v>
      </c>
      <c r="C566" t="s">
        <v>167</v>
      </c>
      <c r="D566" t="s">
        <v>19</v>
      </c>
      <c r="E566" s="1">
        <v>43866</v>
      </c>
      <c r="F566">
        <v>2</v>
      </c>
      <c r="G566" t="s">
        <v>46</v>
      </c>
      <c r="H566" t="s">
        <v>37</v>
      </c>
      <c r="I566" t="s">
        <v>14</v>
      </c>
      <c r="J566" t="s">
        <v>20</v>
      </c>
      <c r="K566" t="s">
        <v>21</v>
      </c>
      <c r="L566" t="s">
        <v>578</v>
      </c>
      <c r="M566" s="4">
        <v>540</v>
      </c>
      <c r="N566">
        <v>2020</v>
      </c>
    </row>
    <row r="567" spans="1:14" x14ac:dyDescent="0.35">
      <c r="A567">
        <v>1001738</v>
      </c>
      <c r="B567" t="s">
        <v>607</v>
      </c>
      <c r="C567" t="s">
        <v>167</v>
      </c>
      <c r="D567" t="s">
        <v>19</v>
      </c>
      <c r="E567" s="1">
        <v>43866</v>
      </c>
      <c r="F567">
        <v>1</v>
      </c>
      <c r="G567" t="s">
        <v>36</v>
      </c>
      <c r="H567" t="s">
        <v>37</v>
      </c>
      <c r="I567" t="s">
        <v>14</v>
      </c>
      <c r="J567" t="s">
        <v>20</v>
      </c>
      <c r="K567" t="s">
        <v>21</v>
      </c>
      <c r="L567" t="s">
        <v>578</v>
      </c>
      <c r="M567" s="4">
        <v>270</v>
      </c>
      <c r="N567">
        <v>2020</v>
      </c>
    </row>
    <row r="568" spans="1:14" x14ac:dyDescent="0.35">
      <c r="A568">
        <v>1001739</v>
      </c>
      <c r="B568" t="s">
        <v>607</v>
      </c>
      <c r="C568" t="s">
        <v>167</v>
      </c>
      <c r="D568" t="s">
        <v>19</v>
      </c>
      <c r="E568" s="1">
        <v>43866</v>
      </c>
      <c r="F568">
        <v>2</v>
      </c>
      <c r="G568" t="s">
        <v>36</v>
      </c>
      <c r="H568" t="s">
        <v>13</v>
      </c>
      <c r="I568" t="s">
        <v>14</v>
      </c>
      <c r="J568" t="s">
        <v>20</v>
      </c>
      <c r="K568" t="s">
        <v>21</v>
      </c>
      <c r="L568" t="s">
        <v>578</v>
      </c>
      <c r="M568" s="4">
        <v>540</v>
      </c>
      <c r="N568">
        <v>2020</v>
      </c>
    </row>
    <row r="569" spans="1:14" x14ac:dyDescent="0.35">
      <c r="A569">
        <v>1001741</v>
      </c>
      <c r="B569" t="s">
        <v>608</v>
      </c>
      <c r="C569" t="s">
        <v>164</v>
      </c>
      <c r="D569" t="s">
        <v>12</v>
      </c>
      <c r="E569" s="1">
        <v>43866</v>
      </c>
      <c r="F569">
        <v>2</v>
      </c>
      <c r="G569" t="s">
        <v>50</v>
      </c>
      <c r="H569" t="s">
        <v>37</v>
      </c>
      <c r="I569" t="s">
        <v>14</v>
      </c>
      <c r="J569" t="s">
        <v>15</v>
      </c>
      <c r="K569" t="s">
        <v>16</v>
      </c>
      <c r="L569" t="s">
        <v>578</v>
      </c>
      <c r="M569" s="4">
        <v>600</v>
      </c>
      <c r="N569">
        <v>2020</v>
      </c>
    </row>
    <row r="570" spans="1:14" x14ac:dyDescent="0.35">
      <c r="A570">
        <v>1001745</v>
      </c>
      <c r="B570" t="s">
        <v>609</v>
      </c>
      <c r="C570" t="s">
        <v>346</v>
      </c>
      <c r="D570" t="s">
        <v>19</v>
      </c>
      <c r="E570" s="1">
        <v>43866</v>
      </c>
      <c r="F570">
        <v>1</v>
      </c>
      <c r="G570" t="s">
        <v>33</v>
      </c>
      <c r="H570" t="s">
        <v>13</v>
      </c>
      <c r="I570" t="s">
        <v>14</v>
      </c>
      <c r="J570" t="s">
        <v>20</v>
      </c>
      <c r="K570" t="s">
        <v>23</v>
      </c>
      <c r="L570" t="s">
        <v>578</v>
      </c>
      <c r="M570" s="4">
        <v>530</v>
      </c>
      <c r="N570">
        <v>2020</v>
      </c>
    </row>
    <row r="571" spans="1:14" x14ac:dyDescent="0.35">
      <c r="A571">
        <v>1001749</v>
      </c>
      <c r="B571" t="s">
        <v>610</v>
      </c>
      <c r="C571" t="s">
        <v>339</v>
      </c>
      <c r="D571" t="s">
        <v>12</v>
      </c>
      <c r="E571" s="1">
        <v>43866</v>
      </c>
      <c r="F571">
        <v>2</v>
      </c>
      <c r="G571" t="s">
        <v>33</v>
      </c>
      <c r="H571" t="s">
        <v>13</v>
      </c>
      <c r="I571" t="s">
        <v>14</v>
      </c>
      <c r="J571" t="s">
        <v>15</v>
      </c>
      <c r="K571" t="s">
        <v>25</v>
      </c>
      <c r="L571" t="s">
        <v>578</v>
      </c>
      <c r="M571" s="4">
        <v>1060</v>
      </c>
      <c r="N571">
        <v>2020</v>
      </c>
    </row>
    <row r="572" spans="1:14" x14ac:dyDescent="0.35">
      <c r="A572">
        <v>1001750</v>
      </c>
      <c r="B572" t="s">
        <v>611</v>
      </c>
      <c r="C572" t="s">
        <v>125</v>
      </c>
      <c r="D572" t="s">
        <v>12</v>
      </c>
      <c r="E572" s="1">
        <v>43866</v>
      </c>
      <c r="F572">
        <v>2</v>
      </c>
      <c r="G572" t="s">
        <v>36</v>
      </c>
      <c r="H572" t="s">
        <v>13</v>
      </c>
      <c r="I572" t="s">
        <v>14</v>
      </c>
      <c r="J572" t="s">
        <v>15</v>
      </c>
      <c r="K572" t="s">
        <v>16</v>
      </c>
      <c r="L572" t="s">
        <v>578</v>
      </c>
      <c r="M572" s="4">
        <v>540</v>
      </c>
      <c r="N572">
        <v>2020</v>
      </c>
    </row>
    <row r="573" spans="1:14" x14ac:dyDescent="0.35">
      <c r="A573">
        <v>1001751</v>
      </c>
      <c r="B573" t="s">
        <v>611</v>
      </c>
      <c r="C573" t="s">
        <v>125</v>
      </c>
      <c r="D573" t="s">
        <v>12</v>
      </c>
      <c r="E573" s="1">
        <v>43866</v>
      </c>
      <c r="F573">
        <v>2</v>
      </c>
      <c r="G573" t="s">
        <v>50</v>
      </c>
      <c r="H573" t="s">
        <v>37</v>
      </c>
      <c r="I573" t="s">
        <v>14</v>
      </c>
      <c r="J573" t="s">
        <v>15</v>
      </c>
      <c r="K573" t="s">
        <v>16</v>
      </c>
      <c r="L573" t="s">
        <v>578</v>
      </c>
      <c r="M573" s="4">
        <v>600</v>
      </c>
      <c r="N573">
        <v>2020</v>
      </c>
    </row>
    <row r="574" spans="1:14" x14ac:dyDescent="0.35">
      <c r="A574">
        <v>1001755</v>
      </c>
      <c r="B574" t="s">
        <v>612</v>
      </c>
      <c r="C574" t="s">
        <v>98</v>
      </c>
      <c r="D574" t="s">
        <v>19</v>
      </c>
      <c r="E574" s="1">
        <v>43866</v>
      </c>
      <c r="F574">
        <v>2</v>
      </c>
      <c r="G574" t="s">
        <v>46</v>
      </c>
      <c r="H574" t="s">
        <v>37</v>
      </c>
      <c r="I574" t="s">
        <v>14</v>
      </c>
      <c r="J574" t="s">
        <v>20</v>
      </c>
      <c r="K574" t="s">
        <v>21</v>
      </c>
      <c r="L574" t="s">
        <v>578</v>
      </c>
      <c r="M574" s="4">
        <v>540</v>
      </c>
      <c r="N574">
        <v>2020</v>
      </c>
    </row>
    <row r="575" spans="1:14" x14ac:dyDescent="0.35">
      <c r="A575">
        <v>1001759</v>
      </c>
      <c r="B575" t="s">
        <v>613</v>
      </c>
      <c r="C575" t="s">
        <v>154</v>
      </c>
      <c r="D575" t="s">
        <v>12</v>
      </c>
      <c r="E575" s="1">
        <v>43866</v>
      </c>
      <c r="F575">
        <v>2</v>
      </c>
      <c r="G575" t="s">
        <v>33</v>
      </c>
      <c r="H575" t="s">
        <v>13</v>
      </c>
      <c r="I575" t="s">
        <v>14</v>
      </c>
      <c r="J575" t="s">
        <v>15</v>
      </c>
      <c r="K575" t="s">
        <v>25</v>
      </c>
      <c r="L575" t="s">
        <v>578</v>
      </c>
      <c r="M575" s="4">
        <v>1060</v>
      </c>
      <c r="N575">
        <v>2020</v>
      </c>
    </row>
    <row r="576" spans="1:14" x14ac:dyDescent="0.35">
      <c r="A576">
        <v>1001760</v>
      </c>
      <c r="B576" t="s">
        <v>613</v>
      </c>
      <c r="C576" t="s">
        <v>154</v>
      </c>
      <c r="D576" t="s">
        <v>12</v>
      </c>
      <c r="E576" s="1">
        <v>43866</v>
      </c>
      <c r="F576">
        <v>2</v>
      </c>
      <c r="G576" t="s">
        <v>30</v>
      </c>
      <c r="H576" t="s">
        <v>27</v>
      </c>
      <c r="I576" t="s">
        <v>14</v>
      </c>
      <c r="J576" t="s">
        <v>15</v>
      </c>
      <c r="K576" t="s">
        <v>25</v>
      </c>
      <c r="L576" t="s">
        <v>578</v>
      </c>
      <c r="M576" s="4">
        <v>1100</v>
      </c>
      <c r="N576">
        <v>2020</v>
      </c>
    </row>
    <row r="577" spans="1:14" x14ac:dyDescent="0.35">
      <c r="A577">
        <v>1001761</v>
      </c>
      <c r="B577" t="s">
        <v>614</v>
      </c>
      <c r="C577" t="s">
        <v>114</v>
      </c>
      <c r="D577" t="s">
        <v>19</v>
      </c>
      <c r="E577" s="1">
        <v>43866</v>
      </c>
      <c r="F577">
        <v>2</v>
      </c>
      <c r="G577" t="s">
        <v>36</v>
      </c>
      <c r="H577" t="s">
        <v>37</v>
      </c>
      <c r="I577" t="s">
        <v>14</v>
      </c>
      <c r="J577" t="s">
        <v>20</v>
      </c>
      <c r="K577" t="s">
        <v>23</v>
      </c>
      <c r="L577" t="s">
        <v>578</v>
      </c>
      <c r="M577" s="4">
        <v>540</v>
      </c>
      <c r="N577">
        <v>2020</v>
      </c>
    </row>
    <row r="578" spans="1:14" x14ac:dyDescent="0.35">
      <c r="A578">
        <v>1001762</v>
      </c>
      <c r="B578" t="s">
        <v>614</v>
      </c>
      <c r="C578" t="s">
        <v>114</v>
      </c>
      <c r="D578" t="s">
        <v>19</v>
      </c>
      <c r="E578" s="1">
        <v>43866</v>
      </c>
      <c r="F578">
        <v>1</v>
      </c>
      <c r="G578" t="s">
        <v>33</v>
      </c>
      <c r="H578" t="s">
        <v>13</v>
      </c>
      <c r="I578" t="s">
        <v>14</v>
      </c>
      <c r="J578" t="s">
        <v>20</v>
      </c>
      <c r="K578" t="s">
        <v>23</v>
      </c>
      <c r="L578" t="s">
        <v>578</v>
      </c>
      <c r="M578" s="4">
        <v>530</v>
      </c>
      <c r="N578">
        <v>2020</v>
      </c>
    </row>
    <row r="579" spans="1:14" x14ac:dyDescent="0.35">
      <c r="A579">
        <v>1001766</v>
      </c>
      <c r="B579" t="s">
        <v>615</v>
      </c>
      <c r="C579" t="s">
        <v>183</v>
      </c>
      <c r="D579" t="s">
        <v>77</v>
      </c>
      <c r="E579" s="1">
        <v>43866</v>
      </c>
      <c r="F579">
        <v>2</v>
      </c>
      <c r="G579" t="s">
        <v>46</v>
      </c>
      <c r="H579" t="s">
        <v>13</v>
      </c>
      <c r="I579" t="s">
        <v>14</v>
      </c>
      <c r="J579" t="s">
        <v>78</v>
      </c>
      <c r="K579" t="s">
        <v>79</v>
      </c>
      <c r="L579" t="s">
        <v>578</v>
      </c>
      <c r="M579" s="4">
        <v>540</v>
      </c>
      <c r="N579">
        <v>2020</v>
      </c>
    </row>
    <row r="580" spans="1:14" x14ac:dyDescent="0.35">
      <c r="A580">
        <v>1001767</v>
      </c>
      <c r="B580" t="s">
        <v>615</v>
      </c>
      <c r="C580" t="s">
        <v>183</v>
      </c>
      <c r="D580" t="s">
        <v>77</v>
      </c>
      <c r="E580" s="1">
        <v>43866</v>
      </c>
      <c r="F580">
        <v>2</v>
      </c>
      <c r="G580" t="s">
        <v>30</v>
      </c>
      <c r="H580" t="s">
        <v>13</v>
      </c>
      <c r="I580" t="s">
        <v>14</v>
      </c>
      <c r="J580" t="s">
        <v>78</v>
      </c>
      <c r="K580" t="s">
        <v>79</v>
      </c>
      <c r="L580" t="s">
        <v>578</v>
      </c>
      <c r="M580" s="4">
        <v>1100</v>
      </c>
      <c r="N580">
        <v>2020</v>
      </c>
    </row>
    <row r="581" spans="1:14" x14ac:dyDescent="0.35">
      <c r="A581">
        <v>1001770</v>
      </c>
      <c r="B581" t="s">
        <v>616</v>
      </c>
      <c r="C581" t="s">
        <v>317</v>
      </c>
      <c r="D581" t="s">
        <v>19</v>
      </c>
      <c r="E581" s="1">
        <v>43866</v>
      </c>
      <c r="F581">
        <v>1</v>
      </c>
      <c r="G581" t="s">
        <v>30</v>
      </c>
      <c r="H581" t="s">
        <v>13</v>
      </c>
      <c r="I581" t="s">
        <v>14</v>
      </c>
      <c r="J581" t="s">
        <v>20</v>
      </c>
      <c r="K581" t="s">
        <v>21</v>
      </c>
      <c r="L581" t="s">
        <v>578</v>
      </c>
      <c r="M581" s="4">
        <v>550</v>
      </c>
      <c r="N581">
        <v>2020</v>
      </c>
    </row>
    <row r="582" spans="1:14" x14ac:dyDescent="0.35">
      <c r="A582">
        <v>1001779</v>
      </c>
      <c r="B582" t="s">
        <v>617</v>
      </c>
      <c r="C582" t="s">
        <v>618</v>
      </c>
      <c r="D582" t="s">
        <v>19</v>
      </c>
      <c r="E582" s="1">
        <v>42887</v>
      </c>
      <c r="F582">
        <v>1</v>
      </c>
      <c r="G582" t="s">
        <v>33</v>
      </c>
      <c r="H582" t="s">
        <v>13</v>
      </c>
      <c r="I582" t="s">
        <v>14</v>
      </c>
      <c r="J582" t="s">
        <v>20</v>
      </c>
      <c r="K582" t="s">
        <v>21</v>
      </c>
      <c r="L582" t="s">
        <v>17</v>
      </c>
      <c r="M582" s="4">
        <v>530</v>
      </c>
      <c r="N582">
        <v>2017</v>
      </c>
    </row>
    <row r="583" spans="1:14" x14ac:dyDescent="0.35">
      <c r="A583">
        <v>1001788</v>
      </c>
      <c r="B583" t="s">
        <v>619</v>
      </c>
      <c r="C583" t="s">
        <v>411</v>
      </c>
      <c r="D583" t="s">
        <v>12</v>
      </c>
      <c r="E583" s="1">
        <v>42917</v>
      </c>
      <c r="F583">
        <v>1</v>
      </c>
      <c r="G583" t="s">
        <v>33</v>
      </c>
      <c r="H583" t="s">
        <v>13</v>
      </c>
      <c r="I583" t="s">
        <v>14</v>
      </c>
      <c r="J583" t="s">
        <v>15</v>
      </c>
      <c r="K583" t="s">
        <v>25</v>
      </c>
      <c r="L583" t="s">
        <v>17</v>
      </c>
      <c r="M583" s="4">
        <v>530</v>
      </c>
      <c r="N583">
        <v>2017</v>
      </c>
    </row>
    <row r="584" spans="1:14" x14ac:dyDescent="0.35">
      <c r="A584">
        <v>1001794</v>
      </c>
      <c r="B584" t="s">
        <v>620</v>
      </c>
      <c r="C584" t="s">
        <v>231</v>
      </c>
      <c r="D584" t="s">
        <v>19</v>
      </c>
      <c r="E584" s="1">
        <v>42948</v>
      </c>
      <c r="F584">
        <v>2</v>
      </c>
      <c r="G584" t="s">
        <v>46</v>
      </c>
      <c r="H584" t="s">
        <v>37</v>
      </c>
      <c r="I584" t="s">
        <v>14</v>
      </c>
      <c r="J584" t="s">
        <v>20</v>
      </c>
      <c r="K584" t="s">
        <v>21</v>
      </c>
      <c r="L584" t="s">
        <v>17</v>
      </c>
      <c r="M584" s="4">
        <v>540</v>
      </c>
      <c r="N584">
        <v>2017</v>
      </c>
    </row>
    <row r="585" spans="1:14" x14ac:dyDescent="0.35">
      <c r="A585">
        <v>1001800</v>
      </c>
      <c r="B585" t="s">
        <v>621</v>
      </c>
      <c r="C585" t="s">
        <v>622</v>
      </c>
      <c r="D585" t="s">
        <v>12</v>
      </c>
      <c r="E585" s="1">
        <v>42979</v>
      </c>
      <c r="F585">
        <v>2</v>
      </c>
      <c r="G585" t="s">
        <v>33</v>
      </c>
      <c r="H585" t="s">
        <v>13</v>
      </c>
      <c r="I585" t="s">
        <v>14</v>
      </c>
      <c r="J585" t="s">
        <v>15</v>
      </c>
      <c r="K585" t="s">
        <v>16</v>
      </c>
      <c r="L585" t="s">
        <v>17</v>
      </c>
      <c r="M585" s="4">
        <v>1060</v>
      </c>
      <c r="N585">
        <v>2017</v>
      </c>
    </row>
    <row r="586" spans="1:14" x14ac:dyDescent="0.35">
      <c r="A586">
        <v>1001801</v>
      </c>
      <c r="B586" t="s">
        <v>621</v>
      </c>
      <c r="C586" t="s">
        <v>622</v>
      </c>
      <c r="D586" t="s">
        <v>12</v>
      </c>
      <c r="E586" s="1">
        <v>42979</v>
      </c>
      <c r="F586">
        <v>1</v>
      </c>
      <c r="G586" t="s">
        <v>30</v>
      </c>
      <c r="H586" t="s">
        <v>13</v>
      </c>
      <c r="I586" t="s">
        <v>14</v>
      </c>
      <c r="J586" t="s">
        <v>15</v>
      </c>
      <c r="K586" t="s">
        <v>16</v>
      </c>
      <c r="L586" t="s">
        <v>17</v>
      </c>
      <c r="M586" s="4">
        <v>550</v>
      </c>
      <c r="N586">
        <v>2017</v>
      </c>
    </row>
    <row r="587" spans="1:14" x14ac:dyDescent="0.35">
      <c r="A587">
        <v>1001803</v>
      </c>
      <c r="B587" t="s">
        <v>623</v>
      </c>
      <c r="C587" t="s">
        <v>350</v>
      </c>
      <c r="D587" t="s">
        <v>19</v>
      </c>
      <c r="E587" s="1">
        <v>42979</v>
      </c>
      <c r="F587">
        <v>1</v>
      </c>
      <c r="G587" t="s">
        <v>46</v>
      </c>
      <c r="H587" t="s">
        <v>13</v>
      </c>
      <c r="I587" t="s">
        <v>14</v>
      </c>
      <c r="J587" t="s">
        <v>20</v>
      </c>
      <c r="K587" t="s">
        <v>23</v>
      </c>
      <c r="L587" t="s">
        <v>17</v>
      </c>
      <c r="M587" s="4">
        <v>270</v>
      </c>
      <c r="N587">
        <v>2017</v>
      </c>
    </row>
    <row r="588" spans="1:14" x14ac:dyDescent="0.35">
      <c r="A588">
        <v>1001805</v>
      </c>
      <c r="B588" t="s">
        <v>624</v>
      </c>
      <c r="C588" t="s">
        <v>45</v>
      </c>
      <c r="D588" t="s">
        <v>19</v>
      </c>
      <c r="E588" s="1">
        <v>42979</v>
      </c>
      <c r="F588">
        <v>1</v>
      </c>
      <c r="G588" t="s">
        <v>30</v>
      </c>
      <c r="H588" t="s">
        <v>27</v>
      </c>
      <c r="I588" t="s">
        <v>14</v>
      </c>
      <c r="J588" t="s">
        <v>20</v>
      </c>
      <c r="K588" t="s">
        <v>21</v>
      </c>
      <c r="L588" t="s">
        <v>17</v>
      </c>
      <c r="M588" s="4">
        <v>550</v>
      </c>
      <c r="N588">
        <v>2017</v>
      </c>
    </row>
    <row r="589" spans="1:14" x14ac:dyDescent="0.35">
      <c r="A589">
        <v>1001816</v>
      </c>
      <c r="B589" t="s">
        <v>625</v>
      </c>
      <c r="C589" t="s">
        <v>76</v>
      </c>
      <c r="D589" t="s">
        <v>77</v>
      </c>
      <c r="E589" s="1">
        <v>43070</v>
      </c>
      <c r="F589">
        <v>1</v>
      </c>
      <c r="G589" t="s">
        <v>50</v>
      </c>
      <c r="H589" t="s">
        <v>37</v>
      </c>
      <c r="I589" t="s">
        <v>14</v>
      </c>
      <c r="J589" t="s">
        <v>78</v>
      </c>
      <c r="K589" t="s">
        <v>137</v>
      </c>
      <c r="L589" t="s">
        <v>17</v>
      </c>
      <c r="M589" s="4">
        <v>300</v>
      </c>
      <c r="N589">
        <v>2017</v>
      </c>
    </row>
    <row r="590" spans="1:14" x14ac:dyDescent="0.35">
      <c r="A590">
        <v>1001830</v>
      </c>
      <c r="B590" t="s">
        <v>626</v>
      </c>
      <c r="C590" t="s">
        <v>257</v>
      </c>
      <c r="D590" t="s">
        <v>19</v>
      </c>
      <c r="E590" s="1">
        <v>43866</v>
      </c>
      <c r="F590">
        <v>1</v>
      </c>
      <c r="G590" t="s">
        <v>36</v>
      </c>
      <c r="H590" t="s">
        <v>37</v>
      </c>
      <c r="I590" t="s">
        <v>14</v>
      </c>
      <c r="J590" t="s">
        <v>20</v>
      </c>
      <c r="K590" t="s">
        <v>23</v>
      </c>
      <c r="L590" t="s">
        <v>17</v>
      </c>
      <c r="M590" s="4">
        <v>270</v>
      </c>
      <c r="N590">
        <v>2020</v>
      </c>
    </row>
    <row r="591" spans="1:14" x14ac:dyDescent="0.35">
      <c r="A591">
        <v>1001846</v>
      </c>
      <c r="B591" t="s">
        <v>627</v>
      </c>
      <c r="C591" t="s">
        <v>208</v>
      </c>
      <c r="D591" t="s">
        <v>19</v>
      </c>
      <c r="E591" s="1">
        <v>43866</v>
      </c>
      <c r="F591">
        <v>2</v>
      </c>
      <c r="G591" t="s">
        <v>36</v>
      </c>
      <c r="H591" t="s">
        <v>37</v>
      </c>
      <c r="I591" t="s">
        <v>14</v>
      </c>
      <c r="J591" t="s">
        <v>20</v>
      </c>
      <c r="K591" t="s">
        <v>21</v>
      </c>
      <c r="L591" t="s">
        <v>17</v>
      </c>
      <c r="M591" s="4">
        <v>540</v>
      </c>
      <c r="N591">
        <v>2020</v>
      </c>
    </row>
    <row r="592" spans="1:14" x14ac:dyDescent="0.35">
      <c r="A592">
        <v>1001848</v>
      </c>
      <c r="B592" t="s">
        <v>628</v>
      </c>
      <c r="C592" t="s">
        <v>11</v>
      </c>
      <c r="D592" t="s">
        <v>12</v>
      </c>
      <c r="E592" s="1">
        <v>43866</v>
      </c>
      <c r="F592">
        <v>1</v>
      </c>
      <c r="G592" t="s">
        <v>36</v>
      </c>
      <c r="H592" t="s">
        <v>37</v>
      </c>
      <c r="I592" t="s">
        <v>14</v>
      </c>
      <c r="J592" t="s">
        <v>15</v>
      </c>
      <c r="K592" t="s">
        <v>25</v>
      </c>
      <c r="L592" t="s">
        <v>17</v>
      </c>
      <c r="M592" s="4">
        <v>270</v>
      </c>
      <c r="N592">
        <v>2020</v>
      </c>
    </row>
    <row r="593" spans="1:14" x14ac:dyDescent="0.35">
      <c r="A593">
        <v>1001889</v>
      </c>
      <c r="B593" t="s">
        <v>560</v>
      </c>
      <c r="C593" t="s">
        <v>217</v>
      </c>
      <c r="D593" t="s">
        <v>77</v>
      </c>
      <c r="E593" s="1">
        <v>43866</v>
      </c>
      <c r="F593">
        <v>1</v>
      </c>
      <c r="G593" t="s">
        <v>46</v>
      </c>
      <c r="H593" t="s">
        <v>13</v>
      </c>
      <c r="I593" t="s">
        <v>14</v>
      </c>
      <c r="J593" t="s">
        <v>78</v>
      </c>
      <c r="K593" t="s">
        <v>137</v>
      </c>
      <c r="L593" t="s">
        <v>17</v>
      </c>
      <c r="M593" s="4">
        <v>270</v>
      </c>
      <c r="N593">
        <v>2020</v>
      </c>
    </row>
    <row r="594" spans="1:14" x14ac:dyDescent="0.35">
      <c r="A594">
        <v>1001899</v>
      </c>
      <c r="B594" t="s">
        <v>631</v>
      </c>
      <c r="C594" t="s">
        <v>219</v>
      </c>
      <c r="D594" t="s">
        <v>19</v>
      </c>
      <c r="E594" s="1">
        <v>43866</v>
      </c>
      <c r="F594">
        <v>1</v>
      </c>
      <c r="G594" t="s">
        <v>30</v>
      </c>
      <c r="H594" t="s">
        <v>27</v>
      </c>
      <c r="I594" t="s">
        <v>14</v>
      </c>
      <c r="J594" t="s">
        <v>20</v>
      </c>
      <c r="K594" t="s">
        <v>23</v>
      </c>
      <c r="L594" t="s">
        <v>17</v>
      </c>
      <c r="M594" s="4">
        <v>550</v>
      </c>
      <c r="N594">
        <v>2020</v>
      </c>
    </row>
    <row r="595" spans="1:14" x14ac:dyDescent="0.35">
      <c r="A595">
        <v>1001909</v>
      </c>
      <c r="B595" t="s">
        <v>632</v>
      </c>
      <c r="C595" t="s">
        <v>339</v>
      </c>
      <c r="D595" t="s">
        <v>12</v>
      </c>
      <c r="E595" s="1">
        <v>43866</v>
      </c>
      <c r="F595">
        <v>2</v>
      </c>
      <c r="G595" t="s">
        <v>33</v>
      </c>
      <c r="H595" t="s">
        <v>13</v>
      </c>
      <c r="I595" t="s">
        <v>14</v>
      </c>
      <c r="J595" t="s">
        <v>15</v>
      </c>
      <c r="K595" t="s">
        <v>25</v>
      </c>
      <c r="L595" t="s">
        <v>17</v>
      </c>
      <c r="M595" s="4">
        <v>1060</v>
      </c>
      <c r="N595">
        <v>2020</v>
      </c>
    </row>
    <row r="596" spans="1:14" x14ac:dyDescent="0.35">
      <c r="A596">
        <v>1001946</v>
      </c>
      <c r="B596" t="s">
        <v>633</v>
      </c>
      <c r="C596" t="s">
        <v>438</v>
      </c>
      <c r="D596" t="s">
        <v>19</v>
      </c>
      <c r="E596" s="1">
        <v>42827</v>
      </c>
      <c r="F596">
        <v>2</v>
      </c>
      <c r="G596" t="s">
        <v>50</v>
      </c>
      <c r="H596" t="s">
        <v>37</v>
      </c>
      <c r="I596" t="s">
        <v>14</v>
      </c>
      <c r="J596" t="s">
        <v>20</v>
      </c>
      <c r="K596" t="s">
        <v>23</v>
      </c>
      <c r="L596" t="s">
        <v>108</v>
      </c>
      <c r="M596" s="4">
        <v>600</v>
      </c>
      <c r="N596">
        <v>2017</v>
      </c>
    </row>
    <row r="597" spans="1:14" x14ac:dyDescent="0.35">
      <c r="A597">
        <v>1001951</v>
      </c>
      <c r="B597" t="s">
        <v>634</v>
      </c>
      <c r="C597" t="s">
        <v>62</v>
      </c>
      <c r="D597" t="s">
        <v>12</v>
      </c>
      <c r="E597" s="1">
        <v>42857</v>
      </c>
      <c r="F597">
        <v>2</v>
      </c>
      <c r="G597" t="s">
        <v>33</v>
      </c>
      <c r="H597" t="s">
        <v>13</v>
      </c>
      <c r="I597" t="s">
        <v>14</v>
      </c>
      <c r="J597" t="s">
        <v>15</v>
      </c>
      <c r="K597" t="s">
        <v>25</v>
      </c>
      <c r="L597" t="s">
        <v>108</v>
      </c>
      <c r="M597" s="4">
        <v>1060</v>
      </c>
      <c r="N597">
        <v>2017</v>
      </c>
    </row>
    <row r="598" spans="1:14" x14ac:dyDescent="0.35">
      <c r="A598">
        <v>1001954</v>
      </c>
      <c r="B598" t="s">
        <v>635</v>
      </c>
      <c r="C598" t="s">
        <v>335</v>
      </c>
      <c r="D598" t="s">
        <v>12</v>
      </c>
      <c r="E598" s="1">
        <v>42857</v>
      </c>
      <c r="F598">
        <v>1</v>
      </c>
      <c r="G598" t="s">
        <v>46</v>
      </c>
      <c r="H598" t="s">
        <v>13</v>
      </c>
      <c r="I598" t="s">
        <v>14</v>
      </c>
      <c r="J598" t="s">
        <v>15</v>
      </c>
      <c r="K598" t="s">
        <v>25</v>
      </c>
      <c r="L598" t="s">
        <v>108</v>
      </c>
      <c r="M598" s="4">
        <v>270</v>
      </c>
      <c r="N598">
        <v>2017</v>
      </c>
    </row>
    <row r="599" spans="1:14" x14ac:dyDescent="0.35">
      <c r="A599">
        <v>1001970</v>
      </c>
      <c r="B599" t="s">
        <v>636</v>
      </c>
      <c r="C599" t="s">
        <v>189</v>
      </c>
      <c r="D599" t="s">
        <v>77</v>
      </c>
      <c r="E599" s="1">
        <v>42888</v>
      </c>
      <c r="F599">
        <v>1</v>
      </c>
      <c r="G599" t="s">
        <v>30</v>
      </c>
      <c r="H599" t="s">
        <v>13</v>
      </c>
      <c r="I599" t="s">
        <v>14</v>
      </c>
      <c r="J599" t="s">
        <v>78</v>
      </c>
      <c r="K599" t="s">
        <v>79</v>
      </c>
      <c r="L599" t="s">
        <v>108</v>
      </c>
      <c r="M599" s="4">
        <v>550</v>
      </c>
      <c r="N599">
        <v>2017</v>
      </c>
    </row>
    <row r="600" spans="1:14" x14ac:dyDescent="0.35">
      <c r="A600">
        <v>1001973</v>
      </c>
      <c r="B600" t="s">
        <v>637</v>
      </c>
      <c r="C600" t="s">
        <v>210</v>
      </c>
      <c r="D600" t="s">
        <v>77</v>
      </c>
      <c r="E600" s="1">
        <v>42888</v>
      </c>
      <c r="F600">
        <v>2</v>
      </c>
      <c r="G600" t="s">
        <v>30</v>
      </c>
      <c r="H600" t="s">
        <v>27</v>
      </c>
      <c r="I600" t="s">
        <v>14</v>
      </c>
      <c r="J600" t="s">
        <v>78</v>
      </c>
      <c r="K600" t="s">
        <v>137</v>
      </c>
      <c r="L600" t="s">
        <v>108</v>
      </c>
      <c r="M600" s="4">
        <v>1100</v>
      </c>
      <c r="N600">
        <v>2017</v>
      </c>
    </row>
    <row r="601" spans="1:14" x14ac:dyDescent="0.35">
      <c r="A601">
        <v>1001991</v>
      </c>
      <c r="B601" t="s">
        <v>638</v>
      </c>
      <c r="C601" t="s">
        <v>54</v>
      </c>
      <c r="D601" t="s">
        <v>12</v>
      </c>
      <c r="E601" s="1">
        <v>42980</v>
      </c>
      <c r="F601">
        <v>2</v>
      </c>
      <c r="G601" t="s">
        <v>50</v>
      </c>
      <c r="H601" t="s">
        <v>37</v>
      </c>
      <c r="I601" t="s">
        <v>14</v>
      </c>
      <c r="J601" t="s">
        <v>15</v>
      </c>
      <c r="K601" t="s">
        <v>16</v>
      </c>
      <c r="L601" t="s">
        <v>108</v>
      </c>
      <c r="M601" s="4">
        <v>600</v>
      </c>
      <c r="N601">
        <v>2017</v>
      </c>
    </row>
    <row r="602" spans="1:14" x14ac:dyDescent="0.35">
      <c r="A602">
        <v>1002040</v>
      </c>
      <c r="B602" t="s">
        <v>639</v>
      </c>
      <c r="C602" t="s">
        <v>413</v>
      </c>
      <c r="D602" t="s">
        <v>19</v>
      </c>
      <c r="E602" s="1">
        <v>43866</v>
      </c>
      <c r="F602">
        <v>2</v>
      </c>
      <c r="G602" t="s">
        <v>36</v>
      </c>
      <c r="H602" t="s">
        <v>37</v>
      </c>
      <c r="I602" t="s">
        <v>14</v>
      </c>
      <c r="J602" t="s">
        <v>20</v>
      </c>
      <c r="K602" t="s">
        <v>23</v>
      </c>
      <c r="L602" t="s">
        <v>108</v>
      </c>
      <c r="M602" s="4">
        <v>540</v>
      </c>
      <c r="N602">
        <v>2020</v>
      </c>
    </row>
    <row r="603" spans="1:14" x14ac:dyDescent="0.35">
      <c r="A603">
        <v>1002043</v>
      </c>
      <c r="B603" t="s">
        <v>640</v>
      </c>
      <c r="C603" t="s">
        <v>70</v>
      </c>
      <c r="D603" t="s">
        <v>19</v>
      </c>
      <c r="E603" s="1">
        <v>43866</v>
      </c>
      <c r="F603">
        <v>2</v>
      </c>
      <c r="G603" t="s">
        <v>30</v>
      </c>
      <c r="H603" t="s">
        <v>27</v>
      </c>
      <c r="I603" t="s">
        <v>14</v>
      </c>
      <c r="J603" t="s">
        <v>20</v>
      </c>
      <c r="K603" t="s">
        <v>21</v>
      </c>
      <c r="L603" t="s">
        <v>108</v>
      </c>
      <c r="M603" s="4">
        <v>1100</v>
      </c>
      <c r="N603">
        <v>2020</v>
      </c>
    </row>
    <row r="604" spans="1:14" x14ac:dyDescent="0.35">
      <c r="A604">
        <v>1002047</v>
      </c>
      <c r="B604" t="s">
        <v>641</v>
      </c>
      <c r="C604" t="s">
        <v>83</v>
      </c>
      <c r="D604" t="s">
        <v>19</v>
      </c>
      <c r="E604" s="1">
        <v>43866</v>
      </c>
      <c r="F604">
        <v>1</v>
      </c>
      <c r="G604" t="s">
        <v>50</v>
      </c>
      <c r="H604" t="s">
        <v>37</v>
      </c>
      <c r="I604" t="s">
        <v>14</v>
      </c>
      <c r="J604" t="s">
        <v>20</v>
      </c>
      <c r="K604" t="s">
        <v>21</v>
      </c>
      <c r="L604" t="s">
        <v>108</v>
      </c>
      <c r="M604" s="4">
        <v>300</v>
      </c>
      <c r="N604">
        <v>2020</v>
      </c>
    </row>
    <row r="605" spans="1:14" x14ac:dyDescent="0.35">
      <c r="A605">
        <v>1002062</v>
      </c>
      <c r="B605" t="s">
        <v>642</v>
      </c>
      <c r="C605" t="s">
        <v>247</v>
      </c>
      <c r="D605" t="s">
        <v>19</v>
      </c>
      <c r="E605" s="1">
        <v>43866</v>
      </c>
      <c r="F605">
        <v>1</v>
      </c>
      <c r="G605" t="s">
        <v>46</v>
      </c>
      <c r="H605" t="s">
        <v>13</v>
      </c>
      <c r="I605" t="s">
        <v>14</v>
      </c>
      <c r="J605" t="s">
        <v>20</v>
      </c>
      <c r="K605" t="s">
        <v>21</v>
      </c>
      <c r="L605" t="s">
        <v>108</v>
      </c>
      <c r="M605" s="4">
        <v>270</v>
      </c>
      <c r="N605">
        <v>2020</v>
      </c>
    </row>
    <row r="606" spans="1:14" x14ac:dyDescent="0.35">
      <c r="A606">
        <v>1002094</v>
      </c>
      <c r="B606" t="s">
        <v>644</v>
      </c>
      <c r="C606" t="s">
        <v>314</v>
      </c>
      <c r="D606" t="s">
        <v>19</v>
      </c>
      <c r="E606" s="1">
        <v>43866</v>
      </c>
      <c r="F606">
        <v>2</v>
      </c>
      <c r="G606" t="s">
        <v>30</v>
      </c>
      <c r="H606" t="s">
        <v>13</v>
      </c>
      <c r="I606" t="s">
        <v>14</v>
      </c>
      <c r="J606" t="s">
        <v>20</v>
      </c>
      <c r="K606" t="s">
        <v>21</v>
      </c>
      <c r="L606" t="s">
        <v>108</v>
      </c>
      <c r="M606" s="4">
        <v>1100</v>
      </c>
      <c r="N606">
        <v>2020</v>
      </c>
    </row>
    <row r="607" spans="1:14" x14ac:dyDescent="0.35">
      <c r="A607">
        <v>1002098</v>
      </c>
      <c r="B607" t="s">
        <v>645</v>
      </c>
      <c r="C607" t="s">
        <v>283</v>
      </c>
      <c r="D607" t="s">
        <v>77</v>
      </c>
      <c r="E607" s="1">
        <v>43866</v>
      </c>
      <c r="F607">
        <v>2</v>
      </c>
      <c r="G607" t="s">
        <v>46</v>
      </c>
      <c r="H607" t="s">
        <v>37</v>
      </c>
      <c r="I607" t="s">
        <v>14</v>
      </c>
      <c r="J607" t="s">
        <v>78</v>
      </c>
      <c r="K607" t="s">
        <v>79</v>
      </c>
      <c r="L607" t="s">
        <v>108</v>
      </c>
      <c r="M607" s="4">
        <v>540</v>
      </c>
      <c r="N607">
        <v>2020</v>
      </c>
    </row>
    <row r="608" spans="1:14" x14ac:dyDescent="0.35">
      <c r="A608">
        <v>1002106</v>
      </c>
      <c r="B608" t="s">
        <v>646</v>
      </c>
      <c r="C608" t="s">
        <v>487</v>
      </c>
      <c r="D608" t="s">
        <v>19</v>
      </c>
      <c r="E608" s="1">
        <v>42738</v>
      </c>
      <c r="F608">
        <v>2</v>
      </c>
      <c r="G608" t="s">
        <v>36</v>
      </c>
      <c r="H608" t="s">
        <v>37</v>
      </c>
      <c r="I608" t="s">
        <v>14</v>
      </c>
      <c r="J608" t="s">
        <v>20</v>
      </c>
      <c r="K608" t="s">
        <v>23</v>
      </c>
      <c r="L608" t="s">
        <v>175</v>
      </c>
      <c r="M608" s="4">
        <v>540</v>
      </c>
      <c r="N608">
        <v>2017</v>
      </c>
    </row>
    <row r="609" spans="1:14" x14ac:dyDescent="0.35">
      <c r="A609">
        <v>1002118</v>
      </c>
      <c r="B609" t="s">
        <v>647</v>
      </c>
      <c r="C609" t="s">
        <v>648</v>
      </c>
      <c r="D609" t="s">
        <v>19</v>
      </c>
      <c r="E609" s="1">
        <v>42828</v>
      </c>
      <c r="F609">
        <v>1</v>
      </c>
      <c r="G609" t="s">
        <v>30</v>
      </c>
      <c r="H609" t="s">
        <v>27</v>
      </c>
      <c r="I609" t="s">
        <v>14</v>
      </c>
      <c r="J609" t="s">
        <v>20</v>
      </c>
      <c r="K609" t="s">
        <v>23</v>
      </c>
      <c r="L609" t="s">
        <v>175</v>
      </c>
      <c r="M609" s="4">
        <v>550</v>
      </c>
      <c r="N609">
        <v>2017</v>
      </c>
    </row>
    <row r="610" spans="1:14" x14ac:dyDescent="0.35">
      <c r="A610">
        <v>1002126</v>
      </c>
      <c r="B610" t="s">
        <v>649</v>
      </c>
      <c r="C610" t="s">
        <v>70</v>
      </c>
      <c r="D610" t="s">
        <v>19</v>
      </c>
      <c r="E610" s="1">
        <v>42858</v>
      </c>
      <c r="F610">
        <v>2</v>
      </c>
      <c r="G610" t="s">
        <v>30</v>
      </c>
      <c r="H610" t="s">
        <v>13</v>
      </c>
      <c r="I610" t="s">
        <v>14</v>
      </c>
      <c r="J610" t="s">
        <v>20</v>
      </c>
      <c r="K610" t="s">
        <v>21</v>
      </c>
      <c r="L610" t="s">
        <v>175</v>
      </c>
      <c r="M610" s="4">
        <v>1100</v>
      </c>
      <c r="N610">
        <v>2017</v>
      </c>
    </row>
    <row r="611" spans="1:14" x14ac:dyDescent="0.35">
      <c r="A611">
        <v>1002134</v>
      </c>
      <c r="B611" t="s">
        <v>650</v>
      </c>
      <c r="C611" t="s">
        <v>449</v>
      </c>
      <c r="D611" t="s">
        <v>12</v>
      </c>
      <c r="E611" s="1">
        <v>42889</v>
      </c>
      <c r="F611">
        <v>2</v>
      </c>
      <c r="G611" t="s">
        <v>30</v>
      </c>
      <c r="H611" t="s">
        <v>13</v>
      </c>
      <c r="I611" t="s">
        <v>14</v>
      </c>
      <c r="J611" t="s">
        <v>15</v>
      </c>
      <c r="K611" t="s">
        <v>16</v>
      </c>
      <c r="L611" t="s">
        <v>175</v>
      </c>
      <c r="M611" s="4">
        <v>1100</v>
      </c>
      <c r="N611">
        <v>2017</v>
      </c>
    </row>
    <row r="612" spans="1:14" x14ac:dyDescent="0.35">
      <c r="A612">
        <v>1002144</v>
      </c>
      <c r="B612" t="s">
        <v>651</v>
      </c>
      <c r="C612" t="s">
        <v>189</v>
      </c>
      <c r="D612" t="s">
        <v>77</v>
      </c>
      <c r="E612" s="1">
        <v>42889</v>
      </c>
      <c r="F612">
        <v>2</v>
      </c>
      <c r="G612" t="s">
        <v>36</v>
      </c>
      <c r="H612" t="s">
        <v>37</v>
      </c>
      <c r="I612" t="s">
        <v>14</v>
      </c>
      <c r="J612" t="s">
        <v>78</v>
      </c>
      <c r="K612" t="s">
        <v>137</v>
      </c>
      <c r="L612" t="s">
        <v>175</v>
      </c>
      <c r="M612" s="4">
        <v>540</v>
      </c>
      <c r="N612">
        <v>2017</v>
      </c>
    </row>
    <row r="613" spans="1:14" x14ac:dyDescent="0.35">
      <c r="A613">
        <v>1002151</v>
      </c>
      <c r="B613" t="s">
        <v>652</v>
      </c>
      <c r="C613" t="s">
        <v>359</v>
      </c>
      <c r="D613" t="s">
        <v>19</v>
      </c>
      <c r="E613" s="1">
        <v>42919</v>
      </c>
      <c r="F613">
        <v>2</v>
      </c>
      <c r="G613" t="s">
        <v>46</v>
      </c>
      <c r="H613" t="s">
        <v>37</v>
      </c>
      <c r="I613" t="s">
        <v>14</v>
      </c>
      <c r="J613" t="s">
        <v>20</v>
      </c>
      <c r="K613" t="s">
        <v>21</v>
      </c>
      <c r="L613" t="s">
        <v>175</v>
      </c>
      <c r="M613" s="4">
        <v>540</v>
      </c>
      <c r="N613">
        <v>2017</v>
      </c>
    </row>
    <row r="614" spans="1:14" x14ac:dyDescent="0.35">
      <c r="A614">
        <v>1002161</v>
      </c>
      <c r="B614" t="s">
        <v>653</v>
      </c>
      <c r="C614" t="s">
        <v>449</v>
      </c>
      <c r="D614" t="s">
        <v>12</v>
      </c>
      <c r="E614" s="1">
        <v>42981</v>
      </c>
      <c r="F614">
        <v>1</v>
      </c>
      <c r="G614" t="s">
        <v>30</v>
      </c>
      <c r="H614" t="s">
        <v>13</v>
      </c>
      <c r="I614" t="s">
        <v>14</v>
      </c>
      <c r="J614" t="s">
        <v>15</v>
      </c>
      <c r="K614" t="s">
        <v>16</v>
      </c>
      <c r="L614" t="s">
        <v>175</v>
      </c>
      <c r="M614" s="4">
        <v>550</v>
      </c>
      <c r="N614">
        <v>2017</v>
      </c>
    </row>
    <row r="615" spans="1:14" x14ac:dyDescent="0.35">
      <c r="A615">
        <v>1002180</v>
      </c>
      <c r="B615" t="s">
        <v>654</v>
      </c>
      <c r="C615" t="s">
        <v>52</v>
      </c>
      <c r="D615" t="s">
        <v>12</v>
      </c>
      <c r="E615" s="1">
        <v>43042</v>
      </c>
      <c r="F615">
        <v>2</v>
      </c>
      <c r="G615" t="s">
        <v>46</v>
      </c>
      <c r="H615" t="s">
        <v>13</v>
      </c>
      <c r="I615" t="s">
        <v>14</v>
      </c>
      <c r="J615" t="s">
        <v>15</v>
      </c>
      <c r="K615" t="s">
        <v>25</v>
      </c>
      <c r="L615" t="s">
        <v>175</v>
      </c>
      <c r="M615" s="4">
        <v>540</v>
      </c>
      <c r="N615">
        <v>2017</v>
      </c>
    </row>
    <row r="616" spans="1:14" x14ac:dyDescent="0.35">
      <c r="A616">
        <v>1002183</v>
      </c>
      <c r="B616" t="s">
        <v>655</v>
      </c>
      <c r="C616" t="s">
        <v>413</v>
      </c>
      <c r="D616" t="s">
        <v>19</v>
      </c>
      <c r="E616" s="1">
        <v>43042</v>
      </c>
      <c r="F616">
        <v>1</v>
      </c>
      <c r="G616" t="s">
        <v>36</v>
      </c>
      <c r="H616" t="s">
        <v>13</v>
      </c>
      <c r="I616" t="s">
        <v>14</v>
      </c>
      <c r="J616" t="s">
        <v>20</v>
      </c>
      <c r="K616" t="s">
        <v>21</v>
      </c>
      <c r="L616" t="s">
        <v>175</v>
      </c>
      <c r="M616" s="4">
        <v>270</v>
      </c>
      <c r="N616">
        <v>2017</v>
      </c>
    </row>
    <row r="617" spans="1:14" x14ac:dyDescent="0.35">
      <c r="A617">
        <v>1002215</v>
      </c>
      <c r="B617" t="s">
        <v>656</v>
      </c>
      <c r="C617" t="s">
        <v>154</v>
      </c>
      <c r="D617" t="s">
        <v>12</v>
      </c>
      <c r="E617" s="1">
        <v>43866</v>
      </c>
      <c r="F617">
        <v>2</v>
      </c>
      <c r="G617" t="s">
        <v>36</v>
      </c>
      <c r="H617" t="s">
        <v>37</v>
      </c>
      <c r="I617" t="s">
        <v>14</v>
      </c>
      <c r="J617" t="s">
        <v>15</v>
      </c>
      <c r="K617" t="s">
        <v>16</v>
      </c>
      <c r="L617" t="s">
        <v>175</v>
      </c>
      <c r="M617" s="4">
        <v>540</v>
      </c>
      <c r="N617">
        <v>2020</v>
      </c>
    </row>
    <row r="618" spans="1:14" x14ac:dyDescent="0.35">
      <c r="A618">
        <v>1002219</v>
      </c>
      <c r="B618" t="s">
        <v>657</v>
      </c>
      <c r="C618" t="s">
        <v>648</v>
      </c>
      <c r="D618" t="s">
        <v>19</v>
      </c>
      <c r="E618" s="1">
        <v>43866</v>
      </c>
      <c r="F618">
        <v>1</v>
      </c>
      <c r="G618" t="s">
        <v>36</v>
      </c>
      <c r="H618" t="s">
        <v>37</v>
      </c>
      <c r="I618" t="s">
        <v>14</v>
      </c>
      <c r="J618" t="s">
        <v>20</v>
      </c>
      <c r="K618" t="s">
        <v>23</v>
      </c>
      <c r="L618" t="s">
        <v>175</v>
      </c>
      <c r="M618" s="4">
        <v>270</v>
      </c>
      <c r="N618">
        <v>2020</v>
      </c>
    </row>
    <row r="619" spans="1:14" x14ac:dyDescent="0.35">
      <c r="A619">
        <v>1002228</v>
      </c>
      <c r="B619" t="s">
        <v>658</v>
      </c>
      <c r="C619" t="s">
        <v>236</v>
      </c>
      <c r="D619" t="s">
        <v>77</v>
      </c>
      <c r="E619" s="1">
        <v>43866</v>
      </c>
      <c r="F619">
        <v>1</v>
      </c>
      <c r="G619" t="s">
        <v>46</v>
      </c>
      <c r="H619" t="s">
        <v>13</v>
      </c>
      <c r="I619" t="s">
        <v>14</v>
      </c>
      <c r="J619" t="s">
        <v>78</v>
      </c>
      <c r="K619" t="s">
        <v>137</v>
      </c>
      <c r="L619" t="s">
        <v>175</v>
      </c>
      <c r="M619" s="4">
        <v>270</v>
      </c>
      <c r="N619">
        <v>2020</v>
      </c>
    </row>
    <row r="620" spans="1:14" x14ac:dyDescent="0.35">
      <c r="A620">
        <v>1002257</v>
      </c>
      <c r="B620" t="s">
        <v>659</v>
      </c>
      <c r="C620" t="s">
        <v>109</v>
      </c>
      <c r="D620" t="s">
        <v>12</v>
      </c>
      <c r="E620" s="1">
        <v>43866</v>
      </c>
      <c r="F620">
        <v>1</v>
      </c>
      <c r="G620" t="s">
        <v>50</v>
      </c>
      <c r="H620" t="s">
        <v>37</v>
      </c>
      <c r="I620" t="s">
        <v>14</v>
      </c>
      <c r="J620" t="s">
        <v>15</v>
      </c>
      <c r="K620" t="s">
        <v>25</v>
      </c>
      <c r="L620" t="s">
        <v>175</v>
      </c>
      <c r="M620" s="4">
        <v>300</v>
      </c>
      <c r="N620">
        <v>2020</v>
      </c>
    </row>
    <row r="621" spans="1:14" x14ac:dyDescent="0.35">
      <c r="A621">
        <v>1002284</v>
      </c>
      <c r="B621" t="s">
        <v>660</v>
      </c>
      <c r="C621" t="s">
        <v>75</v>
      </c>
      <c r="D621" t="s">
        <v>19</v>
      </c>
      <c r="E621" s="1">
        <v>43866</v>
      </c>
      <c r="F621">
        <v>1</v>
      </c>
      <c r="G621" t="s">
        <v>30</v>
      </c>
      <c r="H621" t="s">
        <v>27</v>
      </c>
      <c r="I621" t="s">
        <v>14</v>
      </c>
      <c r="J621" t="s">
        <v>20</v>
      </c>
      <c r="K621" t="s">
        <v>21</v>
      </c>
      <c r="L621" t="s">
        <v>175</v>
      </c>
      <c r="M621" s="4">
        <v>550</v>
      </c>
      <c r="N621">
        <v>2020</v>
      </c>
    </row>
    <row r="622" spans="1:14" x14ac:dyDescent="0.35">
      <c r="A622">
        <v>1002294</v>
      </c>
      <c r="B622" t="s">
        <v>661</v>
      </c>
      <c r="C622" t="s">
        <v>359</v>
      </c>
      <c r="D622" t="s">
        <v>19</v>
      </c>
      <c r="E622" s="1">
        <v>43866</v>
      </c>
      <c r="F622">
        <v>2</v>
      </c>
      <c r="G622" t="s">
        <v>46</v>
      </c>
      <c r="H622" t="s">
        <v>37</v>
      </c>
      <c r="I622" t="s">
        <v>14</v>
      </c>
      <c r="J622" t="s">
        <v>20</v>
      </c>
      <c r="K622" t="s">
        <v>21</v>
      </c>
      <c r="L622" t="s">
        <v>175</v>
      </c>
      <c r="M622" s="4">
        <v>540</v>
      </c>
      <c r="N622">
        <v>2020</v>
      </c>
    </row>
    <row r="623" spans="1:14" x14ac:dyDescent="0.35">
      <c r="A623">
        <v>1002306</v>
      </c>
      <c r="B623" t="s">
        <v>476</v>
      </c>
      <c r="C623" t="s">
        <v>283</v>
      </c>
      <c r="D623" t="s">
        <v>77</v>
      </c>
      <c r="E623" s="1">
        <v>42739</v>
      </c>
      <c r="F623">
        <v>1</v>
      </c>
      <c r="G623" t="s">
        <v>36</v>
      </c>
      <c r="H623" t="s">
        <v>37</v>
      </c>
      <c r="I623" t="s">
        <v>14</v>
      </c>
      <c r="J623" t="s">
        <v>78</v>
      </c>
      <c r="K623" t="s">
        <v>79</v>
      </c>
      <c r="L623" t="s">
        <v>234</v>
      </c>
      <c r="M623" s="4">
        <v>270</v>
      </c>
      <c r="N623">
        <v>2017</v>
      </c>
    </row>
    <row r="624" spans="1:14" x14ac:dyDescent="0.35">
      <c r="A624">
        <v>1002325</v>
      </c>
      <c r="B624" t="s">
        <v>662</v>
      </c>
      <c r="C624" t="s">
        <v>147</v>
      </c>
      <c r="D624" t="s">
        <v>12</v>
      </c>
      <c r="E624" s="1">
        <v>42798</v>
      </c>
      <c r="F624">
        <v>1</v>
      </c>
      <c r="G624" t="s">
        <v>50</v>
      </c>
      <c r="H624" t="s">
        <v>37</v>
      </c>
      <c r="I624" t="s">
        <v>14</v>
      </c>
      <c r="J624" t="s">
        <v>15</v>
      </c>
      <c r="K624" t="s">
        <v>25</v>
      </c>
      <c r="L624" t="s">
        <v>234</v>
      </c>
      <c r="M624" s="4">
        <v>300</v>
      </c>
      <c r="N624">
        <v>2017</v>
      </c>
    </row>
    <row r="625" spans="1:14" x14ac:dyDescent="0.35">
      <c r="A625">
        <v>1002358</v>
      </c>
      <c r="B625" t="s">
        <v>663</v>
      </c>
      <c r="C625" t="s">
        <v>45</v>
      </c>
      <c r="D625" t="s">
        <v>19</v>
      </c>
      <c r="E625" s="1">
        <v>42982</v>
      </c>
      <c r="F625">
        <v>1</v>
      </c>
      <c r="G625" t="s">
        <v>30</v>
      </c>
      <c r="H625" t="s">
        <v>27</v>
      </c>
      <c r="I625" t="s">
        <v>14</v>
      </c>
      <c r="J625" t="s">
        <v>20</v>
      </c>
      <c r="K625" t="s">
        <v>21</v>
      </c>
      <c r="L625" t="s">
        <v>234</v>
      </c>
      <c r="M625" s="4">
        <v>550</v>
      </c>
      <c r="N625">
        <v>2017</v>
      </c>
    </row>
    <row r="626" spans="1:14" x14ac:dyDescent="0.35">
      <c r="A626">
        <v>1002374</v>
      </c>
      <c r="B626" t="s">
        <v>664</v>
      </c>
      <c r="C626" t="s">
        <v>100</v>
      </c>
      <c r="D626" t="s">
        <v>19</v>
      </c>
      <c r="E626" s="1">
        <v>43073</v>
      </c>
      <c r="F626">
        <v>1</v>
      </c>
      <c r="G626" t="s">
        <v>46</v>
      </c>
      <c r="H626" t="s">
        <v>37</v>
      </c>
      <c r="I626" t="s">
        <v>14</v>
      </c>
      <c r="J626" t="s">
        <v>20</v>
      </c>
      <c r="K626" t="s">
        <v>21</v>
      </c>
      <c r="L626" t="s">
        <v>234</v>
      </c>
      <c r="M626" s="4">
        <v>270</v>
      </c>
      <c r="N626">
        <v>2017</v>
      </c>
    </row>
    <row r="627" spans="1:14" x14ac:dyDescent="0.35">
      <c r="A627">
        <v>1002394</v>
      </c>
      <c r="B627" t="s">
        <v>665</v>
      </c>
      <c r="C627" t="s">
        <v>438</v>
      </c>
      <c r="D627" t="s">
        <v>19</v>
      </c>
      <c r="E627" s="1">
        <v>43866</v>
      </c>
      <c r="F627">
        <v>2</v>
      </c>
      <c r="G627" t="s">
        <v>36</v>
      </c>
      <c r="H627" t="s">
        <v>37</v>
      </c>
      <c r="I627" t="s">
        <v>14</v>
      </c>
      <c r="J627" t="s">
        <v>20</v>
      </c>
      <c r="K627" t="s">
        <v>23</v>
      </c>
      <c r="L627" t="s">
        <v>234</v>
      </c>
      <c r="M627" s="4">
        <v>540</v>
      </c>
      <c r="N627">
        <v>2020</v>
      </c>
    </row>
    <row r="628" spans="1:14" x14ac:dyDescent="0.35">
      <c r="A628">
        <v>1002403</v>
      </c>
      <c r="B628" t="s">
        <v>666</v>
      </c>
      <c r="C628" t="s">
        <v>265</v>
      </c>
      <c r="D628" t="s">
        <v>19</v>
      </c>
      <c r="E628" s="1">
        <v>43866</v>
      </c>
      <c r="F628">
        <v>2</v>
      </c>
      <c r="G628" t="s">
        <v>50</v>
      </c>
      <c r="H628" t="s">
        <v>37</v>
      </c>
      <c r="I628" t="s">
        <v>14</v>
      </c>
      <c r="J628" t="s">
        <v>20</v>
      </c>
      <c r="K628" t="s">
        <v>23</v>
      </c>
      <c r="L628" t="s">
        <v>234</v>
      </c>
      <c r="M628" s="4">
        <v>600</v>
      </c>
      <c r="N628">
        <v>2020</v>
      </c>
    </row>
    <row r="629" spans="1:14" x14ac:dyDescent="0.35">
      <c r="A629">
        <v>1002405</v>
      </c>
      <c r="B629" t="s">
        <v>667</v>
      </c>
      <c r="C629" t="s">
        <v>32</v>
      </c>
      <c r="D629" t="s">
        <v>19</v>
      </c>
      <c r="E629" s="1">
        <v>43866</v>
      </c>
      <c r="F629">
        <v>1</v>
      </c>
      <c r="G629" t="s">
        <v>30</v>
      </c>
      <c r="H629" t="s">
        <v>13</v>
      </c>
      <c r="I629" t="s">
        <v>14</v>
      </c>
      <c r="J629" t="s">
        <v>20</v>
      </c>
      <c r="K629" t="s">
        <v>21</v>
      </c>
      <c r="L629" t="s">
        <v>234</v>
      </c>
      <c r="M629" s="4">
        <v>550</v>
      </c>
      <c r="N629">
        <v>2020</v>
      </c>
    </row>
    <row r="630" spans="1:14" x14ac:dyDescent="0.35">
      <c r="A630">
        <v>1002443</v>
      </c>
      <c r="B630" t="s">
        <v>669</v>
      </c>
      <c r="C630" t="s">
        <v>378</v>
      </c>
      <c r="D630" t="s">
        <v>19</v>
      </c>
      <c r="E630" s="1">
        <v>43866</v>
      </c>
      <c r="F630">
        <v>1</v>
      </c>
      <c r="G630" t="s">
        <v>36</v>
      </c>
      <c r="H630" t="s">
        <v>13</v>
      </c>
      <c r="I630" t="s">
        <v>14</v>
      </c>
      <c r="J630" t="s">
        <v>20</v>
      </c>
      <c r="K630" t="s">
        <v>21</v>
      </c>
      <c r="L630" t="s">
        <v>234</v>
      </c>
      <c r="M630" s="4">
        <v>270</v>
      </c>
      <c r="N630">
        <v>2020</v>
      </c>
    </row>
    <row r="631" spans="1:14" x14ac:dyDescent="0.35">
      <c r="A631">
        <v>1002447</v>
      </c>
      <c r="B631" t="s">
        <v>670</v>
      </c>
      <c r="C631" t="s">
        <v>167</v>
      </c>
      <c r="D631" t="s">
        <v>19</v>
      </c>
      <c r="E631" s="1">
        <v>43866</v>
      </c>
      <c r="F631">
        <v>1</v>
      </c>
      <c r="G631" t="s">
        <v>46</v>
      </c>
      <c r="H631" t="s">
        <v>13</v>
      </c>
      <c r="I631" t="s">
        <v>14</v>
      </c>
      <c r="J631" t="s">
        <v>20</v>
      </c>
      <c r="K631" t="s">
        <v>21</v>
      </c>
      <c r="L631" t="s">
        <v>234</v>
      </c>
      <c r="M631" s="4">
        <v>270</v>
      </c>
      <c r="N631">
        <v>2020</v>
      </c>
    </row>
    <row r="632" spans="1:14" x14ac:dyDescent="0.35">
      <c r="A632">
        <v>1002448</v>
      </c>
      <c r="B632" t="s">
        <v>670</v>
      </c>
      <c r="C632" t="s">
        <v>167</v>
      </c>
      <c r="D632" t="s">
        <v>19</v>
      </c>
      <c r="E632" s="1">
        <v>43866</v>
      </c>
      <c r="F632">
        <v>2</v>
      </c>
      <c r="G632" t="s">
        <v>36</v>
      </c>
      <c r="H632" t="s">
        <v>13</v>
      </c>
      <c r="I632" t="s">
        <v>14</v>
      </c>
      <c r="J632" t="s">
        <v>20</v>
      </c>
      <c r="K632" t="s">
        <v>21</v>
      </c>
      <c r="L632" t="s">
        <v>234</v>
      </c>
      <c r="M632" s="4">
        <v>540</v>
      </c>
      <c r="N632">
        <v>2020</v>
      </c>
    </row>
    <row r="633" spans="1:14" x14ac:dyDescent="0.35">
      <c r="A633">
        <v>1002453</v>
      </c>
      <c r="B633" t="s">
        <v>671</v>
      </c>
      <c r="C633" t="s">
        <v>67</v>
      </c>
      <c r="D633" t="s">
        <v>19</v>
      </c>
      <c r="E633" s="1">
        <v>43866</v>
      </c>
      <c r="F633">
        <v>2</v>
      </c>
      <c r="G633" t="s">
        <v>30</v>
      </c>
      <c r="H633" t="s">
        <v>27</v>
      </c>
      <c r="I633" t="s">
        <v>14</v>
      </c>
      <c r="J633" t="s">
        <v>20</v>
      </c>
      <c r="K633" t="s">
        <v>23</v>
      </c>
      <c r="L633" t="s">
        <v>234</v>
      </c>
      <c r="M633" s="4">
        <v>1100</v>
      </c>
      <c r="N633">
        <v>2020</v>
      </c>
    </row>
    <row r="634" spans="1:14" x14ac:dyDescent="0.35">
      <c r="A634">
        <v>1002457</v>
      </c>
      <c r="B634" t="s">
        <v>672</v>
      </c>
      <c r="C634" t="s">
        <v>350</v>
      </c>
      <c r="D634" t="s">
        <v>19</v>
      </c>
      <c r="E634" s="1">
        <v>43866</v>
      </c>
      <c r="F634">
        <v>2</v>
      </c>
      <c r="G634" t="s">
        <v>36</v>
      </c>
      <c r="H634" t="s">
        <v>13</v>
      </c>
      <c r="I634" t="s">
        <v>14</v>
      </c>
      <c r="J634" t="s">
        <v>20</v>
      </c>
      <c r="K634" t="s">
        <v>23</v>
      </c>
      <c r="L634" t="s">
        <v>234</v>
      </c>
      <c r="M634" s="4">
        <v>540</v>
      </c>
      <c r="N634">
        <v>2020</v>
      </c>
    </row>
    <row r="635" spans="1:14" x14ac:dyDescent="0.35">
      <c r="A635">
        <v>1002463</v>
      </c>
      <c r="B635" t="s">
        <v>673</v>
      </c>
      <c r="C635" t="s">
        <v>212</v>
      </c>
      <c r="D635" t="s">
        <v>19</v>
      </c>
      <c r="E635" s="1">
        <v>43866</v>
      </c>
      <c r="F635">
        <v>1</v>
      </c>
      <c r="G635" t="s">
        <v>46</v>
      </c>
      <c r="H635" t="s">
        <v>13</v>
      </c>
      <c r="I635" t="s">
        <v>14</v>
      </c>
      <c r="J635" t="s">
        <v>20</v>
      </c>
      <c r="K635" t="s">
        <v>21</v>
      </c>
      <c r="L635" t="s">
        <v>234</v>
      </c>
      <c r="M635" s="4">
        <v>270</v>
      </c>
      <c r="N635">
        <v>2020</v>
      </c>
    </row>
    <row r="636" spans="1:14" x14ac:dyDescent="0.35">
      <c r="A636">
        <v>1002468</v>
      </c>
      <c r="B636" t="s">
        <v>674</v>
      </c>
      <c r="C636" t="s">
        <v>40</v>
      </c>
      <c r="D636" t="s">
        <v>19</v>
      </c>
      <c r="E636" s="1">
        <v>43866</v>
      </c>
      <c r="F636">
        <v>2</v>
      </c>
      <c r="G636" t="s">
        <v>46</v>
      </c>
      <c r="H636" t="s">
        <v>13</v>
      </c>
      <c r="I636" t="s">
        <v>14</v>
      </c>
      <c r="J636" t="s">
        <v>20</v>
      </c>
      <c r="K636" t="s">
        <v>21</v>
      </c>
      <c r="L636" t="s">
        <v>234</v>
      </c>
      <c r="M636" s="4">
        <v>540</v>
      </c>
      <c r="N636">
        <v>2020</v>
      </c>
    </row>
    <row r="637" spans="1:14" x14ac:dyDescent="0.35">
      <c r="A637">
        <v>1002491</v>
      </c>
      <c r="B637" t="s">
        <v>675</v>
      </c>
      <c r="C637" t="s">
        <v>154</v>
      </c>
      <c r="D637" t="s">
        <v>12</v>
      </c>
      <c r="E637" s="1">
        <v>42860</v>
      </c>
      <c r="F637">
        <v>1</v>
      </c>
      <c r="G637" t="s">
        <v>36</v>
      </c>
      <c r="H637" t="s">
        <v>13</v>
      </c>
      <c r="I637" t="s">
        <v>14</v>
      </c>
      <c r="J637" t="s">
        <v>15</v>
      </c>
      <c r="K637" t="s">
        <v>25</v>
      </c>
      <c r="L637" t="s">
        <v>280</v>
      </c>
      <c r="M637" s="4">
        <v>270</v>
      </c>
      <c r="N637">
        <v>2017</v>
      </c>
    </row>
    <row r="638" spans="1:14" x14ac:dyDescent="0.35">
      <c r="A638">
        <v>1002492</v>
      </c>
      <c r="B638" t="s">
        <v>675</v>
      </c>
      <c r="C638" t="s">
        <v>154</v>
      </c>
      <c r="D638" t="s">
        <v>12</v>
      </c>
      <c r="E638" s="1">
        <v>42860</v>
      </c>
      <c r="F638">
        <v>2</v>
      </c>
      <c r="G638" t="s">
        <v>33</v>
      </c>
      <c r="H638" t="s">
        <v>13</v>
      </c>
      <c r="I638" t="s">
        <v>14</v>
      </c>
      <c r="J638" t="s">
        <v>15</v>
      </c>
      <c r="K638" t="s">
        <v>25</v>
      </c>
      <c r="L638" t="s">
        <v>280</v>
      </c>
      <c r="M638" s="4">
        <v>1060</v>
      </c>
      <c r="N638">
        <v>2017</v>
      </c>
    </row>
    <row r="639" spans="1:14" x14ac:dyDescent="0.35">
      <c r="A639">
        <v>1002501</v>
      </c>
      <c r="B639" t="s">
        <v>676</v>
      </c>
      <c r="C639" t="s">
        <v>164</v>
      </c>
      <c r="D639" t="s">
        <v>12</v>
      </c>
      <c r="E639" s="1">
        <v>42921</v>
      </c>
      <c r="F639">
        <v>1</v>
      </c>
      <c r="G639" t="s">
        <v>46</v>
      </c>
      <c r="H639" t="s">
        <v>13</v>
      </c>
      <c r="I639" t="s">
        <v>14</v>
      </c>
      <c r="J639" t="s">
        <v>15</v>
      </c>
      <c r="K639" t="s">
        <v>25</v>
      </c>
      <c r="L639" t="s">
        <v>280</v>
      </c>
      <c r="M639" s="4">
        <v>270</v>
      </c>
      <c r="N639">
        <v>2017</v>
      </c>
    </row>
    <row r="640" spans="1:14" x14ac:dyDescent="0.35">
      <c r="A640">
        <v>1002523</v>
      </c>
      <c r="B640" t="s">
        <v>677</v>
      </c>
      <c r="C640" t="s">
        <v>135</v>
      </c>
      <c r="D640" t="s">
        <v>19</v>
      </c>
      <c r="E640" s="1">
        <v>43044</v>
      </c>
      <c r="F640">
        <v>2</v>
      </c>
      <c r="G640" t="s">
        <v>46</v>
      </c>
      <c r="H640" t="s">
        <v>37</v>
      </c>
      <c r="I640" t="s">
        <v>14</v>
      </c>
      <c r="J640" t="s">
        <v>20</v>
      </c>
      <c r="K640" t="s">
        <v>23</v>
      </c>
      <c r="L640" t="s">
        <v>280</v>
      </c>
      <c r="M640" s="4">
        <v>540</v>
      </c>
      <c r="N640">
        <v>2017</v>
      </c>
    </row>
    <row r="641" spans="1:14" x14ac:dyDescent="0.35">
      <c r="A641">
        <v>1002536</v>
      </c>
      <c r="B641" t="s">
        <v>678</v>
      </c>
      <c r="C641" t="s">
        <v>295</v>
      </c>
      <c r="D641" t="s">
        <v>77</v>
      </c>
      <c r="E641" s="1">
        <v>43866</v>
      </c>
      <c r="F641">
        <v>2</v>
      </c>
      <c r="G641" t="s">
        <v>30</v>
      </c>
      <c r="H641" t="s">
        <v>13</v>
      </c>
      <c r="I641" t="s">
        <v>14</v>
      </c>
      <c r="J641" t="s">
        <v>78</v>
      </c>
      <c r="K641" t="s">
        <v>79</v>
      </c>
      <c r="L641" t="s">
        <v>280</v>
      </c>
      <c r="M641" s="4">
        <v>1100</v>
      </c>
      <c r="N641">
        <v>2020</v>
      </c>
    </row>
    <row r="642" spans="1:14" x14ac:dyDescent="0.35">
      <c r="A642">
        <v>1002573</v>
      </c>
      <c r="B642" t="s">
        <v>680</v>
      </c>
      <c r="C642" t="s">
        <v>247</v>
      </c>
      <c r="D642" t="s">
        <v>19</v>
      </c>
      <c r="E642" s="1">
        <v>43866</v>
      </c>
      <c r="F642">
        <v>1</v>
      </c>
      <c r="G642" t="s">
        <v>30</v>
      </c>
      <c r="H642" t="s">
        <v>13</v>
      </c>
      <c r="I642" t="s">
        <v>14</v>
      </c>
      <c r="J642" t="s">
        <v>20</v>
      </c>
      <c r="K642" t="s">
        <v>21</v>
      </c>
      <c r="L642" t="s">
        <v>280</v>
      </c>
      <c r="M642" s="4">
        <v>550</v>
      </c>
      <c r="N642">
        <v>2020</v>
      </c>
    </row>
    <row r="643" spans="1:14" x14ac:dyDescent="0.35">
      <c r="A643">
        <v>1002578</v>
      </c>
      <c r="B643" t="s">
        <v>681</v>
      </c>
      <c r="C643" t="s">
        <v>38</v>
      </c>
      <c r="D643" t="s">
        <v>12</v>
      </c>
      <c r="E643" s="1">
        <v>43866</v>
      </c>
      <c r="F643">
        <v>1</v>
      </c>
      <c r="G643" t="s">
        <v>46</v>
      </c>
      <c r="H643" t="s">
        <v>13</v>
      </c>
      <c r="I643" t="s">
        <v>14</v>
      </c>
      <c r="J643" t="s">
        <v>15</v>
      </c>
      <c r="K643" t="s">
        <v>16</v>
      </c>
      <c r="L643" t="s">
        <v>280</v>
      </c>
      <c r="M643" s="4">
        <v>270</v>
      </c>
      <c r="N643">
        <v>2020</v>
      </c>
    </row>
    <row r="644" spans="1:14" x14ac:dyDescent="0.35">
      <c r="A644">
        <v>1002586</v>
      </c>
      <c r="B644" t="s">
        <v>682</v>
      </c>
      <c r="C644" t="s">
        <v>219</v>
      </c>
      <c r="D644" t="s">
        <v>19</v>
      </c>
      <c r="E644" s="1">
        <v>43866</v>
      </c>
      <c r="F644">
        <v>2</v>
      </c>
      <c r="G644" t="s">
        <v>36</v>
      </c>
      <c r="H644" t="s">
        <v>37</v>
      </c>
      <c r="I644" t="s">
        <v>14</v>
      </c>
      <c r="J644" t="s">
        <v>20</v>
      </c>
      <c r="K644" t="s">
        <v>23</v>
      </c>
      <c r="L644" t="s">
        <v>280</v>
      </c>
      <c r="M644" s="4">
        <v>540</v>
      </c>
      <c r="N644">
        <v>2020</v>
      </c>
    </row>
    <row r="645" spans="1:14" x14ac:dyDescent="0.35">
      <c r="A645">
        <v>1002587</v>
      </c>
      <c r="B645" t="s">
        <v>682</v>
      </c>
      <c r="C645" t="s">
        <v>219</v>
      </c>
      <c r="D645" t="s">
        <v>19</v>
      </c>
      <c r="E645" s="1">
        <v>43866</v>
      </c>
      <c r="F645">
        <v>2</v>
      </c>
      <c r="G645" t="s">
        <v>50</v>
      </c>
      <c r="H645" t="s">
        <v>37</v>
      </c>
      <c r="I645" t="s">
        <v>14</v>
      </c>
      <c r="J645" t="s">
        <v>20</v>
      </c>
      <c r="K645" t="s">
        <v>23</v>
      </c>
      <c r="L645" t="s">
        <v>280</v>
      </c>
      <c r="M645" s="4">
        <v>600</v>
      </c>
      <c r="N645">
        <v>2020</v>
      </c>
    </row>
    <row r="646" spans="1:14" x14ac:dyDescent="0.35">
      <c r="A646">
        <v>1002597</v>
      </c>
      <c r="B646" t="s">
        <v>683</v>
      </c>
      <c r="C646" t="s">
        <v>75</v>
      </c>
      <c r="D646" t="s">
        <v>19</v>
      </c>
      <c r="E646" s="1">
        <v>43866</v>
      </c>
      <c r="F646">
        <v>1</v>
      </c>
      <c r="G646" t="s">
        <v>50</v>
      </c>
      <c r="H646" t="s">
        <v>37</v>
      </c>
      <c r="I646" t="s">
        <v>14</v>
      </c>
      <c r="J646" t="s">
        <v>20</v>
      </c>
      <c r="K646" t="s">
        <v>23</v>
      </c>
      <c r="L646" t="s">
        <v>280</v>
      </c>
      <c r="M646" s="4">
        <v>300</v>
      </c>
      <c r="N646">
        <v>2020</v>
      </c>
    </row>
    <row r="647" spans="1:14" x14ac:dyDescent="0.35">
      <c r="A647">
        <v>1002602</v>
      </c>
      <c r="B647" t="s">
        <v>684</v>
      </c>
      <c r="C647" t="s">
        <v>258</v>
      </c>
      <c r="D647" t="s">
        <v>12</v>
      </c>
      <c r="E647" s="1">
        <v>43866</v>
      </c>
      <c r="F647">
        <v>2</v>
      </c>
      <c r="G647" t="s">
        <v>36</v>
      </c>
      <c r="H647" t="s">
        <v>37</v>
      </c>
      <c r="I647" t="s">
        <v>14</v>
      </c>
      <c r="J647" t="s">
        <v>15</v>
      </c>
      <c r="K647" t="s">
        <v>16</v>
      </c>
      <c r="L647" t="s">
        <v>280</v>
      </c>
      <c r="M647" s="4">
        <v>540</v>
      </c>
      <c r="N647">
        <v>2020</v>
      </c>
    </row>
    <row r="648" spans="1:14" x14ac:dyDescent="0.35">
      <c r="A648">
        <v>1002606</v>
      </c>
      <c r="B648" t="s">
        <v>685</v>
      </c>
      <c r="C648" t="s">
        <v>168</v>
      </c>
      <c r="D648" t="s">
        <v>19</v>
      </c>
      <c r="E648" s="1">
        <v>43866</v>
      </c>
      <c r="F648">
        <v>2</v>
      </c>
      <c r="G648" t="s">
        <v>30</v>
      </c>
      <c r="H648" t="s">
        <v>27</v>
      </c>
      <c r="I648" t="s">
        <v>14</v>
      </c>
      <c r="J648" t="s">
        <v>20</v>
      </c>
      <c r="K648" t="s">
        <v>21</v>
      </c>
      <c r="L648" t="s">
        <v>280</v>
      </c>
      <c r="M648" s="4">
        <v>1100</v>
      </c>
      <c r="N648">
        <v>2020</v>
      </c>
    </row>
    <row r="649" spans="1:14" x14ac:dyDescent="0.35">
      <c r="A649">
        <v>1002648</v>
      </c>
      <c r="B649" t="s">
        <v>686</v>
      </c>
      <c r="C649" t="s">
        <v>223</v>
      </c>
      <c r="D649" t="s">
        <v>19</v>
      </c>
      <c r="E649" s="1">
        <v>42861</v>
      </c>
      <c r="F649">
        <v>1</v>
      </c>
      <c r="G649" t="s">
        <v>30</v>
      </c>
      <c r="H649" t="s">
        <v>27</v>
      </c>
      <c r="I649" t="s">
        <v>14</v>
      </c>
      <c r="J649" t="s">
        <v>20</v>
      </c>
      <c r="K649" t="s">
        <v>21</v>
      </c>
      <c r="L649" t="s">
        <v>324</v>
      </c>
      <c r="M649" s="4">
        <v>550</v>
      </c>
      <c r="N649">
        <v>2017</v>
      </c>
    </row>
    <row r="650" spans="1:14" x14ac:dyDescent="0.35">
      <c r="A650">
        <v>1002658</v>
      </c>
      <c r="B650" t="s">
        <v>687</v>
      </c>
      <c r="C650" t="s">
        <v>417</v>
      </c>
      <c r="D650" t="s">
        <v>19</v>
      </c>
      <c r="E650" s="1">
        <v>42922</v>
      </c>
      <c r="F650">
        <v>1</v>
      </c>
      <c r="G650" t="s">
        <v>46</v>
      </c>
      <c r="H650" t="s">
        <v>37</v>
      </c>
      <c r="I650" t="s">
        <v>14</v>
      </c>
      <c r="J650" t="s">
        <v>20</v>
      </c>
      <c r="K650" t="s">
        <v>21</v>
      </c>
      <c r="L650" t="s">
        <v>324</v>
      </c>
      <c r="M650" s="4">
        <v>270</v>
      </c>
      <c r="N650">
        <v>2017</v>
      </c>
    </row>
    <row r="651" spans="1:14" x14ac:dyDescent="0.35">
      <c r="A651">
        <v>1002677</v>
      </c>
      <c r="B651" t="s">
        <v>688</v>
      </c>
      <c r="C651" t="s">
        <v>618</v>
      </c>
      <c r="D651" t="s">
        <v>19</v>
      </c>
      <c r="E651" s="1">
        <v>43045</v>
      </c>
      <c r="F651">
        <v>1</v>
      </c>
      <c r="G651" t="s">
        <v>46</v>
      </c>
      <c r="H651" t="s">
        <v>13</v>
      </c>
      <c r="I651" t="s">
        <v>14</v>
      </c>
      <c r="J651" t="s">
        <v>20</v>
      </c>
      <c r="K651" t="s">
        <v>21</v>
      </c>
      <c r="L651" t="s">
        <v>324</v>
      </c>
      <c r="M651" s="4">
        <v>270</v>
      </c>
      <c r="N651">
        <v>2017</v>
      </c>
    </row>
    <row r="652" spans="1:14" x14ac:dyDescent="0.35">
      <c r="A652">
        <v>1002702</v>
      </c>
      <c r="B652" t="s">
        <v>690</v>
      </c>
      <c r="C652" t="s">
        <v>438</v>
      </c>
      <c r="D652" t="s">
        <v>19</v>
      </c>
      <c r="E652" s="1">
        <v>43866</v>
      </c>
      <c r="F652">
        <v>2</v>
      </c>
      <c r="G652" t="s">
        <v>36</v>
      </c>
      <c r="H652" t="s">
        <v>37</v>
      </c>
      <c r="I652" t="s">
        <v>14</v>
      </c>
      <c r="J652" t="s">
        <v>20</v>
      </c>
      <c r="K652" t="s">
        <v>21</v>
      </c>
      <c r="L652" t="s">
        <v>324</v>
      </c>
      <c r="M652" s="4">
        <v>540</v>
      </c>
      <c r="N652">
        <v>2020</v>
      </c>
    </row>
    <row r="653" spans="1:14" x14ac:dyDescent="0.35">
      <c r="A653">
        <v>1002710</v>
      </c>
      <c r="B653" t="s">
        <v>691</v>
      </c>
      <c r="C653" t="s">
        <v>72</v>
      </c>
      <c r="D653" t="s">
        <v>19</v>
      </c>
      <c r="E653" s="1">
        <v>43866</v>
      </c>
      <c r="F653">
        <v>2</v>
      </c>
      <c r="G653" t="s">
        <v>50</v>
      </c>
      <c r="H653" t="s">
        <v>37</v>
      </c>
      <c r="I653" t="s">
        <v>14</v>
      </c>
      <c r="J653" t="s">
        <v>20</v>
      </c>
      <c r="K653" t="s">
        <v>21</v>
      </c>
      <c r="L653" t="s">
        <v>324</v>
      </c>
      <c r="M653" s="4">
        <v>600</v>
      </c>
      <c r="N653">
        <v>2020</v>
      </c>
    </row>
    <row r="654" spans="1:14" x14ac:dyDescent="0.35">
      <c r="A654">
        <v>1002723</v>
      </c>
      <c r="B654" t="s">
        <v>692</v>
      </c>
      <c r="C654" t="s">
        <v>401</v>
      </c>
      <c r="D654" t="s">
        <v>19</v>
      </c>
      <c r="E654" s="1">
        <v>43866</v>
      </c>
      <c r="F654">
        <v>2</v>
      </c>
      <c r="G654" t="s">
        <v>50</v>
      </c>
      <c r="H654" t="s">
        <v>37</v>
      </c>
      <c r="I654" t="s">
        <v>14</v>
      </c>
      <c r="J654" t="s">
        <v>20</v>
      </c>
      <c r="K654" t="s">
        <v>23</v>
      </c>
      <c r="L654" t="s">
        <v>324</v>
      </c>
      <c r="M654" s="4">
        <v>600</v>
      </c>
      <c r="N654">
        <v>2020</v>
      </c>
    </row>
    <row r="655" spans="1:14" x14ac:dyDescent="0.35">
      <c r="A655">
        <v>1002730</v>
      </c>
      <c r="B655" t="s">
        <v>693</v>
      </c>
      <c r="C655" t="s">
        <v>359</v>
      </c>
      <c r="D655" t="s">
        <v>19</v>
      </c>
      <c r="E655" s="1">
        <v>43866</v>
      </c>
      <c r="F655">
        <v>2</v>
      </c>
      <c r="G655" t="s">
        <v>46</v>
      </c>
      <c r="H655" t="s">
        <v>13</v>
      </c>
      <c r="I655" t="s">
        <v>14</v>
      </c>
      <c r="J655" t="s">
        <v>20</v>
      </c>
      <c r="K655" t="s">
        <v>21</v>
      </c>
      <c r="L655" t="s">
        <v>324</v>
      </c>
      <c r="M655" s="4">
        <v>540</v>
      </c>
      <c r="N655">
        <v>2020</v>
      </c>
    </row>
    <row r="656" spans="1:14" x14ac:dyDescent="0.35">
      <c r="A656">
        <v>1002731</v>
      </c>
      <c r="B656" t="s">
        <v>693</v>
      </c>
      <c r="C656" t="s">
        <v>359</v>
      </c>
      <c r="D656" t="s">
        <v>19</v>
      </c>
      <c r="E656" s="1">
        <v>43866</v>
      </c>
      <c r="F656">
        <v>1</v>
      </c>
      <c r="G656" t="s">
        <v>50</v>
      </c>
      <c r="H656" t="s">
        <v>37</v>
      </c>
      <c r="I656" t="s">
        <v>14</v>
      </c>
      <c r="J656" t="s">
        <v>20</v>
      </c>
      <c r="K656" t="s">
        <v>21</v>
      </c>
      <c r="L656" t="s">
        <v>324</v>
      </c>
      <c r="M656" s="4">
        <v>300</v>
      </c>
      <c r="N656">
        <v>2020</v>
      </c>
    </row>
    <row r="657" spans="1:14" x14ac:dyDescent="0.35">
      <c r="A657">
        <v>1002736</v>
      </c>
      <c r="B657" t="s">
        <v>694</v>
      </c>
      <c r="C657" t="s">
        <v>589</v>
      </c>
      <c r="D657" t="s">
        <v>77</v>
      </c>
      <c r="E657" s="1">
        <v>43866</v>
      </c>
      <c r="F657">
        <v>2</v>
      </c>
      <c r="G657" t="s">
        <v>36</v>
      </c>
      <c r="H657" t="s">
        <v>13</v>
      </c>
      <c r="I657" t="s">
        <v>14</v>
      </c>
      <c r="J657" t="s">
        <v>78</v>
      </c>
      <c r="K657" t="s">
        <v>137</v>
      </c>
      <c r="L657" t="s">
        <v>324</v>
      </c>
      <c r="M657" s="4">
        <v>540</v>
      </c>
      <c r="N657">
        <v>2020</v>
      </c>
    </row>
    <row r="658" spans="1:14" x14ac:dyDescent="0.35">
      <c r="A658">
        <v>1002742</v>
      </c>
      <c r="B658" t="s">
        <v>695</v>
      </c>
      <c r="C658" t="s">
        <v>100</v>
      </c>
      <c r="D658" t="s">
        <v>19</v>
      </c>
      <c r="E658" s="1">
        <v>43866</v>
      </c>
      <c r="F658">
        <v>1</v>
      </c>
      <c r="G658" t="s">
        <v>33</v>
      </c>
      <c r="H658" t="s">
        <v>13</v>
      </c>
      <c r="I658" t="s">
        <v>14</v>
      </c>
      <c r="J658" t="s">
        <v>20</v>
      </c>
      <c r="K658" t="s">
        <v>23</v>
      </c>
      <c r="L658" t="s">
        <v>324</v>
      </c>
      <c r="M658" s="4">
        <v>530</v>
      </c>
      <c r="N658">
        <v>2020</v>
      </c>
    </row>
    <row r="659" spans="1:14" x14ac:dyDescent="0.35">
      <c r="A659">
        <v>1002775</v>
      </c>
      <c r="B659" t="s">
        <v>696</v>
      </c>
      <c r="C659" t="s">
        <v>105</v>
      </c>
      <c r="D659" t="s">
        <v>77</v>
      </c>
      <c r="E659" s="1">
        <v>43866</v>
      </c>
      <c r="F659">
        <v>2</v>
      </c>
      <c r="G659" t="s">
        <v>30</v>
      </c>
      <c r="H659" t="s">
        <v>13</v>
      </c>
      <c r="I659" t="s">
        <v>14</v>
      </c>
      <c r="J659" t="s">
        <v>78</v>
      </c>
      <c r="K659" t="s">
        <v>79</v>
      </c>
      <c r="L659" t="s">
        <v>324</v>
      </c>
      <c r="M659" s="4">
        <v>1100</v>
      </c>
      <c r="N659">
        <v>2020</v>
      </c>
    </row>
    <row r="660" spans="1:14" x14ac:dyDescent="0.35">
      <c r="A660">
        <v>1002785</v>
      </c>
      <c r="B660" t="s">
        <v>697</v>
      </c>
      <c r="C660" t="s">
        <v>172</v>
      </c>
      <c r="D660" t="s">
        <v>77</v>
      </c>
      <c r="E660" s="1">
        <v>43866</v>
      </c>
      <c r="F660">
        <v>2</v>
      </c>
      <c r="G660" t="s">
        <v>36</v>
      </c>
      <c r="H660" t="s">
        <v>37</v>
      </c>
      <c r="I660" t="s">
        <v>14</v>
      </c>
      <c r="J660" t="s">
        <v>78</v>
      </c>
      <c r="K660" t="s">
        <v>79</v>
      </c>
      <c r="L660" t="s">
        <v>324</v>
      </c>
      <c r="M660" s="4">
        <v>540</v>
      </c>
      <c r="N660">
        <v>2020</v>
      </c>
    </row>
    <row r="661" spans="1:14" x14ac:dyDescent="0.35">
      <c r="A661">
        <v>1002797</v>
      </c>
      <c r="B661" t="s">
        <v>698</v>
      </c>
      <c r="C661" t="s">
        <v>229</v>
      </c>
      <c r="D661" t="s">
        <v>19</v>
      </c>
      <c r="E661" s="1">
        <v>43866</v>
      </c>
      <c r="F661">
        <v>2</v>
      </c>
      <c r="G661" t="s">
        <v>30</v>
      </c>
      <c r="H661" t="s">
        <v>13</v>
      </c>
      <c r="I661" t="s">
        <v>14</v>
      </c>
      <c r="J661" t="s">
        <v>20</v>
      </c>
      <c r="K661" t="s">
        <v>21</v>
      </c>
      <c r="L661" t="s">
        <v>324</v>
      </c>
      <c r="M661" s="4">
        <v>1100</v>
      </c>
      <c r="N661">
        <v>2020</v>
      </c>
    </row>
    <row r="662" spans="1:14" x14ac:dyDescent="0.35">
      <c r="A662">
        <v>1002804</v>
      </c>
      <c r="B662" t="s">
        <v>699</v>
      </c>
      <c r="C662" t="s">
        <v>217</v>
      </c>
      <c r="D662" t="s">
        <v>77</v>
      </c>
      <c r="E662" s="1">
        <v>43866</v>
      </c>
      <c r="F662">
        <v>2</v>
      </c>
      <c r="G662" t="s">
        <v>46</v>
      </c>
      <c r="H662" t="s">
        <v>37</v>
      </c>
      <c r="I662" t="s">
        <v>14</v>
      </c>
      <c r="J662" t="s">
        <v>78</v>
      </c>
      <c r="K662" t="s">
        <v>79</v>
      </c>
      <c r="L662" t="s">
        <v>324</v>
      </c>
      <c r="M662" s="4">
        <v>540</v>
      </c>
      <c r="N662">
        <v>2020</v>
      </c>
    </row>
    <row r="663" spans="1:14" x14ac:dyDescent="0.35">
      <c r="A663">
        <v>1002809</v>
      </c>
      <c r="B663" t="s">
        <v>700</v>
      </c>
      <c r="C663" t="s">
        <v>172</v>
      </c>
      <c r="D663" t="s">
        <v>77</v>
      </c>
      <c r="E663" s="1">
        <v>43866</v>
      </c>
      <c r="F663">
        <v>2</v>
      </c>
      <c r="G663" t="s">
        <v>36</v>
      </c>
      <c r="H663" t="s">
        <v>37</v>
      </c>
      <c r="I663" t="s">
        <v>14</v>
      </c>
      <c r="J663" t="s">
        <v>78</v>
      </c>
      <c r="K663" t="s">
        <v>137</v>
      </c>
      <c r="L663" t="s">
        <v>324</v>
      </c>
      <c r="M663" s="4">
        <v>540</v>
      </c>
      <c r="N663">
        <v>2020</v>
      </c>
    </row>
    <row r="664" spans="1:14" x14ac:dyDescent="0.35">
      <c r="A664">
        <v>1002819</v>
      </c>
      <c r="B664" t="s">
        <v>701</v>
      </c>
      <c r="C664" t="s">
        <v>391</v>
      </c>
      <c r="D664" t="s">
        <v>19</v>
      </c>
      <c r="E664" s="1">
        <v>43866</v>
      </c>
      <c r="F664">
        <v>1</v>
      </c>
      <c r="G664" t="s">
        <v>30</v>
      </c>
      <c r="H664" t="s">
        <v>13</v>
      </c>
      <c r="I664" t="s">
        <v>14</v>
      </c>
      <c r="J664" t="s">
        <v>20</v>
      </c>
      <c r="K664" t="s">
        <v>23</v>
      </c>
      <c r="L664" t="s">
        <v>324</v>
      </c>
      <c r="M664" s="4">
        <v>550</v>
      </c>
      <c r="N664">
        <v>2020</v>
      </c>
    </row>
    <row r="665" spans="1:14" x14ac:dyDescent="0.35">
      <c r="A665">
        <v>1002831</v>
      </c>
      <c r="B665" t="s">
        <v>702</v>
      </c>
      <c r="C665" t="s">
        <v>139</v>
      </c>
      <c r="D665" t="s">
        <v>19</v>
      </c>
      <c r="E665" s="1">
        <v>42773</v>
      </c>
      <c r="F665">
        <v>2</v>
      </c>
      <c r="G665" t="s">
        <v>30</v>
      </c>
      <c r="H665" t="s">
        <v>13</v>
      </c>
      <c r="I665" t="s">
        <v>14</v>
      </c>
      <c r="J665" t="s">
        <v>20</v>
      </c>
      <c r="K665" t="s">
        <v>21</v>
      </c>
      <c r="L665" t="s">
        <v>361</v>
      </c>
      <c r="M665" s="4">
        <v>1100</v>
      </c>
      <c r="N665">
        <v>2017</v>
      </c>
    </row>
    <row r="666" spans="1:14" x14ac:dyDescent="0.35">
      <c r="A666">
        <v>1002839</v>
      </c>
      <c r="B666" t="s">
        <v>703</v>
      </c>
      <c r="C666" t="s">
        <v>648</v>
      </c>
      <c r="D666" t="s">
        <v>19</v>
      </c>
      <c r="E666" s="1">
        <v>42832</v>
      </c>
      <c r="F666">
        <v>2</v>
      </c>
      <c r="G666" t="s">
        <v>36</v>
      </c>
      <c r="H666" t="s">
        <v>13</v>
      </c>
      <c r="I666" t="s">
        <v>14</v>
      </c>
      <c r="J666" t="s">
        <v>20</v>
      </c>
      <c r="K666" t="s">
        <v>23</v>
      </c>
      <c r="L666" t="s">
        <v>361</v>
      </c>
      <c r="M666" s="4">
        <v>540</v>
      </c>
      <c r="N666">
        <v>2017</v>
      </c>
    </row>
    <row r="667" spans="1:14" x14ac:dyDescent="0.35">
      <c r="A667">
        <v>1002864</v>
      </c>
      <c r="B667" t="s">
        <v>704</v>
      </c>
      <c r="C667" t="s">
        <v>196</v>
      </c>
      <c r="D667" t="s">
        <v>19</v>
      </c>
      <c r="E667" s="1">
        <v>43046</v>
      </c>
      <c r="F667">
        <v>2</v>
      </c>
      <c r="G667" t="s">
        <v>36</v>
      </c>
      <c r="H667" t="s">
        <v>13</v>
      </c>
      <c r="I667" t="s">
        <v>14</v>
      </c>
      <c r="J667" t="s">
        <v>20</v>
      </c>
      <c r="K667" t="s">
        <v>23</v>
      </c>
      <c r="L667" t="s">
        <v>361</v>
      </c>
      <c r="M667" s="4">
        <v>540</v>
      </c>
      <c r="N667">
        <v>2017</v>
      </c>
    </row>
    <row r="668" spans="1:14" x14ac:dyDescent="0.35">
      <c r="A668">
        <v>1002887</v>
      </c>
      <c r="B668" t="s">
        <v>705</v>
      </c>
      <c r="C668" t="s">
        <v>363</v>
      </c>
      <c r="D668" t="s">
        <v>19</v>
      </c>
      <c r="E668" s="1">
        <v>43866</v>
      </c>
      <c r="F668">
        <v>2</v>
      </c>
      <c r="G668" t="s">
        <v>36</v>
      </c>
      <c r="H668" t="s">
        <v>13</v>
      </c>
      <c r="I668" t="s">
        <v>14</v>
      </c>
      <c r="J668" t="s">
        <v>20</v>
      </c>
      <c r="K668" t="s">
        <v>23</v>
      </c>
      <c r="L668" t="s">
        <v>361</v>
      </c>
      <c r="M668" s="4">
        <v>540</v>
      </c>
      <c r="N668">
        <v>2020</v>
      </c>
    </row>
    <row r="669" spans="1:14" x14ac:dyDescent="0.35">
      <c r="A669">
        <v>1002916</v>
      </c>
      <c r="B669" t="s">
        <v>706</v>
      </c>
      <c r="C669" t="s">
        <v>325</v>
      </c>
      <c r="D669" t="s">
        <v>19</v>
      </c>
      <c r="E669" s="1">
        <v>43866</v>
      </c>
      <c r="F669">
        <v>1</v>
      </c>
      <c r="G669" t="s">
        <v>46</v>
      </c>
      <c r="H669" t="s">
        <v>13</v>
      </c>
      <c r="I669" t="s">
        <v>14</v>
      </c>
      <c r="J669" t="s">
        <v>20</v>
      </c>
      <c r="K669" t="s">
        <v>23</v>
      </c>
      <c r="L669" t="s">
        <v>361</v>
      </c>
      <c r="M669" s="4">
        <v>270</v>
      </c>
      <c r="N669">
        <v>2020</v>
      </c>
    </row>
    <row r="670" spans="1:14" x14ac:dyDescent="0.35">
      <c r="A670">
        <v>1002933</v>
      </c>
      <c r="B670" t="s">
        <v>412</v>
      </c>
      <c r="C670" t="s">
        <v>203</v>
      </c>
      <c r="D670" t="s">
        <v>19</v>
      </c>
      <c r="E670" s="1">
        <v>43866</v>
      </c>
      <c r="F670">
        <v>1</v>
      </c>
      <c r="G670" t="s">
        <v>33</v>
      </c>
      <c r="H670" t="s">
        <v>13</v>
      </c>
      <c r="I670" t="s">
        <v>14</v>
      </c>
      <c r="J670" t="s">
        <v>20</v>
      </c>
      <c r="K670" t="s">
        <v>21</v>
      </c>
      <c r="L670" t="s">
        <v>361</v>
      </c>
      <c r="M670" s="4">
        <v>530</v>
      </c>
      <c r="N670">
        <v>2020</v>
      </c>
    </row>
    <row r="671" spans="1:14" x14ac:dyDescent="0.35">
      <c r="A671">
        <v>1002938</v>
      </c>
      <c r="B671" t="s">
        <v>707</v>
      </c>
      <c r="C671" t="s">
        <v>413</v>
      </c>
      <c r="D671" t="s">
        <v>19</v>
      </c>
      <c r="E671" s="1">
        <v>43866</v>
      </c>
      <c r="F671">
        <v>2</v>
      </c>
      <c r="G671" t="s">
        <v>50</v>
      </c>
      <c r="H671" t="s">
        <v>37</v>
      </c>
      <c r="I671" t="s">
        <v>14</v>
      </c>
      <c r="J671" t="s">
        <v>20</v>
      </c>
      <c r="K671" t="s">
        <v>21</v>
      </c>
      <c r="L671" t="s">
        <v>361</v>
      </c>
      <c r="M671" s="4">
        <v>600</v>
      </c>
      <c r="N671">
        <v>2020</v>
      </c>
    </row>
    <row r="672" spans="1:14" x14ac:dyDescent="0.35">
      <c r="A672">
        <v>1002951</v>
      </c>
      <c r="B672" t="s">
        <v>708</v>
      </c>
      <c r="C672" t="s">
        <v>291</v>
      </c>
      <c r="D672" t="s">
        <v>19</v>
      </c>
      <c r="E672" s="1">
        <v>43866</v>
      </c>
      <c r="F672">
        <v>1</v>
      </c>
      <c r="G672" t="s">
        <v>33</v>
      </c>
      <c r="H672" t="s">
        <v>13</v>
      </c>
      <c r="I672" t="s">
        <v>14</v>
      </c>
      <c r="J672" t="s">
        <v>20</v>
      </c>
      <c r="K672" t="s">
        <v>21</v>
      </c>
      <c r="L672" t="s">
        <v>361</v>
      </c>
      <c r="M672" s="4">
        <v>530</v>
      </c>
      <c r="N672">
        <v>2020</v>
      </c>
    </row>
    <row r="673" spans="1:14" x14ac:dyDescent="0.35">
      <c r="A673">
        <v>1002957</v>
      </c>
      <c r="B673" t="s">
        <v>709</v>
      </c>
      <c r="C673" t="s">
        <v>630</v>
      </c>
      <c r="D673" t="s">
        <v>19</v>
      </c>
      <c r="E673" s="1">
        <v>43866</v>
      </c>
      <c r="F673">
        <v>2</v>
      </c>
      <c r="G673" t="s">
        <v>36</v>
      </c>
      <c r="H673" t="s">
        <v>13</v>
      </c>
      <c r="I673" t="s">
        <v>14</v>
      </c>
      <c r="J673" t="s">
        <v>20</v>
      </c>
      <c r="K673" t="s">
        <v>21</v>
      </c>
      <c r="L673" t="s">
        <v>361</v>
      </c>
      <c r="M673" s="4">
        <v>540</v>
      </c>
      <c r="N673">
        <v>2020</v>
      </c>
    </row>
    <row r="674" spans="1:14" x14ac:dyDescent="0.35">
      <c r="A674">
        <v>1002978</v>
      </c>
      <c r="B674" t="s">
        <v>710</v>
      </c>
      <c r="C674" t="s">
        <v>111</v>
      </c>
      <c r="D674" t="s">
        <v>19</v>
      </c>
      <c r="E674" s="1">
        <v>43866</v>
      </c>
      <c r="F674">
        <v>1</v>
      </c>
      <c r="G674" t="s">
        <v>46</v>
      </c>
      <c r="H674" t="s">
        <v>37</v>
      </c>
      <c r="I674" t="s">
        <v>14</v>
      </c>
      <c r="J674" t="s">
        <v>20</v>
      </c>
      <c r="K674" t="s">
        <v>23</v>
      </c>
      <c r="L674" t="s">
        <v>361</v>
      </c>
      <c r="M674" s="4">
        <v>270</v>
      </c>
      <c r="N674">
        <v>2020</v>
      </c>
    </row>
    <row r="675" spans="1:14" x14ac:dyDescent="0.35">
      <c r="A675">
        <v>1002984</v>
      </c>
      <c r="B675" t="s">
        <v>711</v>
      </c>
      <c r="C675" t="s">
        <v>158</v>
      </c>
      <c r="D675" t="s">
        <v>19</v>
      </c>
      <c r="E675" s="1">
        <v>43866</v>
      </c>
      <c r="F675">
        <v>1</v>
      </c>
      <c r="G675" t="s">
        <v>30</v>
      </c>
      <c r="H675" t="s">
        <v>13</v>
      </c>
      <c r="I675" t="s">
        <v>14</v>
      </c>
      <c r="J675" t="s">
        <v>20</v>
      </c>
      <c r="K675" t="s">
        <v>21</v>
      </c>
      <c r="L675" t="s">
        <v>361</v>
      </c>
      <c r="M675" s="4">
        <v>550</v>
      </c>
      <c r="N675">
        <v>2020</v>
      </c>
    </row>
    <row r="676" spans="1:14" x14ac:dyDescent="0.35">
      <c r="A676">
        <v>1003004</v>
      </c>
      <c r="B676" t="s">
        <v>712</v>
      </c>
      <c r="C676" t="s">
        <v>366</v>
      </c>
      <c r="D676" t="s">
        <v>19</v>
      </c>
      <c r="E676" s="1">
        <v>42894</v>
      </c>
      <c r="F676">
        <v>1</v>
      </c>
      <c r="G676" t="s">
        <v>50</v>
      </c>
      <c r="H676" t="s">
        <v>37</v>
      </c>
      <c r="I676" t="s">
        <v>14</v>
      </c>
      <c r="J676" t="s">
        <v>20</v>
      </c>
      <c r="K676" t="s">
        <v>23</v>
      </c>
      <c r="L676" t="s">
        <v>402</v>
      </c>
      <c r="M676" s="4">
        <v>300</v>
      </c>
      <c r="N676">
        <v>2017</v>
      </c>
    </row>
    <row r="677" spans="1:14" x14ac:dyDescent="0.35">
      <c r="A677">
        <v>1003027</v>
      </c>
      <c r="B677" t="s">
        <v>713</v>
      </c>
      <c r="C677" t="s">
        <v>58</v>
      </c>
      <c r="D677" t="s">
        <v>12</v>
      </c>
      <c r="E677" s="1">
        <v>42986</v>
      </c>
      <c r="F677">
        <v>2</v>
      </c>
      <c r="G677" t="s">
        <v>36</v>
      </c>
      <c r="H677" t="s">
        <v>13</v>
      </c>
      <c r="I677" t="s">
        <v>14</v>
      </c>
      <c r="J677" t="s">
        <v>15</v>
      </c>
      <c r="K677" t="s">
        <v>25</v>
      </c>
      <c r="L677" t="s">
        <v>402</v>
      </c>
      <c r="M677" s="4">
        <v>540</v>
      </c>
      <c r="N677">
        <v>2017</v>
      </c>
    </row>
    <row r="678" spans="1:14" x14ac:dyDescent="0.35">
      <c r="A678">
        <v>1003035</v>
      </c>
      <c r="B678" t="s">
        <v>714</v>
      </c>
      <c r="C678" t="s">
        <v>438</v>
      </c>
      <c r="D678" t="s">
        <v>19</v>
      </c>
      <c r="E678" s="1">
        <v>43016</v>
      </c>
      <c r="F678">
        <v>2</v>
      </c>
      <c r="G678" t="s">
        <v>50</v>
      </c>
      <c r="H678" t="s">
        <v>37</v>
      </c>
      <c r="I678" t="s">
        <v>14</v>
      </c>
      <c r="J678" t="s">
        <v>20</v>
      </c>
      <c r="K678" t="s">
        <v>21</v>
      </c>
      <c r="L678" t="s">
        <v>402</v>
      </c>
      <c r="M678" s="4">
        <v>600</v>
      </c>
      <c r="N678">
        <v>2017</v>
      </c>
    </row>
    <row r="679" spans="1:14" x14ac:dyDescent="0.35">
      <c r="A679">
        <v>1003043</v>
      </c>
      <c r="B679" t="s">
        <v>715</v>
      </c>
      <c r="C679" t="s">
        <v>196</v>
      </c>
      <c r="D679" t="s">
        <v>19</v>
      </c>
      <c r="E679" s="1">
        <v>43077</v>
      </c>
      <c r="F679">
        <v>2</v>
      </c>
      <c r="G679" t="s">
        <v>30</v>
      </c>
      <c r="H679" t="s">
        <v>13</v>
      </c>
      <c r="I679" t="s">
        <v>14</v>
      </c>
      <c r="J679" t="s">
        <v>20</v>
      </c>
      <c r="K679" t="s">
        <v>21</v>
      </c>
      <c r="L679" t="s">
        <v>402</v>
      </c>
      <c r="M679" s="4">
        <v>1100</v>
      </c>
      <c r="N679">
        <v>2017</v>
      </c>
    </row>
    <row r="680" spans="1:14" x14ac:dyDescent="0.35">
      <c r="A680">
        <v>1003054</v>
      </c>
      <c r="B680" t="s">
        <v>716</v>
      </c>
      <c r="C680" t="s">
        <v>643</v>
      </c>
      <c r="D680" t="s">
        <v>19</v>
      </c>
      <c r="E680" s="1">
        <v>43866</v>
      </c>
      <c r="F680">
        <v>1</v>
      </c>
      <c r="G680" t="s">
        <v>46</v>
      </c>
      <c r="H680" t="s">
        <v>13</v>
      </c>
      <c r="I680" t="s">
        <v>14</v>
      </c>
      <c r="J680" t="s">
        <v>20</v>
      </c>
      <c r="K680" t="s">
        <v>23</v>
      </c>
      <c r="L680" t="s">
        <v>402</v>
      </c>
      <c r="M680" s="4">
        <v>270</v>
      </c>
      <c r="N680">
        <v>2020</v>
      </c>
    </row>
    <row r="681" spans="1:14" x14ac:dyDescent="0.35">
      <c r="A681">
        <v>1003061</v>
      </c>
      <c r="B681" t="s">
        <v>717</v>
      </c>
      <c r="C681" t="s">
        <v>257</v>
      </c>
      <c r="D681" t="s">
        <v>19</v>
      </c>
      <c r="E681" s="1">
        <v>43866</v>
      </c>
      <c r="F681">
        <v>1</v>
      </c>
      <c r="G681" t="s">
        <v>36</v>
      </c>
      <c r="H681" t="s">
        <v>13</v>
      </c>
      <c r="I681" t="s">
        <v>14</v>
      </c>
      <c r="J681" t="s">
        <v>20</v>
      </c>
      <c r="K681" t="s">
        <v>23</v>
      </c>
      <c r="L681" t="s">
        <v>402</v>
      </c>
      <c r="M681" s="4">
        <v>270</v>
      </c>
      <c r="N681">
        <v>2020</v>
      </c>
    </row>
    <row r="682" spans="1:14" x14ac:dyDescent="0.35">
      <c r="A682">
        <v>1003063</v>
      </c>
      <c r="B682" t="s">
        <v>718</v>
      </c>
      <c r="C682" t="s">
        <v>87</v>
      </c>
      <c r="D682" t="s">
        <v>19</v>
      </c>
      <c r="E682" s="1">
        <v>43866</v>
      </c>
      <c r="F682">
        <v>1</v>
      </c>
      <c r="G682" t="s">
        <v>46</v>
      </c>
      <c r="H682" t="s">
        <v>13</v>
      </c>
      <c r="I682" t="s">
        <v>14</v>
      </c>
      <c r="J682" t="s">
        <v>20</v>
      </c>
      <c r="K682" t="s">
        <v>21</v>
      </c>
      <c r="L682" t="s">
        <v>402</v>
      </c>
      <c r="M682" s="4">
        <v>270</v>
      </c>
      <c r="N682">
        <v>2020</v>
      </c>
    </row>
    <row r="683" spans="1:14" x14ac:dyDescent="0.35">
      <c r="A683">
        <v>1003064</v>
      </c>
      <c r="B683" t="s">
        <v>718</v>
      </c>
      <c r="C683" t="s">
        <v>87</v>
      </c>
      <c r="D683" t="s">
        <v>19</v>
      </c>
      <c r="E683" s="1">
        <v>43866</v>
      </c>
      <c r="F683">
        <v>1</v>
      </c>
      <c r="G683" t="s">
        <v>30</v>
      </c>
      <c r="H683" t="s">
        <v>13</v>
      </c>
      <c r="I683" t="s">
        <v>14</v>
      </c>
      <c r="J683" t="s">
        <v>20</v>
      </c>
      <c r="K683" t="s">
        <v>21</v>
      </c>
      <c r="L683" t="s">
        <v>402</v>
      </c>
      <c r="M683" s="4">
        <v>550</v>
      </c>
      <c r="N683">
        <v>2020</v>
      </c>
    </row>
    <row r="684" spans="1:14" x14ac:dyDescent="0.35">
      <c r="A684">
        <v>1003075</v>
      </c>
      <c r="B684" t="s">
        <v>719</v>
      </c>
      <c r="C684" t="s">
        <v>107</v>
      </c>
      <c r="D684" t="s">
        <v>19</v>
      </c>
      <c r="E684" s="1">
        <v>43866</v>
      </c>
      <c r="F684">
        <v>2</v>
      </c>
      <c r="G684" t="s">
        <v>33</v>
      </c>
      <c r="H684" t="s">
        <v>13</v>
      </c>
      <c r="I684" t="s">
        <v>14</v>
      </c>
      <c r="J684" t="s">
        <v>20</v>
      </c>
      <c r="K684" t="s">
        <v>23</v>
      </c>
      <c r="L684" t="s">
        <v>402</v>
      </c>
      <c r="M684" s="4">
        <v>1060</v>
      </c>
      <c r="N684">
        <v>2020</v>
      </c>
    </row>
    <row r="685" spans="1:14" x14ac:dyDescent="0.35">
      <c r="A685">
        <v>1003076</v>
      </c>
      <c r="B685" t="s">
        <v>719</v>
      </c>
      <c r="C685" t="s">
        <v>107</v>
      </c>
      <c r="D685" t="s">
        <v>19</v>
      </c>
      <c r="E685" s="1">
        <v>43866</v>
      </c>
      <c r="F685">
        <v>1</v>
      </c>
      <c r="G685" t="s">
        <v>30</v>
      </c>
      <c r="H685" t="s">
        <v>13</v>
      </c>
      <c r="I685" t="s">
        <v>14</v>
      </c>
      <c r="J685" t="s">
        <v>20</v>
      </c>
      <c r="K685" t="s">
        <v>23</v>
      </c>
      <c r="L685" t="s">
        <v>402</v>
      </c>
      <c r="M685" s="4">
        <v>550</v>
      </c>
      <c r="N685">
        <v>2020</v>
      </c>
    </row>
    <row r="686" spans="1:14" x14ac:dyDescent="0.35">
      <c r="A686">
        <v>1003096</v>
      </c>
      <c r="B686" t="s">
        <v>720</v>
      </c>
      <c r="C686" t="s">
        <v>170</v>
      </c>
      <c r="D686" t="s">
        <v>19</v>
      </c>
      <c r="E686" s="1">
        <v>43866</v>
      </c>
      <c r="F686">
        <v>1</v>
      </c>
      <c r="G686" t="s">
        <v>46</v>
      </c>
      <c r="H686" t="s">
        <v>13</v>
      </c>
      <c r="I686" t="s">
        <v>14</v>
      </c>
      <c r="J686" t="s">
        <v>20</v>
      </c>
      <c r="K686" t="s">
        <v>23</v>
      </c>
      <c r="L686" t="s">
        <v>402</v>
      </c>
      <c r="M686" s="4">
        <v>270</v>
      </c>
      <c r="N686">
        <v>2020</v>
      </c>
    </row>
    <row r="687" spans="1:14" x14ac:dyDescent="0.35">
      <c r="A687">
        <v>1003108</v>
      </c>
      <c r="B687" t="s">
        <v>721</v>
      </c>
      <c r="C687" t="s">
        <v>107</v>
      </c>
      <c r="D687" t="s">
        <v>19</v>
      </c>
      <c r="E687" s="1">
        <v>43866</v>
      </c>
      <c r="F687">
        <v>1</v>
      </c>
      <c r="G687" t="s">
        <v>33</v>
      </c>
      <c r="H687" t="s">
        <v>13</v>
      </c>
      <c r="I687" t="s">
        <v>14</v>
      </c>
      <c r="J687" t="s">
        <v>20</v>
      </c>
      <c r="K687" t="s">
        <v>21</v>
      </c>
      <c r="L687" t="s">
        <v>402</v>
      </c>
      <c r="M687" s="4">
        <v>530</v>
      </c>
      <c r="N687">
        <v>2020</v>
      </c>
    </row>
    <row r="688" spans="1:14" x14ac:dyDescent="0.35">
      <c r="A688">
        <v>1003137</v>
      </c>
      <c r="B688" t="s">
        <v>722</v>
      </c>
      <c r="C688" t="s">
        <v>406</v>
      </c>
      <c r="D688" t="s">
        <v>77</v>
      </c>
      <c r="E688" s="1">
        <v>43866</v>
      </c>
      <c r="F688">
        <v>2</v>
      </c>
      <c r="G688" t="s">
        <v>46</v>
      </c>
      <c r="H688" t="s">
        <v>13</v>
      </c>
      <c r="I688" t="s">
        <v>14</v>
      </c>
      <c r="J688" t="s">
        <v>78</v>
      </c>
      <c r="K688" t="s">
        <v>79</v>
      </c>
      <c r="L688" t="s">
        <v>402</v>
      </c>
      <c r="M688" s="4">
        <v>540</v>
      </c>
      <c r="N688">
        <v>2020</v>
      </c>
    </row>
    <row r="689" spans="1:14" x14ac:dyDescent="0.35">
      <c r="A689">
        <v>1003138</v>
      </c>
      <c r="B689" t="s">
        <v>722</v>
      </c>
      <c r="C689" t="s">
        <v>406</v>
      </c>
      <c r="D689" t="s">
        <v>77</v>
      </c>
      <c r="E689" s="1">
        <v>43866</v>
      </c>
      <c r="F689">
        <v>1</v>
      </c>
      <c r="G689" t="s">
        <v>33</v>
      </c>
      <c r="H689" t="s">
        <v>13</v>
      </c>
      <c r="I689" t="s">
        <v>14</v>
      </c>
      <c r="J689" t="s">
        <v>78</v>
      </c>
      <c r="K689" t="s">
        <v>79</v>
      </c>
      <c r="L689" t="s">
        <v>402</v>
      </c>
      <c r="M689" s="4">
        <v>530</v>
      </c>
      <c r="N689">
        <v>2020</v>
      </c>
    </row>
    <row r="690" spans="1:14" x14ac:dyDescent="0.35">
      <c r="A690">
        <v>1003159</v>
      </c>
      <c r="B690" t="s">
        <v>723</v>
      </c>
      <c r="C690" t="s">
        <v>60</v>
      </c>
      <c r="D690" t="s">
        <v>19</v>
      </c>
      <c r="E690" s="1">
        <v>43866</v>
      </c>
      <c r="F690">
        <v>1</v>
      </c>
      <c r="G690" t="s">
        <v>30</v>
      </c>
      <c r="H690" t="s">
        <v>27</v>
      </c>
      <c r="I690" t="s">
        <v>14</v>
      </c>
      <c r="J690" t="s">
        <v>20</v>
      </c>
      <c r="K690" t="s">
        <v>21</v>
      </c>
      <c r="L690" t="s">
        <v>402</v>
      </c>
      <c r="M690" s="4">
        <v>550</v>
      </c>
      <c r="N690">
        <v>2020</v>
      </c>
    </row>
    <row r="691" spans="1:14" x14ac:dyDescent="0.35">
      <c r="A691">
        <v>1003163</v>
      </c>
      <c r="B691" t="s">
        <v>724</v>
      </c>
      <c r="C691" t="s">
        <v>76</v>
      </c>
      <c r="D691" t="s">
        <v>77</v>
      </c>
      <c r="E691" s="1">
        <v>43866</v>
      </c>
      <c r="F691">
        <v>2</v>
      </c>
      <c r="G691" t="s">
        <v>33</v>
      </c>
      <c r="H691" t="s">
        <v>13</v>
      </c>
      <c r="I691" t="s">
        <v>14</v>
      </c>
      <c r="J691" t="s">
        <v>78</v>
      </c>
      <c r="K691" t="s">
        <v>137</v>
      </c>
      <c r="L691" t="s">
        <v>402</v>
      </c>
      <c r="M691" s="4">
        <v>1060</v>
      </c>
      <c r="N691">
        <v>2020</v>
      </c>
    </row>
    <row r="692" spans="1:14" x14ac:dyDescent="0.35">
      <c r="A692">
        <v>1003175</v>
      </c>
      <c r="B692" t="s">
        <v>725</v>
      </c>
      <c r="C692" t="s">
        <v>629</v>
      </c>
      <c r="D692" t="s">
        <v>19</v>
      </c>
      <c r="E692" s="1">
        <v>43866</v>
      </c>
      <c r="F692">
        <v>2</v>
      </c>
      <c r="G692" t="s">
        <v>46</v>
      </c>
      <c r="H692" t="s">
        <v>13</v>
      </c>
      <c r="I692" t="s">
        <v>14</v>
      </c>
      <c r="J692" t="s">
        <v>20</v>
      </c>
      <c r="K692" t="s">
        <v>21</v>
      </c>
      <c r="L692" t="s">
        <v>402</v>
      </c>
      <c r="M692" s="4">
        <v>540</v>
      </c>
      <c r="N692">
        <v>2020</v>
      </c>
    </row>
    <row r="693" spans="1:14" x14ac:dyDescent="0.35">
      <c r="A693">
        <v>1003179</v>
      </c>
      <c r="B693" t="s">
        <v>726</v>
      </c>
      <c r="C693" t="s">
        <v>643</v>
      </c>
      <c r="D693" t="s">
        <v>19</v>
      </c>
      <c r="E693" s="1">
        <v>43866</v>
      </c>
      <c r="F693">
        <v>1</v>
      </c>
      <c r="G693" t="s">
        <v>30</v>
      </c>
      <c r="H693" t="s">
        <v>13</v>
      </c>
      <c r="I693" t="s">
        <v>14</v>
      </c>
      <c r="J693" t="s">
        <v>20</v>
      </c>
      <c r="K693" t="s">
        <v>23</v>
      </c>
      <c r="L693" t="s">
        <v>402</v>
      </c>
      <c r="M693" s="4">
        <v>550</v>
      </c>
      <c r="N693">
        <v>2020</v>
      </c>
    </row>
    <row r="694" spans="1:14" x14ac:dyDescent="0.35">
      <c r="A694">
        <v>1003201</v>
      </c>
      <c r="B694" t="s">
        <v>727</v>
      </c>
      <c r="C694" t="s">
        <v>127</v>
      </c>
      <c r="D694" t="s">
        <v>19</v>
      </c>
      <c r="E694" s="1">
        <v>42834</v>
      </c>
      <c r="F694">
        <v>1</v>
      </c>
      <c r="G694" t="s">
        <v>36</v>
      </c>
      <c r="H694" t="s">
        <v>13</v>
      </c>
      <c r="I694" t="s">
        <v>14</v>
      </c>
      <c r="J694" t="s">
        <v>20</v>
      </c>
      <c r="K694" t="s">
        <v>21</v>
      </c>
      <c r="L694" t="s">
        <v>460</v>
      </c>
      <c r="M694" s="4">
        <v>270</v>
      </c>
      <c r="N694">
        <v>2017</v>
      </c>
    </row>
    <row r="695" spans="1:14" x14ac:dyDescent="0.35">
      <c r="A695">
        <v>1003203</v>
      </c>
      <c r="B695" t="s">
        <v>727</v>
      </c>
      <c r="C695" t="s">
        <v>127</v>
      </c>
      <c r="D695" t="s">
        <v>19</v>
      </c>
      <c r="E695" s="1">
        <v>42834</v>
      </c>
      <c r="F695">
        <v>1</v>
      </c>
      <c r="G695" t="s">
        <v>30</v>
      </c>
      <c r="H695" t="s">
        <v>27</v>
      </c>
      <c r="I695" t="s">
        <v>14</v>
      </c>
      <c r="J695" t="s">
        <v>20</v>
      </c>
      <c r="K695" t="s">
        <v>21</v>
      </c>
      <c r="L695" t="s">
        <v>460</v>
      </c>
      <c r="M695" s="4">
        <v>550</v>
      </c>
      <c r="N695">
        <v>2017</v>
      </c>
    </row>
    <row r="696" spans="1:14" x14ac:dyDescent="0.35">
      <c r="A696">
        <v>1003247</v>
      </c>
      <c r="B696" t="s">
        <v>729</v>
      </c>
      <c r="C696" t="s">
        <v>145</v>
      </c>
      <c r="D696" t="s">
        <v>19</v>
      </c>
      <c r="E696" s="1">
        <v>43866</v>
      </c>
      <c r="F696">
        <v>1</v>
      </c>
      <c r="G696" t="s">
        <v>46</v>
      </c>
      <c r="H696" t="s">
        <v>37</v>
      </c>
      <c r="I696" t="s">
        <v>14</v>
      </c>
      <c r="J696" t="s">
        <v>20</v>
      </c>
      <c r="K696" t="s">
        <v>23</v>
      </c>
      <c r="L696" t="s">
        <v>460</v>
      </c>
      <c r="M696" s="4">
        <v>270</v>
      </c>
      <c r="N696">
        <v>2020</v>
      </c>
    </row>
    <row r="697" spans="1:14" x14ac:dyDescent="0.35">
      <c r="A697">
        <v>1003248</v>
      </c>
      <c r="B697" t="s">
        <v>729</v>
      </c>
      <c r="C697" t="s">
        <v>145</v>
      </c>
      <c r="D697" t="s">
        <v>19</v>
      </c>
      <c r="E697" s="1">
        <v>43866</v>
      </c>
      <c r="F697">
        <v>1</v>
      </c>
      <c r="G697" t="s">
        <v>30</v>
      </c>
      <c r="H697" t="s">
        <v>27</v>
      </c>
      <c r="I697" t="s">
        <v>14</v>
      </c>
      <c r="J697" t="s">
        <v>20</v>
      </c>
      <c r="K697" t="s">
        <v>23</v>
      </c>
      <c r="L697" t="s">
        <v>460</v>
      </c>
      <c r="M697" s="4">
        <v>550</v>
      </c>
      <c r="N697">
        <v>2020</v>
      </c>
    </row>
    <row r="698" spans="1:14" x14ac:dyDescent="0.35">
      <c r="A698">
        <v>1003254</v>
      </c>
      <c r="B698" t="s">
        <v>730</v>
      </c>
      <c r="C698" t="s">
        <v>417</v>
      </c>
      <c r="D698" t="s">
        <v>19</v>
      </c>
      <c r="E698" s="1">
        <v>43866</v>
      </c>
      <c r="F698">
        <v>2</v>
      </c>
      <c r="G698" t="s">
        <v>50</v>
      </c>
      <c r="H698" t="s">
        <v>37</v>
      </c>
      <c r="I698" t="s">
        <v>14</v>
      </c>
      <c r="J698" t="s">
        <v>20</v>
      </c>
      <c r="K698" t="s">
        <v>23</v>
      </c>
      <c r="L698" t="s">
        <v>460</v>
      </c>
      <c r="M698" s="4">
        <v>600</v>
      </c>
      <c r="N698">
        <v>2020</v>
      </c>
    </row>
    <row r="699" spans="1:14" x14ac:dyDescent="0.35">
      <c r="A699">
        <v>1003283</v>
      </c>
      <c r="B699" t="s">
        <v>731</v>
      </c>
      <c r="C699" t="s">
        <v>164</v>
      </c>
      <c r="D699" t="s">
        <v>12</v>
      </c>
      <c r="E699" s="1">
        <v>43866</v>
      </c>
      <c r="F699">
        <v>2</v>
      </c>
      <c r="G699" t="s">
        <v>46</v>
      </c>
      <c r="H699" t="s">
        <v>13</v>
      </c>
      <c r="I699" t="s">
        <v>14</v>
      </c>
      <c r="J699" t="s">
        <v>15</v>
      </c>
      <c r="K699" t="s">
        <v>16</v>
      </c>
      <c r="L699" t="s">
        <v>460</v>
      </c>
      <c r="M699" s="4">
        <v>540</v>
      </c>
      <c r="N699">
        <v>2020</v>
      </c>
    </row>
    <row r="700" spans="1:14" x14ac:dyDescent="0.35">
      <c r="A700">
        <v>1003312</v>
      </c>
      <c r="B700" t="s">
        <v>732</v>
      </c>
      <c r="C700" t="s">
        <v>317</v>
      </c>
      <c r="D700" t="s">
        <v>19</v>
      </c>
      <c r="E700" s="1">
        <v>43866</v>
      </c>
      <c r="F700">
        <v>1</v>
      </c>
      <c r="G700" t="s">
        <v>36</v>
      </c>
      <c r="H700" t="s">
        <v>37</v>
      </c>
      <c r="I700" t="s">
        <v>14</v>
      </c>
      <c r="J700" t="s">
        <v>20</v>
      </c>
      <c r="K700" t="s">
        <v>23</v>
      </c>
      <c r="L700" t="s">
        <v>460</v>
      </c>
      <c r="M700" s="4">
        <v>270</v>
      </c>
      <c r="N700">
        <v>2020</v>
      </c>
    </row>
    <row r="701" spans="1:14" x14ac:dyDescent="0.35">
      <c r="A701">
        <v>1003320</v>
      </c>
      <c r="B701" t="s">
        <v>733</v>
      </c>
      <c r="C701" t="s">
        <v>75</v>
      </c>
      <c r="D701" t="s">
        <v>19</v>
      </c>
      <c r="E701" s="1">
        <v>43866</v>
      </c>
      <c r="F701">
        <v>2</v>
      </c>
      <c r="G701" t="s">
        <v>46</v>
      </c>
      <c r="H701" t="s">
        <v>37</v>
      </c>
      <c r="I701" t="s">
        <v>14</v>
      </c>
      <c r="J701" t="s">
        <v>20</v>
      </c>
      <c r="K701" t="s">
        <v>23</v>
      </c>
      <c r="L701" t="s">
        <v>460</v>
      </c>
      <c r="M701" s="4">
        <v>540</v>
      </c>
      <c r="N701">
        <v>2020</v>
      </c>
    </row>
    <row r="702" spans="1:14" x14ac:dyDescent="0.35">
      <c r="A702">
        <v>1003325</v>
      </c>
      <c r="B702" t="s">
        <v>734</v>
      </c>
      <c r="C702" t="s">
        <v>668</v>
      </c>
      <c r="D702" t="s">
        <v>19</v>
      </c>
      <c r="E702" s="1">
        <v>43866</v>
      </c>
      <c r="F702">
        <v>1</v>
      </c>
      <c r="G702" t="s">
        <v>30</v>
      </c>
      <c r="H702" t="s">
        <v>27</v>
      </c>
      <c r="I702" t="s">
        <v>14</v>
      </c>
      <c r="J702" t="s">
        <v>20</v>
      </c>
      <c r="K702" t="s">
        <v>21</v>
      </c>
      <c r="L702" t="s">
        <v>460</v>
      </c>
      <c r="M702" s="4">
        <v>550</v>
      </c>
      <c r="N702">
        <v>2020</v>
      </c>
    </row>
    <row r="703" spans="1:14" x14ac:dyDescent="0.35">
      <c r="A703">
        <v>1003345</v>
      </c>
      <c r="B703" t="s">
        <v>735</v>
      </c>
      <c r="C703" t="s">
        <v>299</v>
      </c>
      <c r="D703" t="s">
        <v>12</v>
      </c>
      <c r="E703" s="1">
        <v>42745</v>
      </c>
      <c r="F703">
        <v>2</v>
      </c>
      <c r="G703" t="s">
        <v>30</v>
      </c>
      <c r="H703" t="s">
        <v>13</v>
      </c>
      <c r="I703" t="s">
        <v>14</v>
      </c>
      <c r="J703" t="s">
        <v>15</v>
      </c>
      <c r="K703" t="s">
        <v>25</v>
      </c>
      <c r="L703" t="s">
        <v>506</v>
      </c>
      <c r="M703" s="4">
        <v>1100</v>
      </c>
      <c r="N703">
        <v>2017</v>
      </c>
    </row>
    <row r="704" spans="1:14" x14ac:dyDescent="0.35">
      <c r="A704">
        <v>1003348</v>
      </c>
      <c r="B704" t="s">
        <v>736</v>
      </c>
      <c r="C704" t="s">
        <v>209</v>
      </c>
      <c r="D704" t="s">
        <v>19</v>
      </c>
      <c r="E704" s="1">
        <v>42745</v>
      </c>
      <c r="F704">
        <v>1</v>
      </c>
      <c r="G704" t="s">
        <v>36</v>
      </c>
      <c r="H704" t="s">
        <v>37</v>
      </c>
      <c r="I704" t="s">
        <v>14</v>
      </c>
      <c r="J704" t="s">
        <v>20</v>
      </c>
      <c r="K704" t="s">
        <v>23</v>
      </c>
      <c r="L704" t="s">
        <v>506</v>
      </c>
      <c r="M704" s="4">
        <v>270</v>
      </c>
      <c r="N704">
        <v>2017</v>
      </c>
    </row>
    <row r="705" spans="1:14" x14ac:dyDescent="0.35">
      <c r="A705">
        <v>1003352</v>
      </c>
      <c r="B705" t="s">
        <v>737</v>
      </c>
      <c r="C705" t="s">
        <v>309</v>
      </c>
      <c r="D705" t="s">
        <v>19</v>
      </c>
      <c r="E705" s="1">
        <v>42745</v>
      </c>
      <c r="F705">
        <v>2</v>
      </c>
      <c r="G705" t="s">
        <v>30</v>
      </c>
      <c r="H705" t="s">
        <v>13</v>
      </c>
      <c r="I705" t="s">
        <v>14</v>
      </c>
      <c r="J705" t="s">
        <v>20</v>
      </c>
      <c r="K705" t="s">
        <v>21</v>
      </c>
      <c r="L705" t="s">
        <v>506</v>
      </c>
      <c r="M705" s="4">
        <v>1100</v>
      </c>
      <c r="N705">
        <v>2017</v>
      </c>
    </row>
    <row r="706" spans="1:14" x14ac:dyDescent="0.35">
      <c r="A706">
        <v>1003370</v>
      </c>
      <c r="B706" t="s">
        <v>738</v>
      </c>
      <c r="C706" t="s">
        <v>643</v>
      </c>
      <c r="D706" t="s">
        <v>19</v>
      </c>
      <c r="E706" s="1">
        <v>42835</v>
      </c>
      <c r="F706">
        <v>2</v>
      </c>
      <c r="G706" t="s">
        <v>50</v>
      </c>
      <c r="H706" t="s">
        <v>37</v>
      </c>
      <c r="I706" t="s">
        <v>14</v>
      </c>
      <c r="J706" t="s">
        <v>20</v>
      </c>
      <c r="K706" t="s">
        <v>21</v>
      </c>
      <c r="L706" t="s">
        <v>506</v>
      </c>
      <c r="M706" s="4">
        <v>600</v>
      </c>
      <c r="N706">
        <v>2017</v>
      </c>
    </row>
    <row r="707" spans="1:14" x14ac:dyDescent="0.35">
      <c r="A707">
        <v>1003371</v>
      </c>
      <c r="B707" t="s">
        <v>738</v>
      </c>
      <c r="C707" t="s">
        <v>643</v>
      </c>
      <c r="D707" t="s">
        <v>19</v>
      </c>
      <c r="E707" s="1">
        <v>42835</v>
      </c>
      <c r="F707">
        <v>2</v>
      </c>
      <c r="G707" t="s">
        <v>33</v>
      </c>
      <c r="H707" t="s">
        <v>13</v>
      </c>
      <c r="I707" t="s">
        <v>14</v>
      </c>
      <c r="J707" t="s">
        <v>20</v>
      </c>
      <c r="K707" t="s">
        <v>21</v>
      </c>
      <c r="L707" t="s">
        <v>506</v>
      </c>
      <c r="M707" s="4">
        <v>1060</v>
      </c>
      <c r="N707">
        <v>2017</v>
      </c>
    </row>
    <row r="708" spans="1:14" x14ac:dyDescent="0.35">
      <c r="A708">
        <v>1003378</v>
      </c>
      <c r="B708" t="s">
        <v>739</v>
      </c>
      <c r="C708" t="s">
        <v>538</v>
      </c>
      <c r="D708" t="s">
        <v>19</v>
      </c>
      <c r="E708" s="1">
        <v>42865</v>
      </c>
      <c r="F708">
        <v>1</v>
      </c>
      <c r="G708" t="s">
        <v>33</v>
      </c>
      <c r="H708" t="s">
        <v>13</v>
      </c>
      <c r="I708" t="s">
        <v>14</v>
      </c>
      <c r="J708" t="s">
        <v>20</v>
      </c>
      <c r="K708" t="s">
        <v>21</v>
      </c>
      <c r="L708" t="s">
        <v>506</v>
      </c>
      <c r="M708" s="4">
        <v>530</v>
      </c>
      <c r="N708">
        <v>2017</v>
      </c>
    </row>
    <row r="709" spans="1:14" x14ac:dyDescent="0.35">
      <c r="A709">
        <v>1003401</v>
      </c>
      <c r="B709" t="s">
        <v>740</v>
      </c>
      <c r="C709" t="s">
        <v>83</v>
      </c>
      <c r="D709" t="s">
        <v>19</v>
      </c>
      <c r="E709" s="1">
        <v>43079</v>
      </c>
      <c r="F709">
        <v>2</v>
      </c>
      <c r="G709" t="s">
        <v>46</v>
      </c>
      <c r="H709" t="s">
        <v>13</v>
      </c>
      <c r="I709" t="s">
        <v>14</v>
      </c>
      <c r="J709" t="s">
        <v>20</v>
      </c>
      <c r="K709" t="s">
        <v>21</v>
      </c>
      <c r="L709" t="s">
        <v>506</v>
      </c>
      <c r="M709" s="4">
        <v>540</v>
      </c>
      <c r="N709">
        <v>2017</v>
      </c>
    </row>
    <row r="710" spans="1:14" x14ac:dyDescent="0.35">
      <c r="A710">
        <v>1003418</v>
      </c>
      <c r="B710" t="s">
        <v>741</v>
      </c>
      <c r="C710" t="s">
        <v>186</v>
      </c>
      <c r="D710" t="s">
        <v>19</v>
      </c>
      <c r="E710" s="1">
        <v>43866</v>
      </c>
      <c r="F710">
        <v>1</v>
      </c>
      <c r="G710" t="s">
        <v>46</v>
      </c>
      <c r="H710" t="s">
        <v>37</v>
      </c>
      <c r="I710" t="s">
        <v>14</v>
      </c>
      <c r="J710" t="s">
        <v>20</v>
      </c>
      <c r="K710" t="s">
        <v>21</v>
      </c>
      <c r="L710" t="s">
        <v>506</v>
      </c>
      <c r="M710" s="4">
        <v>270</v>
      </c>
      <c r="N710">
        <v>2020</v>
      </c>
    </row>
    <row r="711" spans="1:14" x14ac:dyDescent="0.35">
      <c r="A711">
        <v>1003440</v>
      </c>
      <c r="B711" t="s">
        <v>742</v>
      </c>
      <c r="C711" t="s">
        <v>679</v>
      </c>
      <c r="D711" t="s">
        <v>19</v>
      </c>
      <c r="E711" s="1">
        <v>43866</v>
      </c>
      <c r="F711">
        <v>2</v>
      </c>
      <c r="G711" t="s">
        <v>30</v>
      </c>
      <c r="H711" t="s">
        <v>27</v>
      </c>
      <c r="I711" t="s">
        <v>14</v>
      </c>
      <c r="J711" t="s">
        <v>20</v>
      </c>
      <c r="K711" t="s">
        <v>21</v>
      </c>
      <c r="L711" t="s">
        <v>506</v>
      </c>
      <c r="M711" s="4">
        <v>1100</v>
      </c>
      <c r="N711">
        <v>2020</v>
      </c>
    </row>
    <row r="712" spans="1:14" x14ac:dyDescent="0.35">
      <c r="A712">
        <v>1003451</v>
      </c>
      <c r="B712" t="s">
        <v>743</v>
      </c>
      <c r="C712" t="s">
        <v>32</v>
      </c>
      <c r="D712" t="s">
        <v>19</v>
      </c>
      <c r="E712" s="1">
        <v>43866</v>
      </c>
      <c r="F712">
        <v>1</v>
      </c>
      <c r="G712" t="s">
        <v>46</v>
      </c>
      <c r="H712" t="s">
        <v>13</v>
      </c>
      <c r="I712" t="s">
        <v>14</v>
      </c>
      <c r="J712" t="s">
        <v>20</v>
      </c>
      <c r="K712" t="s">
        <v>21</v>
      </c>
      <c r="L712" t="s">
        <v>506</v>
      </c>
      <c r="M712" s="4">
        <v>270</v>
      </c>
      <c r="N712">
        <v>2020</v>
      </c>
    </row>
    <row r="713" spans="1:14" x14ac:dyDescent="0.35">
      <c r="A713">
        <v>1003460</v>
      </c>
      <c r="B713" t="s">
        <v>744</v>
      </c>
      <c r="C713" t="s">
        <v>142</v>
      </c>
      <c r="D713" t="s">
        <v>19</v>
      </c>
      <c r="E713" s="1">
        <v>43866</v>
      </c>
      <c r="F713">
        <v>1</v>
      </c>
      <c r="G713" t="s">
        <v>46</v>
      </c>
      <c r="H713" t="s">
        <v>13</v>
      </c>
      <c r="I713" t="s">
        <v>14</v>
      </c>
      <c r="J713" t="s">
        <v>20</v>
      </c>
      <c r="K713" t="s">
        <v>21</v>
      </c>
      <c r="L713" t="s">
        <v>506</v>
      </c>
      <c r="M713" s="4">
        <v>270</v>
      </c>
      <c r="N713">
        <v>2020</v>
      </c>
    </row>
    <row r="714" spans="1:14" x14ac:dyDescent="0.35">
      <c r="A714">
        <v>1003476</v>
      </c>
      <c r="B714" t="s">
        <v>745</v>
      </c>
      <c r="C714" t="s">
        <v>276</v>
      </c>
      <c r="D714" t="s">
        <v>19</v>
      </c>
      <c r="E714" s="1">
        <v>43866</v>
      </c>
      <c r="F714">
        <v>1</v>
      </c>
      <c r="G714" t="s">
        <v>50</v>
      </c>
      <c r="H714" t="s">
        <v>37</v>
      </c>
      <c r="I714" t="s">
        <v>14</v>
      </c>
      <c r="J714" t="s">
        <v>20</v>
      </c>
      <c r="K714" t="s">
        <v>21</v>
      </c>
      <c r="L714" t="s">
        <v>506</v>
      </c>
      <c r="M714" s="4">
        <v>300</v>
      </c>
      <c r="N714">
        <v>2020</v>
      </c>
    </row>
    <row r="715" spans="1:14" x14ac:dyDescent="0.35">
      <c r="A715">
        <v>1003479</v>
      </c>
      <c r="B715" t="s">
        <v>746</v>
      </c>
      <c r="C715" t="s">
        <v>265</v>
      </c>
      <c r="D715" t="s">
        <v>19</v>
      </c>
      <c r="E715" s="1">
        <v>43866</v>
      </c>
      <c r="F715">
        <v>2</v>
      </c>
      <c r="G715" t="s">
        <v>46</v>
      </c>
      <c r="H715" t="s">
        <v>13</v>
      </c>
      <c r="I715" t="s">
        <v>14</v>
      </c>
      <c r="J715" t="s">
        <v>20</v>
      </c>
      <c r="K715" t="s">
        <v>23</v>
      </c>
      <c r="L715" t="s">
        <v>506</v>
      </c>
      <c r="M715" s="4">
        <v>540</v>
      </c>
      <c r="N715">
        <v>2020</v>
      </c>
    </row>
    <row r="716" spans="1:14" x14ac:dyDescent="0.35">
      <c r="A716">
        <v>1003480</v>
      </c>
      <c r="B716" t="s">
        <v>746</v>
      </c>
      <c r="C716" t="s">
        <v>265</v>
      </c>
      <c r="D716" t="s">
        <v>19</v>
      </c>
      <c r="E716" s="1">
        <v>43866</v>
      </c>
      <c r="F716">
        <v>1</v>
      </c>
      <c r="G716" t="s">
        <v>30</v>
      </c>
      <c r="H716" t="s">
        <v>13</v>
      </c>
      <c r="I716" t="s">
        <v>14</v>
      </c>
      <c r="J716" t="s">
        <v>20</v>
      </c>
      <c r="K716" t="s">
        <v>23</v>
      </c>
      <c r="L716" t="s">
        <v>506</v>
      </c>
      <c r="M716" s="4">
        <v>550</v>
      </c>
      <c r="N716">
        <v>2020</v>
      </c>
    </row>
    <row r="717" spans="1:14" x14ac:dyDescent="0.35">
      <c r="A717">
        <v>1003491</v>
      </c>
      <c r="B717" t="s">
        <v>747</v>
      </c>
      <c r="C717" t="s">
        <v>74</v>
      </c>
      <c r="D717" t="s">
        <v>19</v>
      </c>
      <c r="E717" s="1">
        <v>43866</v>
      </c>
      <c r="F717">
        <v>2</v>
      </c>
      <c r="G717" t="s">
        <v>33</v>
      </c>
      <c r="H717" t="s">
        <v>13</v>
      </c>
      <c r="I717" t="s">
        <v>14</v>
      </c>
      <c r="J717" t="s">
        <v>20</v>
      </c>
      <c r="K717" t="s">
        <v>23</v>
      </c>
      <c r="L717" t="s">
        <v>506</v>
      </c>
      <c r="M717" s="4">
        <v>1060</v>
      </c>
      <c r="N717">
        <v>2020</v>
      </c>
    </row>
    <row r="718" spans="1:14" x14ac:dyDescent="0.35">
      <c r="A718">
        <v>1003500</v>
      </c>
      <c r="B718" t="s">
        <v>748</v>
      </c>
      <c r="C718" t="s">
        <v>76</v>
      </c>
      <c r="D718" t="s">
        <v>77</v>
      </c>
      <c r="E718" s="1">
        <v>43866</v>
      </c>
      <c r="F718">
        <v>1</v>
      </c>
      <c r="G718" t="s">
        <v>33</v>
      </c>
      <c r="H718" t="s">
        <v>13</v>
      </c>
      <c r="I718" t="s">
        <v>14</v>
      </c>
      <c r="J718" t="s">
        <v>78</v>
      </c>
      <c r="K718" t="s">
        <v>137</v>
      </c>
      <c r="L718" t="s">
        <v>506</v>
      </c>
      <c r="M718" s="4">
        <v>530</v>
      </c>
      <c r="N718">
        <v>2020</v>
      </c>
    </row>
    <row r="719" spans="1:14" x14ac:dyDescent="0.35">
      <c r="A719">
        <v>1003504</v>
      </c>
      <c r="B719" t="s">
        <v>749</v>
      </c>
      <c r="C719" t="s">
        <v>179</v>
      </c>
      <c r="D719" t="s">
        <v>19</v>
      </c>
      <c r="E719" s="1">
        <v>43866</v>
      </c>
      <c r="F719">
        <v>1</v>
      </c>
      <c r="G719" t="s">
        <v>36</v>
      </c>
      <c r="H719" t="s">
        <v>37</v>
      </c>
      <c r="I719" t="s">
        <v>14</v>
      </c>
      <c r="J719" t="s">
        <v>20</v>
      </c>
      <c r="K719" t="s">
        <v>21</v>
      </c>
      <c r="L719" t="s">
        <v>506</v>
      </c>
      <c r="M719" s="4">
        <v>270</v>
      </c>
      <c r="N719">
        <v>2020</v>
      </c>
    </row>
    <row r="720" spans="1:14" x14ac:dyDescent="0.35">
      <c r="A720">
        <v>1003571</v>
      </c>
      <c r="B720" t="s">
        <v>750</v>
      </c>
      <c r="C720" t="s">
        <v>258</v>
      </c>
      <c r="D720" t="s">
        <v>12</v>
      </c>
      <c r="E720" s="1">
        <v>42989</v>
      </c>
      <c r="F720">
        <v>1</v>
      </c>
      <c r="G720" t="s">
        <v>50</v>
      </c>
      <c r="H720" t="s">
        <v>37</v>
      </c>
      <c r="I720" t="s">
        <v>14</v>
      </c>
      <c r="J720" t="s">
        <v>15</v>
      </c>
      <c r="K720" t="s">
        <v>16</v>
      </c>
      <c r="L720" t="s">
        <v>554</v>
      </c>
      <c r="M720" s="4">
        <v>300</v>
      </c>
      <c r="N720">
        <v>2017</v>
      </c>
    </row>
    <row r="721" spans="1:14" x14ac:dyDescent="0.35">
      <c r="A721">
        <v>1003576</v>
      </c>
      <c r="B721" t="s">
        <v>751</v>
      </c>
      <c r="C721" t="s">
        <v>314</v>
      </c>
      <c r="D721" t="s">
        <v>19</v>
      </c>
      <c r="E721" s="1">
        <v>42989</v>
      </c>
      <c r="F721">
        <v>1</v>
      </c>
      <c r="G721" t="s">
        <v>36</v>
      </c>
      <c r="H721" t="s">
        <v>13</v>
      </c>
      <c r="I721" t="s">
        <v>14</v>
      </c>
      <c r="J721" t="s">
        <v>20</v>
      </c>
      <c r="K721" t="s">
        <v>21</v>
      </c>
      <c r="L721" t="s">
        <v>554</v>
      </c>
      <c r="M721" s="4">
        <v>270</v>
      </c>
      <c r="N721">
        <v>2017</v>
      </c>
    </row>
    <row r="722" spans="1:14" x14ac:dyDescent="0.35">
      <c r="A722">
        <v>1003580</v>
      </c>
      <c r="B722" t="s">
        <v>752</v>
      </c>
      <c r="C722" t="s">
        <v>145</v>
      </c>
      <c r="D722" t="s">
        <v>19</v>
      </c>
      <c r="E722" s="1">
        <v>42989</v>
      </c>
      <c r="F722">
        <v>2</v>
      </c>
      <c r="G722" t="s">
        <v>33</v>
      </c>
      <c r="H722" t="s">
        <v>13</v>
      </c>
      <c r="I722" t="s">
        <v>14</v>
      </c>
      <c r="J722" t="s">
        <v>20</v>
      </c>
      <c r="K722" t="s">
        <v>23</v>
      </c>
      <c r="L722" t="s">
        <v>554</v>
      </c>
      <c r="M722" s="4">
        <v>1060</v>
      </c>
      <c r="N722">
        <v>2017</v>
      </c>
    </row>
    <row r="723" spans="1:14" x14ac:dyDescent="0.35">
      <c r="A723">
        <v>1003584</v>
      </c>
      <c r="B723" t="s">
        <v>753</v>
      </c>
      <c r="C723" t="s">
        <v>285</v>
      </c>
      <c r="D723" t="s">
        <v>19</v>
      </c>
      <c r="E723" s="1">
        <v>43019</v>
      </c>
      <c r="F723">
        <v>2</v>
      </c>
      <c r="G723" t="s">
        <v>50</v>
      </c>
      <c r="H723" t="s">
        <v>37</v>
      </c>
      <c r="I723" t="s">
        <v>14</v>
      </c>
      <c r="J723" t="s">
        <v>20</v>
      </c>
      <c r="K723" t="s">
        <v>23</v>
      </c>
      <c r="L723" t="s">
        <v>554</v>
      </c>
      <c r="M723" s="4">
        <v>600</v>
      </c>
      <c r="N723">
        <v>2017</v>
      </c>
    </row>
    <row r="724" spans="1:14" x14ac:dyDescent="0.35">
      <c r="A724">
        <v>1003586</v>
      </c>
      <c r="B724" t="s">
        <v>753</v>
      </c>
      <c r="C724" t="s">
        <v>285</v>
      </c>
      <c r="D724" t="s">
        <v>19</v>
      </c>
      <c r="E724" s="1">
        <v>43019</v>
      </c>
      <c r="F724">
        <v>2</v>
      </c>
      <c r="G724" t="s">
        <v>33</v>
      </c>
      <c r="H724" t="s">
        <v>13</v>
      </c>
      <c r="I724" t="s">
        <v>14</v>
      </c>
      <c r="J724" t="s">
        <v>20</v>
      </c>
      <c r="K724" t="s">
        <v>23</v>
      </c>
      <c r="L724" t="s">
        <v>554</v>
      </c>
      <c r="M724" s="4">
        <v>1060</v>
      </c>
      <c r="N724">
        <v>2017</v>
      </c>
    </row>
    <row r="725" spans="1:14" x14ac:dyDescent="0.35">
      <c r="A725">
        <v>1003600</v>
      </c>
      <c r="B725" t="s">
        <v>754</v>
      </c>
      <c r="C725" t="s">
        <v>343</v>
      </c>
      <c r="D725" t="s">
        <v>19</v>
      </c>
      <c r="E725" s="1">
        <v>43866</v>
      </c>
      <c r="F725">
        <v>1</v>
      </c>
      <c r="G725" t="s">
        <v>46</v>
      </c>
      <c r="H725" t="s">
        <v>13</v>
      </c>
      <c r="I725" t="s">
        <v>14</v>
      </c>
      <c r="J725" t="s">
        <v>20</v>
      </c>
      <c r="K725" t="s">
        <v>23</v>
      </c>
      <c r="L725" t="s">
        <v>554</v>
      </c>
      <c r="M725" s="4">
        <v>270</v>
      </c>
      <c r="N725">
        <v>2020</v>
      </c>
    </row>
    <row r="726" spans="1:14" x14ac:dyDescent="0.35">
      <c r="A726">
        <v>1003604</v>
      </c>
      <c r="B726" t="s">
        <v>755</v>
      </c>
      <c r="C726" t="s">
        <v>54</v>
      </c>
      <c r="D726" t="s">
        <v>12</v>
      </c>
      <c r="E726" s="1">
        <v>43866</v>
      </c>
      <c r="F726">
        <v>2</v>
      </c>
      <c r="G726" t="s">
        <v>33</v>
      </c>
      <c r="H726" t="s">
        <v>13</v>
      </c>
      <c r="I726" t="s">
        <v>14</v>
      </c>
      <c r="J726" t="s">
        <v>15</v>
      </c>
      <c r="K726" t="s">
        <v>16</v>
      </c>
      <c r="L726" t="s">
        <v>554</v>
      </c>
      <c r="M726" s="4">
        <v>1060</v>
      </c>
      <c r="N726">
        <v>2020</v>
      </c>
    </row>
    <row r="727" spans="1:14" x14ac:dyDescent="0.35">
      <c r="A727">
        <v>1003607</v>
      </c>
      <c r="B727" t="s">
        <v>756</v>
      </c>
      <c r="C727" t="s">
        <v>62</v>
      </c>
      <c r="D727" t="s">
        <v>12</v>
      </c>
      <c r="E727" s="1">
        <v>43866</v>
      </c>
      <c r="F727">
        <v>1</v>
      </c>
      <c r="G727" t="s">
        <v>30</v>
      </c>
      <c r="H727" t="s">
        <v>13</v>
      </c>
      <c r="I727" t="s">
        <v>14</v>
      </c>
      <c r="J727" t="s">
        <v>15</v>
      </c>
      <c r="K727" t="s">
        <v>25</v>
      </c>
      <c r="L727" t="s">
        <v>554</v>
      </c>
      <c r="M727" s="4">
        <v>550</v>
      </c>
      <c r="N727">
        <v>2020</v>
      </c>
    </row>
    <row r="728" spans="1:14" x14ac:dyDescent="0.35">
      <c r="A728">
        <v>1003624</v>
      </c>
      <c r="B728" t="s">
        <v>757</v>
      </c>
      <c r="C728" t="s">
        <v>363</v>
      </c>
      <c r="D728" t="s">
        <v>19</v>
      </c>
      <c r="E728" s="1">
        <v>43866</v>
      </c>
      <c r="F728">
        <v>1</v>
      </c>
      <c r="G728" t="s">
        <v>46</v>
      </c>
      <c r="H728" t="s">
        <v>37</v>
      </c>
      <c r="I728" t="s">
        <v>14</v>
      </c>
      <c r="J728" t="s">
        <v>20</v>
      </c>
      <c r="K728" t="s">
        <v>21</v>
      </c>
      <c r="L728" t="s">
        <v>554</v>
      </c>
      <c r="M728" s="4">
        <v>270</v>
      </c>
      <c r="N728">
        <v>2020</v>
      </c>
    </row>
    <row r="729" spans="1:14" x14ac:dyDescent="0.35">
      <c r="A729">
        <v>1003630</v>
      </c>
      <c r="B729" t="s">
        <v>758</v>
      </c>
      <c r="C729" t="s">
        <v>417</v>
      </c>
      <c r="D729" t="s">
        <v>19</v>
      </c>
      <c r="E729" s="1">
        <v>43866</v>
      </c>
      <c r="F729">
        <v>2</v>
      </c>
      <c r="G729" t="s">
        <v>36</v>
      </c>
      <c r="H729" t="s">
        <v>13</v>
      </c>
      <c r="I729" t="s">
        <v>14</v>
      </c>
      <c r="J729" t="s">
        <v>20</v>
      </c>
      <c r="K729" t="s">
        <v>21</v>
      </c>
      <c r="L729" t="s">
        <v>554</v>
      </c>
      <c r="M729" s="4">
        <v>540</v>
      </c>
      <c r="N729">
        <v>2020</v>
      </c>
    </row>
    <row r="730" spans="1:14" x14ac:dyDescent="0.35">
      <c r="A730">
        <v>1003691</v>
      </c>
      <c r="B730" t="s">
        <v>759</v>
      </c>
      <c r="C730" t="s">
        <v>668</v>
      </c>
      <c r="D730" t="s">
        <v>19</v>
      </c>
      <c r="E730" s="1">
        <v>43866</v>
      </c>
      <c r="F730">
        <v>2</v>
      </c>
      <c r="G730" t="s">
        <v>30</v>
      </c>
      <c r="H730" t="s">
        <v>27</v>
      </c>
      <c r="I730" t="s">
        <v>14</v>
      </c>
      <c r="J730" t="s">
        <v>20</v>
      </c>
      <c r="K730" t="s">
        <v>21</v>
      </c>
      <c r="L730" t="s">
        <v>554</v>
      </c>
      <c r="M730" s="4">
        <v>1100</v>
      </c>
      <c r="N730">
        <v>2020</v>
      </c>
    </row>
    <row r="731" spans="1:14" x14ac:dyDescent="0.35">
      <c r="A731">
        <v>1003762</v>
      </c>
      <c r="B731" t="s">
        <v>760</v>
      </c>
      <c r="C731" t="s">
        <v>11</v>
      </c>
      <c r="D731" t="s">
        <v>12</v>
      </c>
      <c r="E731" s="1">
        <v>43866</v>
      </c>
      <c r="F731">
        <v>2</v>
      </c>
      <c r="G731" t="s">
        <v>36</v>
      </c>
      <c r="H731" t="s">
        <v>13</v>
      </c>
      <c r="I731" t="s">
        <v>14</v>
      </c>
      <c r="J731" t="s">
        <v>15</v>
      </c>
      <c r="K731" t="s">
        <v>16</v>
      </c>
      <c r="L731" t="s">
        <v>578</v>
      </c>
      <c r="M731" s="4">
        <v>540</v>
      </c>
      <c r="N731">
        <v>2020</v>
      </c>
    </row>
    <row r="732" spans="1:14" x14ac:dyDescent="0.35">
      <c r="A732">
        <v>1003774</v>
      </c>
      <c r="B732" t="s">
        <v>761</v>
      </c>
      <c r="C732" t="s">
        <v>261</v>
      </c>
      <c r="D732" t="s">
        <v>19</v>
      </c>
      <c r="E732" s="1">
        <v>43866</v>
      </c>
      <c r="F732">
        <v>2</v>
      </c>
      <c r="G732" t="s">
        <v>30</v>
      </c>
      <c r="H732" t="s">
        <v>27</v>
      </c>
      <c r="I732" t="s">
        <v>14</v>
      </c>
      <c r="J732" t="s">
        <v>20</v>
      </c>
      <c r="K732" t="s">
        <v>23</v>
      </c>
      <c r="L732" t="s">
        <v>578</v>
      </c>
      <c r="M732" s="4">
        <v>1100</v>
      </c>
      <c r="N732">
        <v>2020</v>
      </c>
    </row>
    <row r="733" spans="1:14" x14ac:dyDescent="0.35">
      <c r="A733">
        <v>1003794</v>
      </c>
      <c r="B733" t="s">
        <v>762</v>
      </c>
      <c r="C733" t="s">
        <v>229</v>
      </c>
      <c r="D733" t="s">
        <v>19</v>
      </c>
      <c r="E733" s="1">
        <v>43866</v>
      </c>
      <c r="F733">
        <v>2</v>
      </c>
      <c r="G733" t="s">
        <v>36</v>
      </c>
      <c r="H733" t="s">
        <v>13</v>
      </c>
      <c r="I733" t="s">
        <v>14</v>
      </c>
      <c r="J733" t="s">
        <v>20</v>
      </c>
      <c r="K733" t="s">
        <v>23</v>
      </c>
      <c r="L733" t="s">
        <v>578</v>
      </c>
      <c r="M733" s="4">
        <v>540</v>
      </c>
      <c r="N733">
        <v>2020</v>
      </c>
    </row>
    <row r="734" spans="1:14" x14ac:dyDescent="0.35">
      <c r="A734">
        <v>1003809</v>
      </c>
      <c r="B734" t="s">
        <v>763</v>
      </c>
      <c r="C734" t="s">
        <v>399</v>
      </c>
      <c r="D734" t="s">
        <v>12</v>
      </c>
      <c r="E734" s="1">
        <v>43866</v>
      </c>
      <c r="F734">
        <v>1</v>
      </c>
      <c r="G734" t="s">
        <v>36</v>
      </c>
      <c r="H734" t="s">
        <v>13</v>
      </c>
      <c r="I734" t="s">
        <v>14</v>
      </c>
      <c r="J734" t="s">
        <v>15</v>
      </c>
      <c r="K734" t="s">
        <v>25</v>
      </c>
      <c r="L734" t="s">
        <v>578</v>
      </c>
      <c r="M734" s="4">
        <v>270</v>
      </c>
      <c r="N734">
        <v>2020</v>
      </c>
    </row>
    <row r="735" spans="1:14" x14ac:dyDescent="0.35">
      <c r="A735">
        <v>1003818</v>
      </c>
      <c r="B735" t="s">
        <v>764</v>
      </c>
      <c r="C735" t="s">
        <v>283</v>
      </c>
      <c r="D735" t="s">
        <v>77</v>
      </c>
      <c r="E735" s="1">
        <v>43866</v>
      </c>
      <c r="F735">
        <v>1</v>
      </c>
      <c r="G735" t="s">
        <v>30</v>
      </c>
      <c r="H735" t="s">
        <v>27</v>
      </c>
      <c r="I735" t="s">
        <v>14</v>
      </c>
      <c r="J735" t="s">
        <v>78</v>
      </c>
      <c r="K735" t="s">
        <v>137</v>
      </c>
      <c r="L735" t="s">
        <v>578</v>
      </c>
      <c r="M735" s="4">
        <v>550</v>
      </c>
      <c r="N735">
        <v>2020</v>
      </c>
    </row>
    <row r="736" spans="1:14" x14ac:dyDescent="0.35">
      <c r="A736">
        <v>1003862</v>
      </c>
      <c r="B736" t="s">
        <v>765</v>
      </c>
      <c r="C736" t="s">
        <v>222</v>
      </c>
      <c r="D736" t="s">
        <v>12</v>
      </c>
      <c r="E736" s="1">
        <v>43191</v>
      </c>
      <c r="F736">
        <v>1</v>
      </c>
      <c r="G736" t="s">
        <v>46</v>
      </c>
      <c r="H736" t="s">
        <v>13</v>
      </c>
      <c r="I736" t="s">
        <v>14</v>
      </c>
      <c r="J736" t="s">
        <v>15</v>
      </c>
      <c r="K736" t="s">
        <v>25</v>
      </c>
      <c r="L736" t="s">
        <v>17</v>
      </c>
      <c r="M736" s="4">
        <v>270</v>
      </c>
      <c r="N736">
        <v>2018</v>
      </c>
    </row>
    <row r="737" spans="1:14" x14ac:dyDescent="0.35">
      <c r="A737">
        <v>1003881</v>
      </c>
      <c r="B737" t="s">
        <v>766</v>
      </c>
      <c r="C737" t="s">
        <v>236</v>
      </c>
      <c r="D737" t="s">
        <v>77</v>
      </c>
      <c r="E737" s="1">
        <v>43252</v>
      </c>
      <c r="F737">
        <v>1</v>
      </c>
      <c r="G737" t="s">
        <v>30</v>
      </c>
      <c r="H737" t="s">
        <v>13</v>
      </c>
      <c r="I737" t="s">
        <v>14</v>
      </c>
      <c r="J737" t="s">
        <v>78</v>
      </c>
      <c r="K737" t="s">
        <v>79</v>
      </c>
      <c r="L737" t="s">
        <v>17</v>
      </c>
      <c r="M737" s="4">
        <v>550</v>
      </c>
      <c r="N737">
        <v>2018</v>
      </c>
    </row>
    <row r="738" spans="1:14" x14ac:dyDescent="0.35">
      <c r="A738">
        <v>1003885</v>
      </c>
      <c r="B738" t="s">
        <v>767</v>
      </c>
      <c r="C738" t="s">
        <v>60</v>
      </c>
      <c r="D738" t="s">
        <v>19</v>
      </c>
      <c r="E738" s="1">
        <v>43282</v>
      </c>
      <c r="F738">
        <v>1</v>
      </c>
      <c r="G738" t="s">
        <v>46</v>
      </c>
      <c r="H738" t="s">
        <v>13</v>
      </c>
      <c r="I738" t="s">
        <v>14</v>
      </c>
      <c r="J738" t="s">
        <v>20</v>
      </c>
      <c r="K738" t="s">
        <v>21</v>
      </c>
      <c r="L738" t="s">
        <v>17</v>
      </c>
      <c r="M738" s="4">
        <v>270</v>
      </c>
      <c r="N738">
        <v>2018</v>
      </c>
    </row>
    <row r="739" spans="1:14" x14ac:dyDescent="0.35">
      <c r="A739">
        <v>1003891</v>
      </c>
      <c r="B739" t="s">
        <v>768</v>
      </c>
      <c r="C739" t="s">
        <v>235</v>
      </c>
      <c r="D739" t="s">
        <v>12</v>
      </c>
      <c r="E739" s="1">
        <v>43344</v>
      </c>
      <c r="F739">
        <v>2</v>
      </c>
      <c r="G739" t="s">
        <v>46</v>
      </c>
      <c r="H739" t="s">
        <v>37</v>
      </c>
      <c r="I739" t="s">
        <v>14</v>
      </c>
      <c r="J739" t="s">
        <v>15</v>
      </c>
      <c r="K739" t="s">
        <v>16</v>
      </c>
      <c r="L739" t="s">
        <v>17</v>
      </c>
      <c r="M739" s="4">
        <v>540</v>
      </c>
      <c r="N739">
        <v>2018</v>
      </c>
    </row>
    <row r="740" spans="1:14" x14ac:dyDescent="0.35">
      <c r="A740">
        <v>1003936</v>
      </c>
      <c r="B740" t="s">
        <v>769</v>
      </c>
      <c r="C740" t="s">
        <v>100</v>
      </c>
      <c r="D740" t="s">
        <v>19</v>
      </c>
      <c r="E740" s="1">
        <v>43866</v>
      </c>
      <c r="F740">
        <v>2</v>
      </c>
      <c r="G740" t="s">
        <v>46</v>
      </c>
      <c r="H740" t="s">
        <v>13</v>
      </c>
      <c r="I740" t="s">
        <v>14</v>
      </c>
      <c r="J740" t="s">
        <v>20</v>
      </c>
      <c r="K740" t="s">
        <v>23</v>
      </c>
      <c r="L740" t="s">
        <v>17</v>
      </c>
      <c r="M740" s="4">
        <v>540</v>
      </c>
      <c r="N740">
        <v>2020</v>
      </c>
    </row>
    <row r="741" spans="1:14" x14ac:dyDescent="0.35">
      <c r="A741">
        <v>1003984</v>
      </c>
      <c r="B741" t="s">
        <v>770</v>
      </c>
      <c r="C741" t="s">
        <v>58</v>
      </c>
      <c r="D741" t="s">
        <v>12</v>
      </c>
      <c r="E741" s="1">
        <v>43866</v>
      </c>
      <c r="F741">
        <v>2</v>
      </c>
      <c r="G741" t="s">
        <v>30</v>
      </c>
      <c r="H741" t="s">
        <v>27</v>
      </c>
      <c r="I741" t="s">
        <v>14</v>
      </c>
      <c r="J741" t="s">
        <v>15</v>
      </c>
      <c r="K741" t="s">
        <v>25</v>
      </c>
      <c r="L741" t="s">
        <v>17</v>
      </c>
      <c r="M741" s="4">
        <v>1100</v>
      </c>
      <c r="N741">
        <v>2020</v>
      </c>
    </row>
    <row r="742" spans="1:14" x14ac:dyDescent="0.35">
      <c r="A742">
        <v>1004015</v>
      </c>
      <c r="B742" t="s">
        <v>771</v>
      </c>
      <c r="C742" t="s">
        <v>149</v>
      </c>
      <c r="D742" t="s">
        <v>19</v>
      </c>
      <c r="E742" s="1">
        <v>43133</v>
      </c>
      <c r="F742">
        <v>1</v>
      </c>
      <c r="G742" t="s">
        <v>33</v>
      </c>
      <c r="H742" t="s">
        <v>13</v>
      </c>
      <c r="I742" t="s">
        <v>14</v>
      </c>
      <c r="J742" t="s">
        <v>20</v>
      </c>
      <c r="K742" t="s">
        <v>21</v>
      </c>
      <c r="L742" t="s">
        <v>108</v>
      </c>
      <c r="M742" s="4">
        <v>530</v>
      </c>
      <c r="N742">
        <v>2018</v>
      </c>
    </row>
    <row r="743" spans="1:14" x14ac:dyDescent="0.35">
      <c r="A743">
        <v>1004033</v>
      </c>
      <c r="B743" t="s">
        <v>772</v>
      </c>
      <c r="C743" t="s">
        <v>177</v>
      </c>
      <c r="D743" t="s">
        <v>77</v>
      </c>
      <c r="E743" s="1">
        <v>43314</v>
      </c>
      <c r="F743">
        <v>2</v>
      </c>
      <c r="G743" t="s">
        <v>30</v>
      </c>
      <c r="H743" t="s">
        <v>27</v>
      </c>
      <c r="I743" t="s">
        <v>14</v>
      </c>
      <c r="J743" t="s">
        <v>78</v>
      </c>
      <c r="K743" t="s">
        <v>137</v>
      </c>
      <c r="L743" t="s">
        <v>108</v>
      </c>
      <c r="M743" s="4">
        <v>1100</v>
      </c>
      <c r="N743">
        <v>2018</v>
      </c>
    </row>
    <row r="744" spans="1:14" x14ac:dyDescent="0.35">
      <c r="A744">
        <v>1004079</v>
      </c>
      <c r="B744" t="s">
        <v>773</v>
      </c>
      <c r="C744" t="s">
        <v>323</v>
      </c>
      <c r="D744" t="s">
        <v>19</v>
      </c>
      <c r="E744" s="1">
        <v>43866</v>
      </c>
      <c r="F744">
        <v>2</v>
      </c>
      <c r="G744" t="s">
        <v>30</v>
      </c>
      <c r="H744" t="s">
        <v>27</v>
      </c>
      <c r="I744" t="s">
        <v>14</v>
      </c>
      <c r="J744" t="s">
        <v>20</v>
      </c>
      <c r="K744" t="s">
        <v>21</v>
      </c>
      <c r="L744" t="s">
        <v>108</v>
      </c>
      <c r="M744" s="4">
        <v>1100</v>
      </c>
      <c r="N744">
        <v>2020</v>
      </c>
    </row>
    <row r="745" spans="1:14" x14ac:dyDescent="0.35">
      <c r="A745">
        <v>1004100</v>
      </c>
      <c r="B745" t="s">
        <v>774</v>
      </c>
      <c r="C745" t="s">
        <v>170</v>
      </c>
      <c r="D745" t="s">
        <v>19</v>
      </c>
      <c r="E745" s="1">
        <v>43866</v>
      </c>
      <c r="F745">
        <v>2</v>
      </c>
      <c r="G745" t="s">
        <v>50</v>
      </c>
      <c r="H745" t="s">
        <v>37</v>
      </c>
      <c r="I745" t="s">
        <v>14</v>
      </c>
      <c r="J745" t="s">
        <v>20</v>
      </c>
      <c r="K745" t="s">
        <v>21</v>
      </c>
      <c r="L745" t="s">
        <v>108</v>
      </c>
      <c r="M745" s="4">
        <v>600</v>
      </c>
      <c r="N745">
        <v>2020</v>
      </c>
    </row>
    <row r="746" spans="1:14" x14ac:dyDescent="0.35">
      <c r="A746">
        <v>1004213</v>
      </c>
      <c r="B746" t="s">
        <v>775</v>
      </c>
      <c r="C746" t="s">
        <v>87</v>
      </c>
      <c r="D746" t="s">
        <v>19</v>
      </c>
      <c r="E746" s="1">
        <v>43866</v>
      </c>
      <c r="F746">
        <v>2</v>
      </c>
      <c r="G746" t="s">
        <v>36</v>
      </c>
      <c r="H746" t="s">
        <v>13</v>
      </c>
      <c r="I746" t="s">
        <v>14</v>
      </c>
      <c r="J746" t="s">
        <v>20</v>
      </c>
      <c r="K746" t="s">
        <v>23</v>
      </c>
      <c r="L746" t="s">
        <v>175</v>
      </c>
      <c r="M746" s="4">
        <v>540</v>
      </c>
      <c r="N746">
        <v>2020</v>
      </c>
    </row>
    <row r="747" spans="1:14" x14ac:dyDescent="0.35">
      <c r="A747">
        <v>1004244</v>
      </c>
      <c r="B747" t="s">
        <v>776</v>
      </c>
      <c r="C747" t="s">
        <v>443</v>
      </c>
      <c r="D747" t="s">
        <v>77</v>
      </c>
      <c r="E747" s="1">
        <v>43866</v>
      </c>
      <c r="F747">
        <v>1</v>
      </c>
      <c r="G747" t="s">
        <v>30</v>
      </c>
      <c r="H747" t="s">
        <v>13</v>
      </c>
      <c r="I747" t="s">
        <v>14</v>
      </c>
      <c r="J747" t="s">
        <v>78</v>
      </c>
      <c r="K747" t="s">
        <v>79</v>
      </c>
      <c r="L747" t="s">
        <v>175</v>
      </c>
      <c r="M747" s="4">
        <v>550</v>
      </c>
      <c r="N747">
        <v>2020</v>
      </c>
    </row>
    <row r="748" spans="1:14" x14ac:dyDescent="0.35">
      <c r="A748">
        <v>1004371</v>
      </c>
      <c r="B748" t="s">
        <v>728</v>
      </c>
      <c r="C748" t="s">
        <v>196</v>
      </c>
      <c r="D748" t="s">
        <v>19</v>
      </c>
      <c r="E748" s="1">
        <v>43255</v>
      </c>
      <c r="F748">
        <v>1</v>
      </c>
      <c r="G748" t="s">
        <v>33</v>
      </c>
      <c r="H748" t="s">
        <v>13</v>
      </c>
      <c r="I748" t="s">
        <v>14</v>
      </c>
      <c r="J748" t="s">
        <v>20</v>
      </c>
      <c r="K748" t="s">
        <v>21</v>
      </c>
      <c r="L748" t="s">
        <v>234</v>
      </c>
      <c r="M748" s="4">
        <v>530</v>
      </c>
      <c r="N748">
        <v>2018</v>
      </c>
    </row>
    <row r="749" spans="1:14" x14ac:dyDescent="0.35">
      <c r="A749">
        <v>1004385</v>
      </c>
      <c r="B749" t="s">
        <v>264</v>
      </c>
      <c r="C749" t="s">
        <v>265</v>
      </c>
      <c r="D749" t="s">
        <v>19</v>
      </c>
      <c r="E749" s="1">
        <v>43316</v>
      </c>
      <c r="F749">
        <v>2</v>
      </c>
      <c r="G749" t="s">
        <v>30</v>
      </c>
      <c r="H749" t="s">
        <v>27</v>
      </c>
      <c r="I749" t="s">
        <v>14</v>
      </c>
      <c r="J749" t="s">
        <v>20</v>
      </c>
      <c r="K749" t="s">
        <v>23</v>
      </c>
      <c r="L749" t="s">
        <v>234</v>
      </c>
      <c r="M749" s="4">
        <v>1100</v>
      </c>
      <c r="N749">
        <v>2018</v>
      </c>
    </row>
    <row r="750" spans="1:14" x14ac:dyDescent="0.35">
      <c r="A750">
        <v>1004463</v>
      </c>
      <c r="B750" t="s">
        <v>136</v>
      </c>
      <c r="C750" t="s">
        <v>132</v>
      </c>
      <c r="D750" t="s">
        <v>77</v>
      </c>
      <c r="E750" s="1">
        <v>43438</v>
      </c>
      <c r="F750">
        <v>1</v>
      </c>
      <c r="G750" t="s">
        <v>50</v>
      </c>
      <c r="H750" t="s">
        <v>37</v>
      </c>
      <c r="I750" t="s">
        <v>14</v>
      </c>
      <c r="J750" t="s">
        <v>78</v>
      </c>
      <c r="K750" t="s">
        <v>79</v>
      </c>
      <c r="L750" t="s">
        <v>234</v>
      </c>
      <c r="M750" s="4">
        <v>300</v>
      </c>
      <c r="N750">
        <v>2018</v>
      </c>
    </row>
    <row r="751" spans="1:14" x14ac:dyDescent="0.35">
      <c r="A751">
        <v>1004489</v>
      </c>
      <c r="B751" t="s">
        <v>548</v>
      </c>
      <c r="C751" t="s">
        <v>210</v>
      </c>
      <c r="D751" t="s">
        <v>77</v>
      </c>
      <c r="E751" s="1">
        <v>43866</v>
      </c>
      <c r="F751">
        <v>2</v>
      </c>
      <c r="G751" t="s">
        <v>30</v>
      </c>
      <c r="H751" t="s">
        <v>13</v>
      </c>
      <c r="I751" t="s">
        <v>14</v>
      </c>
      <c r="J751" t="s">
        <v>78</v>
      </c>
      <c r="K751" t="s">
        <v>137</v>
      </c>
      <c r="L751" t="s">
        <v>234</v>
      </c>
      <c r="M751" s="4">
        <v>1100</v>
      </c>
      <c r="N751">
        <v>2020</v>
      </c>
    </row>
    <row r="752" spans="1:14" x14ac:dyDescent="0.35">
      <c r="A752">
        <v>1004536</v>
      </c>
      <c r="B752" t="s">
        <v>409</v>
      </c>
      <c r="C752" t="s">
        <v>47</v>
      </c>
      <c r="D752" t="s">
        <v>12</v>
      </c>
      <c r="E752" s="1">
        <v>43866</v>
      </c>
      <c r="F752">
        <v>1</v>
      </c>
      <c r="G752" t="s">
        <v>30</v>
      </c>
      <c r="H752" t="s">
        <v>13</v>
      </c>
      <c r="I752" t="s">
        <v>14</v>
      </c>
      <c r="J752" t="s">
        <v>15</v>
      </c>
      <c r="K752" t="s">
        <v>25</v>
      </c>
      <c r="L752" t="s">
        <v>234</v>
      </c>
      <c r="M752" s="4">
        <v>550</v>
      </c>
      <c r="N752">
        <v>2020</v>
      </c>
    </row>
    <row r="753" spans="1:14" x14ac:dyDescent="0.35">
      <c r="A753">
        <v>1004541</v>
      </c>
      <c r="B753" t="s">
        <v>592</v>
      </c>
      <c r="C753" t="s">
        <v>74</v>
      </c>
      <c r="D753" t="s">
        <v>19</v>
      </c>
      <c r="E753" s="1">
        <v>43866</v>
      </c>
      <c r="F753">
        <v>2</v>
      </c>
      <c r="G753" t="s">
        <v>30</v>
      </c>
      <c r="H753" t="s">
        <v>27</v>
      </c>
      <c r="I753" t="s">
        <v>14</v>
      </c>
      <c r="J753" t="s">
        <v>20</v>
      </c>
      <c r="K753" t="s">
        <v>23</v>
      </c>
      <c r="L753" t="s">
        <v>234</v>
      </c>
      <c r="M753" s="4">
        <v>1100</v>
      </c>
      <c r="N753">
        <v>2020</v>
      </c>
    </row>
    <row r="754" spans="1:14" x14ac:dyDescent="0.35">
      <c r="A754">
        <v>1004569</v>
      </c>
      <c r="B754" t="s">
        <v>214</v>
      </c>
      <c r="C754" t="s">
        <v>57</v>
      </c>
      <c r="D754" t="s">
        <v>12</v>
      </c>
      <c r="E754" s="1">
        <v>43866</v>
      </c>
      <c r="F754">
        <v>1</v>
      </c>
      <c r="G754" t="s">
        <v>36</v>
      </c>
      <c r="H754" t="s">
        <v>13</v>
      </c>
      <c r="I754" t="s">
        <v>14</v>
      </c>
      <c r="J754" t="s">
        <v>15</v>
      </c>
      <c r="K754" t="s">
        <v>25</v>
      </c>
      <c r="L754" t="s">
        <v>234</v>
      </c>
      <c r="M754" s="4">
        <v>270</v>
      </c>
      <c r="N754">
        <v>2020</v>
      </c>
    </row>
    <row r="755" spans="1:14" x14ac:dyDescent="0.35">
      <c r="A755">
        <v>1004591</v>
      </c>
      <c r="B755" t="s">
        <v>267</v>
      </c>
      <c r="C755" t="s">
        <v>121</v>
      </c>
      <c r="D755" t="s">
        <v>12</v>
      </c>
      <c r="E755" s="1">
        <v>43866</v>
      </c>
      <c r="F755">
        <v>2</v>
      </c>
      <c r="G755" t="s">
        <v>33</v>
      </c>
      <c r="H755" t="s">
        <v>13</v>
      </c>
      <c r="I755" t="s">
        <v>14</v>
      </c>
      <c r="J755" t="s">
        <v>15</v>
      </c>
      <c r="K755" t="s">
        <v>16</v>
      </c>
      <c r="L755" t="s">
        <v>234</v>
      </c>
      <c r="M755" s="4">
        <v>1060</v>
      </c>
      <c r="N755">
        <v>2020</v>
      </c>
    </row>
    <row r="756" spans="1:14" x14ac:dyDescent="0.35">
      <c r="A756">
        <v>1004623</v>
      </c>
      <c r="B756" t="s">
        <v>757</v>
      </c>
      <c r="C756" t="s">
        <v>363</v>
      </c>
      <c r="D756" t="s">
        <v>19</v>
      </c>
      <c r="E756" s="1">
        <v>43866</v>
      </c>
      <c r="F756">
        <v>1</v>
      </c>
      <c r="G756" t="s">
        <v>33</v>
      </c>
      <c r="H756" t="s">
        <v>13</v>
      </c>
      <c r="I756" t="s">
        <v>14</v>
      </c>
      <c r="J756" t="s">
        <v>20</v>
      </c>
      <c r="K756" t="s">
        <v>21</v>
      </c>
      <c r="L756" t="s">
        <v>234</v>
      </c>
      <c r="M756" s="4">
        <v>530</v>
      </c>
      <c r="N756">
        <v>2020</v>
      </c>
    </row>
    <row r="757" spans="1:14" x14ac:dyDescent="0.35">
      <c r="A757">
        <v>1004635</v>
      </c>
      <c r="B757" t="s">
        <v>448</v>
      </c>
      <c r="C757" t="s">
        <v>449</v>
      </c>
      <c r="D757" t="s">
        <v>12</v>
      </c>
      <c r="E757" s="1">
        <v>43866</v>
      </c>
      <c r="F757">
        <v>2</v>
      </c>
      <c r="G757" t="s">
        <v>36</v>
      </c>
      <c r="H757" t="s">
        <v>37</v>
      </c>
      <c r="I757" t="s">
        <v>14</v>
      </c>
      <c r="J757" t="s">
        <v>15</v>
      </c>
      <c r="K757" t="s">
        <v>16</v>
      </c>
      <c r="L757" t="s">
        <v>234</v>
      </c>
      <c r="M757" s="4">
        <v>540</v>
      </c>
      <c r="N757">
        <v>2020</v>
      </c>
    </row>
    <row r="758" spans="1:14" x14ac:dyDescent="0.35">
      <c r="A758">
        <v>1004648</v>
      </c>
      <c r="B758" t="s">
        <v>689</v>
      </c>
      <c r="C758" t="s">
        <v>109</v>
      </c>
      <c r="D758" t="s">
        <v>12</v>
      </c>
      <c r="E758" s="1">
        <v>43866</v>
      </c>
      <c r="F758">
        <v>1</v>
      </c>
      <c r="G758" t="s">
        <v>50</v>
      </c>
      <c r="H758" t="s">
        <v>37</v>
      </c>
      <c r="I758" t="s">
        <v>14</v>
      </c>
      <c r="J758" t="s">
        <v>15</v>
      </c>
      <c r="K758" t="s">
        <v>25</v>
      </c>
      <c r="L758" t="s">
        <v>234</v>
      </c>
      <c r="M758" s="4">
        <v>300</v>
      </c>
      <c r="N758">
        <v>2020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12811-9BB9-4EE8-BDC0-018C120A2FDD}">
  <dimension ref="D5:R762"/>
  <sheetViews>
    <sheetView workbookViewId="0">
      <selection activeCell="O6" sqref="O6"/>
    </sheetView>
  </sheetViews>
  <sheetFormatPr defaultRowHeight="12.75" x14ac:dyDescent="0.35"/>
  <cols>
    <col min="4" max="4" width="11" bestFit="1" customWidth="1"/>
    <col min="12" max="12" width="10" bestFit="1" customWidth="1"/>
    <col min="15" max="15" width="9.265625" bestFit="1" customWidth="1"/>
  </cols>
  <sheetData>
    <row r="5" spans="4:18" ht="13.15" x14ac:dyDescent="0.4">
      <c r="D5" t="s">
        <v>784</v>
      </c>
      <c r="G5" t="s">
        <v>785</v>
      </c>
      <c r="I5" t="s">
        <v>786</v>
      </c>
      <c r="L5" t="s">
        <v>787</v>
      </c>
      <c r="O5" t="s">
        <v>788</v>
      </c>
      <c r="R5" s="8" t="s">
        <v>783</v>
      </c>
    </row>
    <row r="6" spans="4:18" x14ac:dyDescent="0.35">
      <c r="D6" s="5">
        <f>SUM(Table1_6__4_1_1[Total Sales Amount])</f>
        <v>430310</v>
      </c>
      <c r="G6">
        <f>COUNT(Table1_6__4_1_1[total_units])</f>
        <v>757</v>
      </c>
      <c r="I6" s="6">
        <f>D6/G6</f>
        <v>568.44121532364602</v>
      </c>
      <c r="L6" s="7">
        <f>MAX(Table1_6__4_1_1[Total Sales Amount])</f>
        <v>1100</v>
      </c>
      <c r="O6" s="11">
        <f>R6/R612*100</f>
        <v>99.950421417947439</v>
      </c>
      <c r="R6" s="9">
        <v>2016</v>
      </c>
    </row>
    <row r="7" spans="4:18" x14ac:dyDescent="0.35">
      <c r="R7" s="10">
        <v>2016</v>
      </c>
    </row>
    <row r="8" spans="4:18" x14ac:dyDescent="0.35">
      <c r="R8" s="9">
        <v>2016</v>
      </c>
    </row>
    <row r="9" spans="4:18" x14ac:dyDescent="0.35">
      <c r="R9" s="10">
        <v>2016</v>
      </c>
    </row>
    <row r="10" spans="4:18" x14ac:dyDescent="0.35">
      <c r="R10" s="9">
        <v>2016</v>
      </c>
    </row>
    <row r="11" spans="4:18" x14ac:dyDescent="0.35">
      <c r="R11" s="10">
        <v>2016</v>
      </c>
    </row>
    <row r="12" spans="4:18" x14ac:dyDescent="0.35">
      <c r="R12" s="9">
        <v>2016</v>
      </c>
    </row>
    <row r="13" spans="4:18" x14ac:dyDescent="0.35">
      <c r="R13" s="10">
        <v>2016</v>
      </c>
    </row>
    <row r="14" spans="4:18" x14ac:dyDescent="0.35">
      <c r="R14" s="9">
        <v>2016</v>
      </c>
    </row>
    <row r="15" spans="4:18" x14ac:dyDescent="0.35">
      <c r="R15" s="10">
        <v>2016</v>
      </c>
    </row>
    <row r="16" spans="4:18" x14ac:dyDescent="0.35">
      <c r="R16" s="9">
        <v>2016</v>
      </c>
    </row>
    <row r="17" spans="18:18" x14ac:dyDescent="0.35">
      <c r="R17" s="10">
        <v>2016</v>
      </c>
    </row>
    <row r="18" spans="18:18" x14ac:dyDescent="0.35">
      <c r="R18" s="9">
        <v>2020</v>
      </c>
    </row>
    <row r="19" spans="18:18" x14ac:dyDescent="0.35">
      <c r="R19" s="10">
        <v>2020</v>
      </c>
    </row>
    <row r="20" spans="18:18" x14ac:dyDescent="0.35">
      <c r="R20" s="9">
        <v>2020</v>
      </c>
    </row>
    <row r="21" spans="18:18" x14ac:dyDescent="0.35">
      <c r="R21" s="10">
        <v>2020</v>
      </c>
    </row>
    <row r="22" spans="18:18" x14ac:dyDescent="0.35">
      <c r="R22" s="9">
        <v>2020</v>
      </c>
    </row>
    <row r="23" spans="18:18" x14ac:dyDescent="0.35">
      <c r="R23" s="10">
        <v>2020</v>
      </c>
    </row>
    <row r="24" spans="18:18" x14ac:dyDescent="0.35">
      <c r="R24" s="9">
        <v>2020</v>
      </c>
    </row>
    <row r="25" spans="18:18" x14ac:dyDescent="0.35">
      <c r="R25" s="10">
        <v>2020</v>
      </c>
    </row>
    <row r="26" spans="18:18" x14ac:dyDescent="0.35">
      <c r="R26" s="9">
        <v>2020</v>
      </c>
    </row>
    <row r="27" spans="18:18" x14ac:dyDescent="0.35">
      <c r="R27" s="10">
        <v>2020</v>
      </c>
    </row>
    <row r="28" spans="18:18" x14ac:dyDescent="0.35">
      <c r="R28" s="9">
        <v>2020</v>
      </c>
    </row>
    <row r="29" spans="18:18" x14ac:dyDescent="0.35">
      <c r="R29" s="10">
        <v>2020</v>
      </c>
    </row>
    <row r="30" spans="18:18" x14ac:dyDescent="0.35">
      <c r="R30" s="9">
        <v>2020</v>
      </c>
    </row>
    <row r="31" spans="18:18" x14ac:dyDescent="0.35">
      <c r="R31" s="10">
        <v>2020</v>
      </c>
    </row>
    <row r="32" spans="18:18" x14ac:dyDescent="0.35">
      <c r="R32" s="9">
        <v>2020</v>
      </c>
    </row>
    <row r="33" spans="18:18" x14ac:dyDescent="0.35">
      <c r="R33" s="10">
        <v>2020</v>
      </c>
    </row>
    <row r="34" spans="18:18" x14ac:dyDescent="0.35">
      <c r="R34" s="9">
        <v>2020</v>
      </c>
    </row>
    <row r="35" spans="18:18" x14ac:dyDescent="0.35">
      <c r="R35" s="10">
        <v>2020</v>
      </c>
    </row>
    <row r="36" spans="18:18" x14ac:dyDescent="0.35">
      <c r="R36" s="9">
        <v>2020</v>
      </c>
    </row>
    <row r="37" spans="18:18" x14ac:dyDescent="0.35">
      <c r="R37" s="10">
        <v>2020</v>
      </c>
    </row>
    <row r="38" spans="18:18" x14ac:dyDescent="0.35">
      <c r="R38" s="9">
        <v>2020</v>
      </c>
    </row>
    <row r="39" spans="18:18" x14ac:dyDescent="0.35">
      <c r="R39" s="10">
        <v>2020</v>
      </c>
    </row>
    <row r="40" spans="18:18" x14ac:dyDescent="0.35">
      <c r="R40" s="9">
        <v>2020</v>
      </c>
    </row>
    <row r="41" spans="18:18" x14ac:dyDescent="0.35">
      <c r="R41" s="10">
        <v>2020</v>
      </c>
    </row>
    <row r="42" spans="18:18" x14ac:dyDescent="0.35">
      <c r="R42" s="9">
        <v>2020</v>
      </c>
    </row>
    <row r="43" spans="18:18" x14ac:dyDescent="0.35">
      <c r="R43" s="10">
        <v>2020</v>
      </c>
    </row>
    <row r="44" spans="18:18" x14ac:dyDescent="0.35">
      <c r="R44" s="9">
        <v>2020</v>
      </c>
    </row>
    <row r="45" spans="18:18" x14ac:dyDescent="0.35">
      <c r="R45" s="10">
        <v>2020</v>
      </c>
    </row>
    <row r="46" spans="18:18" x14ac:dyDescent="0.35">
      <c r="R46" s="9">
        <v>2020</v>
      </c>
    </row>
    <row r="47" spans="18:18" x14ac:dyDescent="0.35">
      <c r="R47" s="10">
        <v>2020</v>
      </c>
    </row>
    <row r="48" spans="18:18" x14ac:dyDescent="0.35">
      <c r="R48" s="9">
        <v>2020</v>
      </c>
    </row>
    <row r="49" spans="18:18" x14ac:dyDescent="0.35">
      <c r="R49" s="10">
        <v>2020</v>
      </c>
    </row>
    <row r="50" spans="18:18" x14ac:dyDescent="0.35">
      <c r="R50" s="9">
        <v>2020</v>
      </c>
    </row>
    <row r="51" spans="18:18" x14ac:dyDescent="0.35">
      <c r="R51" s="10">
        <v>2016</v>
      </c>
    </row>
    <row r="52" spans="18:18" x14ac:dyDescent="0.35">
      <c r="R52" s="9">
        <v>2016</v>
      </c>
    </row>
    <row r="53" spans="18:18" x14ac:dyDescent="0.35">
      <c r="R53" s="10">
        <v>2016</v>
      </c>
    </row>
    <row r="54" spans="18:18" x14ac:dyDescent="0.35">
      <c r="R54" s="9">
        <v>2016</v>
      </c>
    </row>
    <row r="55" spans="18:18" x14ac:dyDescent="0.35">
      <c r="R55" s="10">
        <v>2016</v>
      </c>
    </row>
    <row r="56" spans="18:18" x14ac:dyDescent="0.35">
      <c r="R56" s="9">
        <v>2016</v>
      </c>
    </row>
    <row r="57" spans="18:18" x14ac:dyDescent="0.35">
      <c r="R57" s="10">
        <v>2016</v>
      </c>
    </row>
    <row r="58" spans="18:18" x14ac:dyDescent="0.35">
      <c r="R58" s="9">
        <v>2016</v>
      </c>
    </row>
    <row r="59" spans="18:18" x14ac:dyDescent="0.35">
      <c r="R59" s="10">
        <v>2016</v>
      </c>
    </row>
    <row r="60" spans="18:18" x14ac:dyDescent="0.35">
      <c r="R60" s="9">
        <v>2016</v>
      </c>
    </row>
    <row r="61" spans="18:18" x14ac:dyDescent="0.35">
      <c r="R61" s="10">
        <v>2016</v>
      </c>
    </row>
    <row r="62" spans="18:18" x14ac:dyDescent="0.35">
      <c r="R62" s="9">
        <v>2016</v>
      </c>
    </row>
    <row r="63" spans="18:18" x14ac:dyDescent="0.35">
      <c r="R63" s="10">
        <v>2016</v>
      </c>
    </row>
    <row r="64" spans="18:18" x14ac:dyDescent="0.35">
      <c r="R64" s="9">
        <v>2016</v>
      </c>
    </row>
    <row r="65" spans="18:18" x14ac:dyDescent="0.35">
      <c r="R65" s="10">
        <v>2016</v>
      </c>
    </row>
    <row r="66" spans="18:18" x14ac:dyDescent="0.35">
      <c r="R66" s="9">
        <v>2016</v>
      </c>
    </row>
    <row r="67" spans="18:18" x14ac:dyDescent="0.35">
      <c r="R67" s="10">
        <v>2016</v>
      </c>
    </row>
    <row r="68" spans="18:18" x14ac:dyDescent="0.35">
      <c r="R68" s="9">
        <v>2016</v>
      </c>
    </row>
    <row r="69" spans="18:18" x14ac:dyDescent="0.35">
      <c r="R69" s="10">
        <v>2016</v>
      </c>
    </row>
    <row r="70" spans="18:18" x14ac:dyDescent="0.35">
      <c r="R70" s="9">
        <v>2016</v>
      </c>
    </row>
    <row r="71" spans="18:18" x14ac:dyDescent="0.35">
      <c r="R71" s="10">
        <v>2016</v>
      </c>
    </row>
    <row r="72" spans="18:18" x14ac:dyDescent="0.35">
      <c r="R72" s="9">
        <v>2016</v>
      </c>
    </row>
    <row r="73" spans="18:18" x14ac:dyDescent="0.35">
      <c r="R73" s="10">
        <v>2016</v>
      </c>
    </row>
    <row r="74" spans="18:18" x14ac:dyDescent="0.35">
      <c r="R74" s="9">
        <v>2016</v>
      </c>
    </row>
    <row r="75" spans="18:18" x14ac:dyDescent="0.35">
      <c r="R75" s="10">
        <v>2016</v>
      </c>
    </row>
    <row r="76" spans="18:18" x14ac:dyDescent="0.35">
      <c r="R76" s="9">
        <v>2016</v>
      </c>
    </row>
    <row r="77" spans="18:18" x14ac:dyDescent="0.35">
      <c r="R77" s="10">
        <v>2016</v>
      </c>
    </row>
    <row r="78" spans="18:18" x14ac:dyDescent="0.35">
      <c r="R78" s="9">
        <v>2016</v>
      </c>
    </row>
    <row r="79" spans="18:18" x14ac:dyDescent="0.35">
      <c r="R79" s="10">
        <v>2016</v>
      </c>
    </row>
    <row r="80" spans="18:18" x14ac:dyDescent="0.35">
      <c r="R80" s="9">
        <v>2016</v>
      </c>
    </row>
    <row r="81" spans="18:18" x14ac:dyDescent="0.35">
      <c r="R81" s="10">
        <v>2016</v>
      </c>
    </row>
    <row r="82" spans="18:18" x14ac:dyDescent="0.35">
      <c r="R82" s="9">
        <v>2016</v>
      </c>
    </row>
    <row r="83" spans="18:18" x14ac:dyDescent="0.35">
      <c r="R83" s="10">
        <v>2020</v>
      </c>
    </row>
    <row r="84" spans="18:18" x14ac:dyDescent="0.35">
      <c r="R84" s="9">
        <v>2020</v>
      </c>
    </row>
    <row r="85" spans="18:18" x14ac:dyDescent="0.35">
      <c r="R85" s="10">
        <v>2020</v>
      </c>
    </row>
    <row r="86" spans="18:18" x14ac:dyDescent="0.35">
      <c r="R86" s="9">
        <v>2020</v>
      </c>
    </row>
    <row r="87" spans="18:18" x14ac:dyDescent="0.35">
      <c r="R87" s="10">
        <v>2020</v>
      </c>
    </row>
    <row r="88" spans="18:18" x14ac:dyDescent="0.35">
      <c r="R88" s="9">
        <v>2020</v>
      </c>
    </row>
    <row r="89" spans="18:18" x14ac:dyDescent="0.35">
      <c r="R89" s="10">
        <v>2020</v>
      </c>
    </row>
    <row r="90" spans="18:18" x14ac:dyDescent="0.35">
      <c r="R90" s="9">
        <v>2020</v>
      </c>
    </row>
    <row r="91" spans="18:18" x14ac:dyDescent="0.35">
      <c r="R91" s="10">
        <v>2020</v>
      </c>
    </row>
    <row r="92" spans="18:18" x14ac:dyDescent="0.35">
      <c r="R92" s="9">
        <v>2020</v>
      </c>
    </row>
    <row r="93" spans="18:18" x14ac:dyDescent="0.35">
      <c r="R93" s="10">
        <v>2020</v>
      </c>
    </row>
    <row r="94" spans="18:18" x14ac:dyDescent="0.35">
      <c r="R94" s="9">
        <v>2020</v>
      </c>
    </row>
    <row r="95" spans="18:18" x14ac:dyDescent="0.35">
      <c r="R95" s="10">
        <v>2020</v>
      </c>
    </row>
    <row r="96" spans="18:18" x14ac:dyDescent="0.35">
      <c r="R96" s="9">
        <v>2020</v>
      </c>
    </row>
    <row r="97" spans="18:18" x14ac:dyDescent="0.35">
      <c r="R97" s="10">
        <v>2020</v>
      </c>
    </row>
    <row r="98" spans="18:18" x14ac:dyDescent="0.35">
      <c r="R98" s="9">
        <v>2020</v>
      </c>
    </row>
    <row r="99" spans="18:18" x14ac:dyDescent="0.35">
      <c r="R99" s="10">
        <v>2020</v>
      </c>
    </row>
    <row r="100" spans="18:18" x14ac:dyDescent="0.35">
      <c r="R100" s="9">
        <v>2020</v>
      </c>
    </row>
    <row r="101" spans="18:18" x14ac:dyDescent="0.35">
      <c r="R101" s="10">
        <v>2020</v>
      </c>
    </row>
    <row r="102" spans="18:18" x14ac:dyDescent="0.35">
      <c r="R102" s="9">
        <v>2020</v>
      </c>
    </row>
    <row r="103" spans="18:18" x14ac:dyDescent="0.35">
      <c r="R103" s="10">
        <v>2020</v>
      </c>
    </row>
    <row r="104" spans="18:18" x14ac:dyDescent="0.35">
      <c r="R104" s="9">
        <v>2020</v>
      </c>
    </row>
    <row r="105" spans="18:18" x14ac:dyDescent="0.35">
      <c r="R105" s="10">
        <v>2020</v>
      </c>
    </row>
    <row r="106" spans="18:18" x14ac:dyDescent="0.35">
      <c r="R106" s="9">
        <v>2020</v>
      </c>
    </row>
    <row r="107" spans="18:18" x14ac:dyDescent="0.35">
      <c r="R107" s="10">
        <v>2016</v>
      </c>
    </row>
    <row r="108" spans="18:18" x14ac:dyDescent="0.35">
      <c r="R108" s="9">
        <v>2016</v>
      </c>
    </row>
    <row r="109" spans="18:18" x14ac:dyDescent="0.35">
      <c r="R109" s="10">
        <v>2016</v>
      </c>
    </row>
    <row r="110" spans="18:18" x14ac:dyDescent="0.35">
      <c r="R110" s="9">
        <v>2016</v>
      </c>
    </row>
    <row r="111" spans="18:18" x14ac:dyDescent="0.35">
      <c r="R111" s="10">
        <v>2016</v>
      </c>
    </row>
    <row r="112" spans="18:18" x14ac:dyDescent="0.35">
      <c r="R112" s="9">
        <v>2016</v>
      </c>
    </row>
    <row r="113" spans="18:18" x14ac:dyDescent="0.35">
      <c r="R113" s="10">
        <v>2016</v>
      </c>
    </row>
    <row r="114" spans="18:18" x14ac:dyDescent="0.35">
      <c r="R114" s="9">
        <v>2016</v>
      </c>
    </row>
    <row r="115" spans="18:18" x14ac:dyDescent="0.35">
      <c r="R115" s="10">
        <v>2016</v>
      </c>
    </row>
    <row r="116" spans="18:18" x14ac:dyDescent="0.35">
      <c r="R116" s="9">
        <v>2016</v>
      </c>
    </row>
    <row r="117" spans="18:18" x14ac:dyDescent="0.35">
      <c r="R117" s="10">
        <v>2016</v>
      </c>
    </row>
    <row r="118" spans="18:18" x14ac:dyDescent="0.35">
      <c r="R118" s="9">
        <v>2016</v>
      </c>
    </row>
    <row r="119" spans="18:18" x14ac:dyDescent="0.35">
      <c r="R119" s="10">
        <v>2016</v>
      </c>
    </row>
    <row r="120" spans="18:18" x14ac:dyDescent="0.35">
      <c r="R120" s="9">
        <v>2016</v>
      </c>
    </row>
    <row r="121" spans="18:18" x14ac:dyDescent="0.35">
      <c r="R121" s="10">
        <v>2016</v>
      </c>
    </row>
    <row r="122" spans="18:18" x14ac:dyDescent="0.35">
      <c r="R122" s="9">
        <v>2016</v>
      </c>
    </row>
    <row r="123" spans="18:18" x14ac:dyDescent="0.35">
      <c r="R123" s="10">
        <v>2016</v>
      </c>
    </row>
    <row r="124" spans="18:18" x14ac:dyDescent="0.35">
      <c r="R124" s="9">
        <v>2016</v>
      </c>
    </row>
    <row r="125" spans="18:18" x14ac:dyDescent="0.35">
      <c r="R125" s="10">
        <v>2016</v>
      </c>
    </row>
    <row r="126" spans="18:18" x14ac:dyDescent="0.35">
      <c r="R126" s="9">
        <v>2016</v>
      </c>
    </row>
    <row r="127" spans="18:18" x14ac:dyDescent="0.35">
      <c r="R127" s="10">
        <v>2016</v>
      </c>
    </row>
    <row r="128" spans="18:18" x14ac:dyDescent="0.35">
      <c r="R128" s="9">
        <v>2016</v>
      </c>
    </row>
    <row r="129" spans="18:18" x14ac:dyDescent="0.35">
      <c r="R129" s="10">
        <v>2016</v>
      </c>
    </row>
    <row r="130" spans="18:18" x14ac:dyDescent="0.35">
      <c r="R130" s="9">
        <v>2016</v>
      </c>
    </row>
    <row r="131" spans="18:18" x14ac:dyDescent="0.35">
      <c r="R131" s="10">
        <v>2020</v>
      </c>
    </row>
    <row r="132" spans="18:18" x14ac:dyDescent="0.35">
      <c r="R132" s="9">
        <v>2020</v>
      </c>
    </row>
    <row r="133" spans="18:18" x14ac:dyDescent="0.35">
      <c r="R133" s="10">
        <v>2020</v>
      </c>
    </row>
    <row r="134" spans="18:18" x14ac:dyDescent="0.35">
      <c r="R134" s="9">
        <v>2020</v>
      </c>
    </row>
    <row r="135" spans="18:18" x14ac:dyDescent="0.35">
      <c r="R135" s="10">
        <v>2020</v>
      </c>
    </row>
    <row r="136" spans="18:18" x14ac:dyDescent="0.35">
      <c r="R136" s="9">
        <v>2020</v>
      </c>
    </row>
    <row r="137" spans="18:18" x14ac:dyDescent="0.35">
      <c r="R137" s="10">
        <v>2020</v>
      </c>
    </row>
    <row r="138" spans="18:18" x14ac:dyDescent="0.35">
      <c r="R138" s="9">
        <v>2020</v>
      </c>
    </row>
    <row r="139" spans="18:18" x14ac:dyDescent="0.35">
      <c r="R139" s="10">
        <v>2020</v>
      </c>
    </row>
    <row r="140" spans="18:18" x14ac:dyDescent="0.35">
      <c r="R140" s="9">
        <v>2020</v>
      </c>
    </row>
    <row r="141" spans="18:18" x14ac:dyDescent="0.35">
      <c r="R141" s="10">
        <v>2020</v>
      </c>
    </row>
    <row r="142" spans="18:18" x14ac:dyDescent="0.35">
      <c r="R142" s="9">
        <v>2020</v>
      </c>
    </row>
    <row r="143" spans="18:18" x14ac:dyDescent="0.35">
      <c r="R143" s="10">
        <v>2020</v>
      </c>
    </row>
    <row r="144" spans="18:18" x14ac:dyDescent="0.35">
      <c r="R144" s="9">
        <v>2020</v>
      </c>
    </row>
    <row r="145" spans="18:18" x14ac:dyDescent="0.35">
      <c r="R145" s="10">
        <v>2020</v>
      </c>
    </row>
    <row r="146" spans="18:18" x14ac:dyDescent="0.35">
      <c r="R146" s="9">
        <v>2020</v>
      </c>
    </row>
    <row r="147" spans="18:18" x14ac:dyDescent="0.35">
      <c r="R147" s="10">
        <v>2020</v>
      </c>
    </row>
    <row r="148" spans="18:18" x14ac:dyDescent="0.35">
      <c r="R148" s="9">
        <v>2020</v>
      </c>
    </row>
    <row r="149" spans="18:18" x14ac:dyDescent="0.35">
      <c r="R149" s="10">
        <v>2020</v>
      </c>
    </row>
    <row r="150" spans="18:18" x14ac:dyDescent="0.35">
      <c r="R150" s="9">
        <v>2020</v>
      </c>
    </row>
    <row r="151" spans="18:18" x14ac:dyDescent="0.35">
      <c r="R151" s="10">
        <v>2020</v>
      </c>
    </row>
    <row r="152" spans="18:18" x14ac:dyDescent="0.35">
      <c r="R152" s="9">
        <v>2016</v>
      </c>
    </row>
    <row r="153" spans="18:18" x14ac:dyDescent="0.35">
      <c r="R153" s="10">
        <v>2016</v>
      </c>
    </row>
    <row r="154" spans="18:18" x14ac:dyDescent="0.35">
      <c r="R154" s="9">
        <v>2016</v>
      </c>
    </row>
    <row r="155" spans="18:18" x14ac:dyDescent="0.35">
      <c r="R155" s="10">
        <v>2016</v>
      </c>
    </row>
    <row r="156" spans="18:18" x14ac:dyDescent="0.35">
      <c r="R156" s="9">
        <v>2016</v>
      </c>
    </row>
    <row r="157" spans="18:18" x14ac:dyDescent="0.35">
      <c r="R157" s="10">
        <v>2016</v>
      </c>
    </row>
    <row r="158" spans="18:18" x14ac:dyDescent="0.35">
      <c r="R158" s="9">
        <v>2016</v>
      </c>
    </row>
    <row r="159" spans="18:18" x14ac:dyDescent="0.35">
      <c r="R159" s="10">
        <v>2016</v>
      </c>
    </row>
    <row r="160" spans="18:18" x14ac:dyDescent="0.35">
      <c r="R160" s="9">
        <v>2016</v>
      </c>
    </row>
    <row r="161" spans="18:18" x14ac:dyDescent="0.35">
      <c r="R161" s="10">
        <v>2016</v>
      </c>
    </row>
    <row r="162" spans="18:18" x14ac:dyDescent="0.35">
      <c r="R162" s="9">
        <v>2016</v>
      </c>
    </row>
    <row r="163" spans="18:18" x14ac:dyDescent="0.35">
      <c r="R163" s="10">
        <v>2016</v>
      </c>
    </row>
    <row r="164" spans="18:18" x14ac:dyDescent="0.35">
      <c r="R164" s="9">
        <v>2016</v>
      </c>
    </row>
    <row r="165" spans="18:18" x14ac:dyDescent="0.35">
      <c r="R165" s="10">
        <v>2016</v>
      </c>
    </row>
    <row r="166" spans="18:18" x14ac:dyDescent="0.35">
      <c r="R166" s="9">
        <v>2016</v>
      </c>
    </row>
    <row r="167" spans="18:18" x14ac:dyDescent="0.35">
      <c r="R167" s="10">
        <v>2016</v>
      </c>
    </row>
    <row r="168" spans="18:18" x14ac:dyDescent="0.35">
      <c r="R168" s="9">
        <v>2016</v>
      </c>
    </row>
    <row r="169" spans="18:18" x14ac:dyDescent="0.35">
      <c r="R169" s="10">
        <v>2016</v>
      </c>
    </row>
    <row r="170" spans="18:18" x14ac:dyDescent="0.35">
      <c r="R170" s="9">
        <v>2016</v>
      </c>
    </row>
    <row r="171" spans="18:18" x14ac:dyDescent="0.35">
      <c r="R171" s="10">
        <v>2016</v>
      </c>
    </row>
    <row r="172" spans="18:18" x14ac:dyDescent="0.35">
      <c r="R172" s="9">
        <v>2020</v>
      </c>
    </row>
    <row r="173" spans="18:18" x14ac:dyDescent="0.35">
      <c r="R173" s="10">
        <v>2020</v>
      </c>
    </row>
    <row r="174" spans="18:18" x14ac:dyDescent="0.35">
      <c r="R174" s="9">
        <v>2020</v>
      </c>
    </row>
    <row r="175" spans="18:18" x14ac:dyDescent="0.35">
      <c r="R175" s="10">
        <v>2020</v>
      </c>
    </row>
    <row r="176" spans="18:18" x14ac:dyDescent="0.35">
      <c r="R176" s="9">
        <v>2020</v>
      </c>
    </row>
    <row r="177" spans="18:18" x14ac:dyDescent="0.35">
      <c r="R177" s="10">
        <v>2020</v>
      </c>
    </row>
    <row r="178" spans="18:18" x14ac:dyDescent="0.35">
      <c r="R178" s="9">
        <v>2020</v>
      </c>
    </row>
    <row r="179" spans="18:18" x14ac:dyDescent="0.35">
      <c r="R179" s="10">
        <v>2020</v>
      </c>
    </row>
    <row r="180" spans="18:18" x14ac:dyDescent="0.35">
      <c r="R180" s="9">
        <v>2020</v>
      </c>
    </row>
    <row r="181" spans="18:18" x14ac:dyDescent="0.35">
      <c r="R181" s="10">
        <v>2020</v>
      </c>
    </row>
    <row r="182" spans="18:18" x14ac:dyDescent="0.35">
      <c r="R182" s="9">
        <v>2020</v>
      </c>
    </row>
    <row r="183" spans="18:18" x14ac:dyDescent="0.35">
      <c r="R183" s="10">
        <v>2020</v>
      </c>
    </row>
    <row r="184" spans="18:18" x14ac:dyDescent="0.35">
      <c r="R184" s="9">
        <v>2020</v>
      </c>
    </row>
    <row r="185" spans="18:18" x14ac:dyDescent="0.35">
      <c r="R185" s="10">
        <v>2020</v>
      </c>
    </row>
    <row r="186" spans="18:18" x14ac:dyDescent="0.35">
      <c r="R186" s="9">
        <v>2020</v>
      </c>
    </row>
    <row r="187" spans="18:18" x14ac:dyDescent="0.35">
      <c r="R187" s="10">
        <v>2020</v>
      </c>
    </row>
    <row r="188" spans="18:18" x14ac:dyDescent="0.35">
      <c r="R188" s="9">
        <v>2020</v>
      </c>
    </row>
    <row r="189" spans="18:18" x14ac:dyDescent="0.35">
      <c r="R189" s="10">
        <v>2020</v>
      </c>
    </row>
    <row r="190" spans="18:18" x14ac:dyDescent="0.35">
      <c r="R190" s="9">
        <v>2020</v>
      </c>
    </row>
    <row r="191" spans="18:18" x14ac:dyDescent="0.35">
      <c r="R191" s="10">
        <v>2016</v>
      </c>
    </row>
    <row r="192" spans="18:18" x14ac:dyDescent="0.35">
      <c r="R192" s="9">
        <v>2016</v>
      </c>
    </row>
    <row r="193" spans="18:18" x14ac:dyDescent="0.35">
      <c r="R193" s="10">
        <v>2016</v>
      </c>
    </row>
    <row r="194" spans="18:18" x14ac:dyDescent="0.35">
      <c r="R194" s="9">
        <v>2016</v>
      </c>
    </row>
    <row r="195" spans="18:18" x14ac:dyDescent="0.35">
      <c r="R195" s="10">
        <v>2016</v>
      </c>
    </row>
    <row r="196" spans="18:18" x14ac:dyDescent="0.35">
      <c r="R196" s="9">
        <v>2016</v>
      </c>
    </row>
    <row r="197" spans="18:18" x14ac:dyDescent="0.35">
      <c r="R197" s="10">
        <v>2016</v>
      </c>
    </row>
    <row r="198" spans="18:18" x14ac:dyDescent="0.35">
      <c r="R198" s="9">
        <v>2016</v>
      </c>
    </row>
    <row r="199" spans="18:18" x14ac:dyDescent="0.35">
      <c r="R199" s="10">
        <v>2016</v>
      </c>
    </row>
    <row r="200" spans="18:18" x14ac:dyDescent="0.35">
      <c r="R200" s="9">
        <v>2016</v>
      </c>
    </row>
    <row r="201" spans="18:18" x14ac:dyDescent="0.35">
      <c r="R201" s="10">
        <v>2016</v>
      </c>
    </row>
    <row r="202" spans="18:18" x14ac:dyDescent="0.35">
      <c r="R202" s="9">
        <v>2016</v>
      </c>
    </row>
    <row r="203" spans="18:18" x14ac:dyDescent="0.35">
      <c r="R203" s="10">
        <v>2016</v>
      </c>
    </row>
    <row r="204" spans="18:18" x14ac:dyDescent="0.35">
      <c r="R204" s="9">
        <v>2016</v>
      </c>
    </row>
    <row r="205" spans="18:18" x14ac:dyDescent="0.35">
      <c r="R205" s="10">
        <v>2016</v>
      </c>
    </row>
    <row r="206" spans="18:18" x14ac:dyDescent="0.35">
      <c r="R206" s="9">
        <v>2016</v>
      </c>
    </row>
    <row r="207" spans="18:18" x14ac:dyDescent="0.35">
      <c r="R207" s="10">
        <v>2016</v>
      </c>
    </row>
    <row r="208" spans="18:18" x14ac:dyDescent="0.35">
      <c r="R208" s="9">
        <v>2016</v>
      </c>
    </row>
    <row r="209" spans="18:18" x14ac:dyDescent="0.35">
      <c r="R209" s="10">
        <v>2016</v>
      </c>
    </row>
    <row r="210" spans="18:18" x14ac:dyDescent="0.35">
      <c r="R210" s="9">
        <v>2016</v>
      </c>
    </row>
    <row r="211" spans="18:18" x14ac:dyDescent="0.35">
      <c r="R211" s="10">
        <v>2016</v>
      </c>
    </row>
    <row r="212" spans="18:18" x14ac:dyDescent="0.35">
      <c r="R212" s="9">
        <v>2020</v>
      </c>
    </row>
    <row r="213" spans="18:18" x14ac:dyDescent="0.35">
      <c r="R213" s="10">
        <v>2020</v>
      </c>
    </row>
    <row r="214" spans="18:18" x14ac:dyDescent="0.35">
      <c r="R214" s="9">
        <v>2020</v>
      </c>
    </row>
    <row r="215" spans="18:18" x14ac:dyDescent="0.35">
      <c r="R215" s="10">
        <v>2020</v>
      </c>
    </row>
    <row r="216" spans="18:18" x14ac:dyDescent="0.35">
      <c r="R216" s="9">
        <v>2020</v>
      </c>
    </row>
    <row r="217" spans="18:18" x14ac:dyDescent="0.35">
      <c r="R217" s="10">
        <v>2020</v>
      </c>
    </row>
    <row r="218" spans="18:18" x14ac:dyDescent="0.35">
      <c r="R218" s="9">
        <v>2020</v>
      </c>
    </row>
    <row r="219" spans="18:18" x14ac:dyDescent="0.35">
      <c r="R219" s="10">
        <v>2020</v>
      </c>
    </row>
    <row r="220" spans="18:18" x14ac:dyDescent="0.35">
      <c r="R220" s="9">
        <v>2020</v>
      </c>
    </row>
    <row r="221" spans="18:18" x14ac:dyDescent="0.35">
      <c r="R221" s="10">
        <v>2020</v>
      </c>
    </row>
    <row r="222" spans="18:18" x14ac:dyDescent="0.35">
      <c r="R222" s="9">
        <v>2020</v>
      </c>
    </row>
    <row r="223" spans="18:18" x14ac:dyDescent="0.35">
      <c r="R223" s="10">
        <v>2020</v>
      </c>
    </row>
    <row r="224" spans="18:18" x14ac:dyDescent="0.35">
      <c r="R224" s="9">
        <v>2020</v>
      </c>
    </row>
    <row r="225" spans="18:18" x14ac:dyDescent="0.35">
      <c r="R225" s="10">
        <v>2020</v>
      </c>
    </row>
    <row r="226" spans="18:18" x14ac:dyDescent="0.35">
      <c r="R226" s="9">
        <v>2020</v>
      </c>
    </row>
    <row r="227" spans="18:18" x14ac:dyDescent="0.35">
      <c r="R227" s="10">
        <v>2020</v>
      </c>
    </row>
    <row r="228" spans="18:18" x14ac:dyDescent="0.35">
      <c r="R228" s="9">
        <v>2020</v>
      </c>
    </row>
    <row r="229" spans="18:18" x14ac:dyDescent="0.35">
      <c r="R229" s="10">
        <v>2020</v>
      </c>
    </row>
    <row r="230" spans="18:18" x14ac:dyDescent="0.35">
      <c r="R230" s="9">
        <v>2020</v>
      </c>
    </row>
    <row r="231" spans="18:18" x14ac:dyDescent="0.35">
      <c r="R231" s="10">
        <v>2020</v>
      </c>
    </row>
    <row r="232" spans="18:18" x14ac:dyDescent="0.35">
      <c r="R232" s="9">
        <v>2016</v>
      </c>
    </row>
    <row r="233" spans="18:18" x14ac:dyDescent="0.35">
      <c r="R233" s="10">
        <v>2016</v>
      </c>
    </row>
    <row r="234" spans="18:18" x14ac:dyDescent="0.35">
      <c r="R234" s="9">
        <v>2016</v>
      </c>
    </row>
    <row r="235" spans="18:18" x14ac:dyDescent="0.35">
      <c r="R235" s="10">
        <v>2016</v>
      </c>
    </row>
    <row r="236" spans="18:18" x14ac:dyDescent="0.35">
      <c r="R236" s="9">
        <v>2016</v>
      </c>
    </row>
    <row r="237" spans="18:18" x14ac:dyDescent="0.35">
      <c r="R237" s="10">
        <v>2016</v>
      </c>
    </row>
    <row r="238" spans="18:18" x14ac:dyDescent="0.35">
      <c r="R238" s="9">
        <v>2016</v>
      </c>
    </row>
    <row r="239" spans="18:18" x14ac:dyDescent="0.35">
      <c r="R239" s="10">
        <v>2016</v>
      </c>
    </row>
    <row r="240" spans="18:18" x14ac:dyDescent="0.35">
      <c r="R240" s="9">
        <v>2016</v>
      </c>
    </row>
    <row r="241" spans="18:18" x14ac:dyDescent="0.35">
      <c r="R241" s="10">
        <v>2016</v>
      </c>
    </row>
    <row r="242" spans="18:18" x14ac:dyDescent="0.35">
      <c r="R242" s="9">
        <v>2016</v>
      </c>
    </row>
    <row r="243" spans="18:18" x14ac:dyDescent="0.35">
      <c r="R243" s="10">
        <v>2016</v>
      </c>
    </row>
    <row r="244" spans="18:18" x14ac:dyDescent="0.35">
      <c r="R244" s="9">
        <v>2016</v>
      </c>
    </row>
    <row r="245" spans="18:18" x14ac:dyDescent="0.35">
      <c r="R245" s="10">
        <v>2016</v>
      </c>
    </row>
    <row r="246" spans="18:18" x14ac:dyDescent="0.35">
      <c r="R246" s="9">
        <v>2016</v>
      </c>
    </row>
    <row r="247" spans="18:18" x14ac:dyDescent="0.35">
      <c r="R247" s="10">
        <v>2016</v>
      </c>
    </row>
    <row r="248" spans="18:18" x14ac:dyDescent="0.35">
      <c r="R248" s="9">
        <v>2016</v>
      </c>
    </row>
    <row r="249" spans="18:18" x14ac:dyDescent="0.35">
      <c r="R249" s="10">
        <v>2016</v>
      </c>
    </row>
    <row r="250" spans="18:18" x14ac:dyDescent="0.35">
      <c r="R250" s="9">
        <v>2016</v>
      </c>
    </row>
    <row r="251" spans="18:18" x14ac:dyDescent="0.35">
      <c r="R251" s="10">
        <v>2016</v>
      </c>
    </row>
    <row r="252" spans="18:18" x14ac:dyDescent="0.35">
      <c r="R252" s="9">
        <v>2020</v>
      </c>
    </row>
    <row r="253" spans="18:18" x14ac:dyDescent="0.35">
      <c r="R253" s="10">
        <v>2020</v>
      </c>
    </row>
    <row r="254" spans="18:18" x14ac:dyDescent="0.35">
      <c r="R254" s="9">
        <v>2020</v>
      </c>
    </row>
    <row r="255" spans="18:18" x14ac:dyDescent="0.35">
      <c r="R255" s="10">
        <v>2020</v>
      </c>
    </row>
    <row r="256" spans="18:18" x14ac:dyDescent="0.35">
      <c r="R256" s="9">
        <v>2020</v>
      </c>
    </row>
    <row r="257" spans="18:18" x14ac:dyDescent="0.35">
      <c r="R257" s="10">
        <v>2020</v>
      </c>
    </row>
    <row r="258" spans="18:18" x14ac:dyDescent="0.35">
      <c r="R258" s="9">
        <v>2020</v>
      </c>
    </row>
    <row r="259" spans="18:18" x14ac:dyDescent="0.35">
      <c r="R259" s="10">
        <v>2020</v>
      </c>
    </row>
    <row r="260" spans="18:18" x14ac:dyDescent="0.35">
      <c r="R260" s="9">
        <v>2020</v>
      </c>
    </row>
    <row r="261" spans="18:18" x14ac:dyDescent="0.35">
      <c r="R261" s="10">
        <v>2020</v>
      </c>
    </row>
    <row r="262" spans="18:18" x14ac:dyDescent="0.35">
      <c r="R262" s="9">
        <v>2020</v>
      </c>
    </row>
    <row r="263" spans="18:18" x14ac:dyDescent="0.35">
      <c r="R263" s="10">
        <v>2020</v>
      </c>
    </row>
    <row r="264" spans="18:18" x14ac:dyDescent="0.35">
      <c r="R264" s="9">
        <v>2020</v>
      </c>
    </row>
    <row r="265" spans="18:18" x14ac:dyDescent="0.35">
      <c r="R265" s="10">
        <v>2020</v>
      </c>
    </row>
    <row r="266" spans="18:18" x14ac:dyDescent="0.35">
      <c r="R266" s="9">
        <v>2016</v>
      </c>
    </row>
    <row r="267" spans="18:18" x14ac:dyDescent="0.35">
      <c r="R267" s="10">
        <v>2016</v>
      </c>
    </row>
    <row r="268" spans="18:18" x14ac:dyDescent="0.35">
      <c r="R268" s="9">
        <v>2016</v>
      </c>
    </row>
    <row r="269" spans="18:18" x14ac:dyDescent="0.35">
      <c r="R269" s="10">
        <v>2016</v>
      </c>
    </row>
    <row r="270" spans="18:18" x14ac:dyDescent="0.35">
      <c r="R270" s="9">
        <v>2016</v>
      </c>
    </row>
    <row r="271" spans="18:18" x14ac:dyDescent="0.35">
      <c r="R271" s="10">
        <v>2016</v>
      </c>
    </row>
    <row r="272" spans="18:18" x14ac:dyDescent="0.35">
      <c r="R272" s="9">
        <v>2016</v>
      </c>
    </row>
    <row r="273" spans="18:18" x14ac:dyDescent="0.35">
      <c r="R273" s="10">
        <v>2016</v>
      </c>
    </row>
    <row r="274" spans="18:18" x14ac:dyDescent="0.35">
      <c r="R274" s="9">
        <v>2016</v>
      </c>
    </row>
    <row r="275" spans="18:18" x14ac:dyDescent="0.35">
      <c r="R275" s="10">
        <v>2016</v>
      </c>
    </row>
    <row r="276" spans="18:18" x14ac:dyDescent="0.35">
      <c r="R276" s="9">
        <v>2016</v>
      </c>
    </row>
    <row r="277" spans="18:18" x14ac:dyDescent="0.35">
      <c r="R277" s="10">
        <v>2016</v>
      </c>
    </row>
    <row r="278" spans="18:18" x14ac:dyDescent="0.35">
      <c r="R278" s="9">
        <v>2016</v>
      </c>
    </row>
    <row r="279" spans="18:18" x14ac:dyDescent="0.35">
      <c r="R279" s="10">
        <v>2016</v>
      </c>
    </row>
    <row r="280" spans="18:18" x14ac:dyDescent="0.35">
      <c r="R280" s="9">
        <v>2020</v>
      </c>
    </row>
    <row r="281" spans="18:18" x14ac:dyDescent="0.35">
      <c r="R281" s="10">
        <v>2020</v>
      </c>
    </row>
    <row r="282" spans="18:18" x14ac:dyDescent="0.35">
      <c r="R282" s="9">
        <v>2020</v>
      </c>
    </row>
    <row r="283" spans="18:18" x14ac:dyDescent="0.35">
      <c r="R283" s="10">
        <v>2020</v>
      </c>
    </row>
    <row r="284" spans="18:18" x14ac:dyDescent="0.35">
      <c r="R284" s="9">
        <v>2020</v>
      </c>
    </row>
    <row r="285" spans="18:18" x14ac:dyDescent="0.35">
      <c r="R285" s="10">
        <v>2020</v>
      </c>
    </row>
    <row r="286" spans="18:18" x14ac:dyDescent="0.35">
      <c r="R286" s="9">
        <v>2020</v>
      </c>
    </row>
    <row r="287" spans="18:18" x14ac:dyDescent="0.35">
      <c r="R287" s="10">
        <v>2020</v>
      </c>
    </row>
    <row r="288" spans="18:18" x14ac:dyDescent="0.35">
      <c r="R288" s="9">
        <v>2020</v>
      </c>
    </row>
    <row r="289" spans="18:18" x14ac:dyDescent="0.35">
      <c r="R289" s="10">
        <v>2020</v>
      </c>
    </row>
    <row r="290" spans="18:18" x14ac:dyDescent="0.35">
      <c r="R290" s="9">
        <v>2020</v>
      </c>
    </row>
    <row r="291" spans="18:18" x14ac:dyDescent="0.35">
      <c r="R291" s="10">
        <v>2020</v>
      </c>
    </row>
    <row r="292" spans="18:18" x14ac:dyDescent="0.35">
      <c r="R292" s="9">
        <v>2020</v>
      </c>
    </row>
    <row r="293" spans="18:18" x14ac:dyDescent="0.35">
      <c r="R293" s="10">
        <v>2020</v>
      </c>
    </row>
    <row r="294" spans="18:18" x14ac:dyDescent="0.35">
      <c r="R294" s="9">
        <v>2020</v>
      </c>
    </row>
    <row r="295" spans="18:18" x14ac:dyDescent="0.35">
      <c r="R295" s="10">
        <v>2020</v>
      </c>
    </row>
    <row r="296" spans="18:18" x14ac:dyDescent="0.35">
      <c r="R296" s="9">
        <v>2020</v>
      </c>
    </row>
    <row r="297" spans="18:18" x14ac:dyDescent="0.35">
      <c r="R297" s="10">
        <v>2020</v>
      </c>
    </row>
    <row r="298" spans="18:18" x14ac:dyDescent="0.35">
      <c r="R298" s="9">
        <v>2020</v>
      </c>
    </row>
    <row r="299" spans="18:18" x14ac:dyDescent="0.35">
      <c r="R299" s="10">
        <v>2020</v>
      </c>
    </row>
    <row r="300" spans="18:18" x14ac:dyDescent="0.35">
      <c r="R300" s="9">
        <v>2020</v>
      </c>
    </row>
    <row r="301" spans="18:18" x14ac:dyDescent="0.35">
      <c r="R301" s="10">
        <v>2020</v>
      </c>
    </row>
    <row r="302" spans="18:18" x14ac:dyDescent="0.35">
      <c r="R302" s="9">
        <v>2020</v>
      </c>
    </row>
    <row r="303" spans="18:18" x14ac:dyDescent="0.35">
      <c r="R303" s="10">
        <v>2020</v>
      </c>
    </row>
    <row r="304" spans="18:18" x14ac:dyDescent="0.35">
      <c r="R304" s="9">
        <v>2020</v>
      </c>
    </row>
    <row r="305" spans="18:18" x14ac:dyDescent="0.35">
      <c r="R305" s="10">
        <v>2020</v>
      </c>
    </row>
    <row r="306" spans="18:18" x14ac:dyDescent="0.35">
      <c r="R306" s="9">
        <v>2020</v>
      </c>
    </row>
    <row r="307" spans="18:18" x14ac:dyDescent="0.35">
      <c r="R307" s="10">
        <v>2020</v>
      </c>
    </row>
    <row r="308" spans="18:18" x14ac:dyDescent="0.35">
      <c r="R308" s="9">
        <v>2020</v>
      </c>
    </row>
    <row r="309" spans="18:18" x14ac:dyDescent="0.35">
      <c r="R309" s="10">
        <v>2020</v>
      </c>
    </row>
    <row r="310" spans="18:18" x14ac:dyDescent="0.35">
      <c r="R310" s="9">
        <v>2020</v>
      </c>
    </row>
    <row r="311" spans="18:18" x14ac:dyDescent="0.35">
      <c r="R311" s="10">
        <v>2020</v>
      </c>
    </row>
    <row r="312" spans="18:18" x14ac:dyDescent="0.35">
      <c r="R312" s="9">
        <v>2020</v>
      </c>
    </row>
    <row r="313" spans="18:18" x14ac:dyDescent="0.35">
      <c r="R313" s="10">
        <v>2020</v>
      </c>
    </row>
    <row r="314" spans="18:18" x14ac:dyDescent="0.35">
      <c r="R314" s="9">
        <v>2016</v>
      </c>
    </row>
    <row r="315" spans="18:18" x14ac:dyDescent="0.35">
      <c r="R315" s="10">
        <v>2016</v>
      </c>
    </row>
    <row r="316" spans="18:18" x14ac:dyDescent="0.35">
      <c r="R316" s="9">
        <v>2016</v>
      </c>
    </row>
    <row r="317" spans="18:18" x14ac:dyDescent="0.35">
      <c r="R317" s="10">
        <v>2016</v>
      </c>
    </row>
    <row r="318" spans="18:18" x14ac:dyDescent="0.35">
      <c r="R318" s="9">
        <v>2016</v>
      </c>
    </row>
    <row r="319" spans="18:18" x14ac:dyDescent="0.35">
      <c r="R319" s="10">
        <v>2016</v>
      </c>
    </row>
    <row r="320" spans="18:18" x14ac:dyDescent="0.35">
      <c r="R320" s="9">
        <v>2016</v>
      </c>
    </row>
    <row r="321" spans="18:18" x14ac:dyDescent="0.35">
      <c r="R321" s="10">
        <v>2016</v>
      </c>
    </row>
    <row r="322" spans="18:18" x14ac:dyDescent="0.35">
      <c r="R322" s="9">
        <v>2016</v>
      </c>
    </row>
    <row r="323" spans="18:18" x14ac:dyDescent="0.35">
      <c r="R323" s="10">
        <v>2016</v>
      </c>
    </row>
    <row r="324" spans="18:18" x14ac:dyDescent="0.35">
      <c r="R324" s="9">
        <v>2016</v>
      </c>
    </row>
    <row r="325" spans="18:18" x14ac:dyDescent="0.35">
      <c r="R325" s="10">
        <v>2016</v>
      </c>
    </row>
    <row r="326" spans="18:18" x14ac:dyDescent="0.35">
      <c r="R326" s="9">
        <v>2016</v>
      </c>
    </row>
    <row r="327" spans="18:18" x14ac:dyDescent="0.35">
      <c r="R327" s="10">
        <v>2016</v>
      </c>
    </row>
    <row r="328" spans="18:18" x14ac:dyDescent="0.35">
      <c r="R328" s="9">
        <v>2016</v>
      </c>
    </row>
    <row r="329" spans="18:18" x14ac:dyDescent="0.35">
      <c r="R329" s="10">
        <v>2016</v>
      </c>
    </row>
    <row r="330" spans="18:18" x14ac:dyDescent="0.35">
      <c r="R330" s="9">
        <v>2016</v>
      </c>
    </row>
    <row r="331" spans="18:18" x14ac:dyDescent="0.35">
      <c r="R331" s="10">
        <v>2016</v>
      </c>
    </row>
    <row r="332" spans="18:18" x14ac:dyDescent="0.35">
      <c r="R332" s="9">
        <v>2016</v>
      </c>
    </row>
    <row r="333" spans="18:18" x14ac:dyDescent="0.35">
      <c r="R333" s="10">
        <v>2016</v>
      </c>
    </row>
    <row r="334" spans="18:18" x14ac:dyDescent="0.35">
      <c r="R334" s="9">
        <v>2016</v>
      </c>
    </row>
    <row r="335" spans="18:18" x14ac:dyDescent="0.35">
      <c r="R335" s="10">
        <v>2016</v>
      </c>
    </row>
    <row r="336" spans="18:18" x14ac:dyDescent="0.35">
      <c r="R336" s="9">
        <v>2016</v>
      </c>
    </row>
    <row r="337" spans="18:18" x14ac:dyDescent="0.35">
      <c r="R337" s="10">
        <v>2016</v>
      </c>
    </row>
    <row r="338" spans="18:18" x14ac:dyDescent="0.35">
      <c r="R338" s="9">
        <v>2016</v>
      </c>
    </row>
    <row r="339" spans="18:18" x14ac:dyDescent="0.35">
      <c r="R339" s="10">
        <v>2020</v>
      </c>
    </row>
    <row r="340" spans="18:18" x14ac:dyDescent="0.35">
      <c r="R340" s="9">
        <v>2020</v>
      </c>
    </row>
    <row r="341" spans="18:18" x14ac:dyDescent="0.35">
      <c r="R341" s="10">
        <v>2020</v>
      </c>
    </row>
    <row r="342" spans="18:18" x14ac:dyDescent="0.35">
      <c r="R342" s="9">
        <v>2020</v>
      </c>
    </row>
    <row r="343" spans="18:18" x14ac:dyDescent="0.35">
      <c r="R343" s="10">
        <v>2020</v>
      </c>
    </row>
    <row r="344" spans="18:18" x14ac:dyDescent="0.35">
      <c r="R344" s="9">
        <v>2020</v>
      </c>
    </row>
    <row r="345" spans="18:18" x14ac:dyDescent="0.35">
      <c r="R345" s="10">
        <v>2020</v>
      </c>
    </row>
    <row r="346" spans="18:18" x14ac:dyDescent="0.35">
      <c r="R346" s="9">
        <v>2020</v>
      </c>
    </row>
    <row r="347" spans="18:18" x14ac:dyDescent="0.35">
      <c r="R347" s="10">
        <v>2020</v>
      </c>
    </row>
    <row r="348" spans="18:18" x14ac:dyDescent="0.35">
      <c r="R348" s="9">
        <v>2020</v>
      </c>
    </row>
    <row r="349" spans="18:18" x14ac:dyDescent="0.35">
      <c r="R349" s="10">
        <v>2020</v>
      </c>
    </row>
    <row r="350" spans="18:18" x14ac:dyDescent="0.35">
      <c r="R350" s="9">
        <v>2020</v>
      </c>
    </row>
    <row r="351" spans="18:18" x14ac:dyDescent="0.35">
      <c r="R351" s="10">
        <v>2020</v>
      </c>
    </row>
    <row r="352" spans="18:18" x14ac:dyDescent="0.35">
      <c r="R352" s="9">
        <v>2020</v>
      </c>
    </row>
    <row r="353" spans="18:18" x14ac:dyDescent="0.35">
      <c r="R353" s="10">
        <v>2020</v>
      </c>
    </row>
    <row r="354" spans="18:18" x14ac:dyDescent="0.35">
      <c r="R354" s="9">
        <v>2020</v>
      </c>
    </row>
    <row r="355" spans="18:18" x14ac:dyDescent="0.35">
      <c r="R355" s="10">
        <v>2020</v>
      </c>
    </row>
    <row r="356" spans="18:18" x14ac:dyDescent="0.35">
      <c r="R356" s="9">
        <v>2020</v>
      </c>
    </row>
    <row r="357" spans="18:18" x14ac:dyDescent="0.35">
      <c r="R357" s="10">
        <v>2020</v>
      </c>
    </row>
    <row r="358" spans="18:18" x14ac:dyDescent="0.35">
      <c r="R358" s="9">
        <v>2020</v>
      </c>
    </row>
    <row r="359" spans="18:18" x14ac:dyDescent="0.35">
      <c r="R359" s="10">
        <v>2020</v>
      </c>
    </row>
    <row r="360" spans="18:18" x14ac:dyDescent="0.35">
      <c r="R360" s="9">
        <v>2020</v>
      </c>
    </row>
    <row r="361" spans="18:18" x14ac:dyDescent="0.35">
      <c r="R361" s="10">
        <v>2020</v>
      </c>
    </row>
    <row r="362" spans="18:18" x14ac:dyDescent="0.35">
      <c r="R362" s="9">
        <v>2020</v>
      </c>
    </row>
    <row r="363" spans="18:18" x14ac:dyDescent="0.35">
      <c r="R363" s="10">
        <v>2020</v>
      </c>
    </row>
    <row r="364" spans="18:18" x14ac:dyDescent="0.35">
      <c r="R364" s="9">
        <v>2020</v>
      </c>
    </row>
    <row r="365" spans="18:18" x14ac:dyDescent="0.35">
      <c r="R365" s="10">
        <v>2020</v>
      </c>
    </row>
    <row r="366" spans="18:18" x14ac:dyDescent="0.35">
      <c r="R366" s="9">
        <v>2020</v>
      </c>
    </row>
    <row r="367" spans="18:18" x14ac:dyDescent="0.35">
      <c r="R367" s="10">
        <v>2020</v>
      </c>
    </row>
    <row r="368" spans="18:18" x14ac:dyDescent="0.35">
      <c r="R368" s="9">
        <v>2020</v>
      </c>
    </row>
    <row r="369" spans="18:18" x14ac:dyDescent="0.35">
      <c r="R369" s="10">
        <v>2020</v>
      </c>
    </row>
    <row r="370" spans="18:18" x14ac:dyDescent="0.35">
      <c r="R370" s="9">
        <v>2020</v>
      </c>
    </row>
    <row r="371" spans="18:18" x14ac:dyDescent="0.35">
      <c r="R371" s="10">
        <v>2020</v>
      </c>
    </row>
    <row r="372" spans="18:18" x14ac:dyDescent="0.35">
      <c r="R372" s="9">
        <v>2020</v>
      </c>
    </row>
    <row r="373" spans="18:18" x14ac:dyDescent="0.35">
      <c r="R373" s="10">
        <v>2020</v>
      </c>
    </row>
    <row r="374" spans="18:18" x14ac:dyDescent="0.35">
      <c r="R374" s="9">
        <v>2020</v>
      </c>
    </row>
    <row r="375" spans="18:18" x14ac:dyDescent="0.35">
      <c r="R375" s="10">
        <v>2020</v>
      </c>
    </row>
    <row r="376" spans="18:18" x14ac:dyDescent="0.35">
      <c r="R376" s="9">
        <v>2020</v>
      </c>
    </row>
    <row r="377" spans="18:18" x14ac:dyDescent="0.35">
      <c r="R377" s="10">
        <v>2020</v>
      </c>
    </row>
    <row r="378" spans="18:18" x14ac:dyDescent="0.35">
      <c r="R378" s="9">
        <v>2016</v>
      </c>
    </row>
    <row r="379" spans="18:18" x14ac:dyDescent="0.35">
      <c r="R379" s="10">
        <v>2016</v>
      </c>
    </row>
    <row r="380" spans="18:18" x14ac:dyDescent="0.35">
      <c r="R380" s="9">
        <v>2016</v>
      </c>
    </row>
    <row r="381" spans="18:18" x14ac:dyDescent="0.35">
      <c r="R381" s="10">
        <v>2016</v>
      </c>
    </row>
    <row r="382" spans="18:18" x14ac:dyDescent="0.35">
      <c r="R382" s="9">
        <v>2016</v>
      </c>
    </row>
    <row r="383" spans="18:18" x14ac:dyDescent="0.35">
      <c r="R383" s="10">
        <v>2016</v>
      </c>
    </row>
    <row r="384" spans="18:18" x14ac:dyDescent="0.35">
      <c r="R384" s="9">
        <v>2016</v>
      </c>
    </row>
    <row r="385" spans="18:18" x14ac:dyDescent="0.35">
      <c r="R385" s="10">
        <v>2016</v>
      </c>
    </row>
    <row r="386" spans="18:18" x14ac:dyDescent="0.35">
      <c r="R386" s="9">
        <v>2016</v>
      </c>
    </row>
    <row r="387" spans="18:18" x14ac:dyDescent="0.35">
      <c r="R387" s="10">
        <v>2016</v>
      </c>
    </row>
    <row r="388" spans="18:18" x14ac:dyDescent="0.35">
      <c r="R388" s="9">
        <v>2016</v>
      </c>
    </row>
    <row r="389" spans="18:18" x14ac:dyDescent="0.35">
      <c r="R389" s="10">
        <v>2016</v>
      </c>
    </row>
    <row r="390" spans="18:18" x14ac:dyDescent="0.35">
      <c r="R390" s="9">
        <v>2016</v>
      </c>
    </row>
    <row r="391" spans="18:18" x14ac:dyDescent="0.35">
      <c r="R391" s="10">
        <v>2016</v>
      </c>
    </row>
    <row r="392" spans="18:18" x14ac:dyDescent="0.35">
      <c r="R392" s="9">
        <v>2016</v>
      </c>
    </row>
    <row r="393" spans="18:18" x14ac:dyDescent="0.35">
      <c r="R393" s="10">
        <v>2016</v>
      </c>
    </row>
    <row r="394" spans="18:18" x14ac:dyDescent="0.35">
      <c r="R394" s="9">
        <v>2016</v>
      </c>
    </row>
    <row r="395" spans="18:18" x14ac:dyDescent="0.35">
      <c r="R395" s="10">
        <v>2016</v>
      </c>
    </row>
    <row r="396" spans="18:18" x14ac:dyDescent="0.35">
      <c r="R396" s="9">
        <v>2016</v>
      </c>
    </row>
    <row r="397" spans="18:18" x14ac:dyDescent="0.35">
      <c r="R397" s="10">
        <v>2016</v>
      </c>
    </row>
    <row r="398" spans="18:18" x14ac:dyDescent="0.35">
      <c r="R398" s="9">
        <v>2016</v>
      </c>
    </row>
    <row r="399" spans="18:18" x14ac:dyDescent="0.35">
      <c r="R399" s="10">
        <v>2016</v>
      </c>
    </row>
    <row r="400" spans="18:18" x14ac:dyDescent="0.35">
      <c r="R400" s="9">
        <v>2016</v>
      </c>
    </row>
    <row r="401" spans="18:18" x14ac:dyDescent="0.35">
      <c r="R401" s="10">
        <v>2020</v>
      </c>
    </row>
    <row r="402" spans="18:18" x14ac:dyDescent="0.35">
      <c r="R402" s="9">
        <v>2020</v>
      </c>
    </row>
    <row r="403" spans="18:18" x14ac:dyDescent="0.35">
      <c r="R403" s="10">
        <v>2020</v>
      </c>
    </row>
    <row r="404" spans="18:18" x14ac:dyDescent="0.35">
      <c r="R404" s="9">
        <v>2020</v>
      </c>
    </row>
    <row r="405" spans="18:18" x14ac:dyDescent="0.35">
      <c r="R405" s="10">
        <v>2020</v>
      </c>
    </row>
    <row r="406" spans="18:18" x14ac:dyDescent="0.35">
      <c r="R406" s="9">
        <v>2020</v>
      </c>
    </row>
    <row r="407" spans="18:18" x14ac:dyDescent="0.35">
      <c r="R407" s="10">
        <v>2020</v>
      </c>
    </row>
    <row r="408" spans="18:18" x14ac:dyDescent="0.35">
      <c r="R408" s="9">
        <v>2020</v>
      </c>
    </row>
    <row r="409" spans="18:18" x14ac:dyDescent="0.35">
      <c r="R409" s="10">
        <v>2020</v>
      </c>
    </row>
    <row r="410" spans="18:18" x14ac:dyDescent="0.35">
      <c r="R410" s="9">
        <v>2020</v>
      </c>
    </row>
    <row r="411" spans="18:18" x14ac:dyDescent="0.35">
      <c r="R411" s="10">
        <v>2020</v>
      </c>
    </row>
    <row r="412" spans="18:18" x14ac:dyDescent="0.35">
      <c r="R412" s="9">
        <v>2020</v>
      </c>
    </row>
    <row r="413" spans="18:18" x14ac:dyDescent="0.35">
      <c r="R413" s="10">
        <v>2020</v>
      </c>
    </row>
    <row r="414" spans="18:18" x14ac:dyDescent="0.35">
      <c r="R414" s="9">
        <v>2020</v>
      </c>
    </row>
    <row r="415" spans="18:18" x14ac:dyDescent="0.35">
      <c r="R415" s="10">
        <v>2020</v>
      </c>
    </row>
    <row r="416" spans="18:18" x14ac:dyDescent="0.35">
      <c r="R416" s="9">
        <v>2020</v>
      </c>
    </row>
    <row r="417" spans="18:18" x14ac:dyDescent="0.35">
      <c r="R417" s="10">
        <v>2020</v>
      </c>
    </row>
    <row r="418" spans="18:18" x14ac:dyDescent="0.35">
      <c r="R418" s="9">
        <v>2020</v>
      </c>
    </row>
    <row r="419" spans="18:18" x14ac:dyDescent="0.35">
      <c r="R419" s="10">
        <v>2020</v>
      </c>
    </row>
    <row r="420" spans="18:18" x14ac:dyDescent="0.35">
      <c r="R420" s="9">
        <v>2020</v>
      </c>
    </row>
    <row r="421" spans="18:18" x14ac:dyDescent="0.35">
      <c r="R421" s="10">
        <v>2020</v>
      </c>
    </row>
    <row r="422" spans="18:18" x14ac:dyDescent="0.35">
      <c r="R422" s="9">
        <v>2020</v>
      </c>
    </row>
    <row r="423" spans="18:18" x14ac:dyDescent="0.35">
      <c r="R423" s="10">
        <v>2020</v>
      </c>
    </row>
    <row r="424" spans="18:18" x14ac:dyDescent="0.35">
      <c r="R424" s="9">
        <v>2020</v>
      </c>
    </row>
    <row r="425" spans="18:18" x14ac:dyDescent="0.35">
      <c r="R425" s="10">
        <v>2020</v>
      </c>
    </row>
    <row r="426" spans="18:18" x14ac:dyDescent="0.35">
      <c r="R426" s="9">
        <v>2020</v>
      </c>
    </row>
    <row r="427" spans="18:18" x14ac:dyDescent="0.35">
      <c r="R427" s="10">
        <v>2020</v>
      </c>
    </row>
    <row r="428" spans="18:18" x14ac:dyDescent="0.35">
      <c r="R428" s="9">
        <v>2020</v>
      </c>
    </row>
    <row r="429" spans="18:18" x14ac:dyDescent="0.35">
      <c r="R429" s="10">
        <v>2020</v>
      </c>
    </row>
    <row r="430" spans="18:18" x14ac:dyDescent="0.35">
      <c r="R430" s="9">
        <v>2020</v>
      </c>
    </row>
    <row r="431" spans="18:18" x14ac:dyDescent="0.35">
      <c r="R431" s="10">
        <v>2020</v>
      </c>
    </row>
    <row r="432" spans="18:18" x14ac:dyDescent="0.35">
      <c r="R432" s="9">
        <v>2020</v>
      </c>
    </row>
    <row r="433" spans="18:18" x14ac:dyDescent="0.35">
      <c r="R433" s="10">
        <v>2020</v>
      </c>
    </row>
    <row r="434" spans="18:18" x14ac:dyDescent="0.35">
      <c r="R434" s="9">
        <v>2020</v>
      </c>
    </row>
    <row r="435" spans="18:18" x14ac:dyDescent="0.35">
      <c r="R435" s="10">
        <v>2016</v>
      </c>
    </row>
    <row r="436" spans="18:18" x14ac:dyDescent="0.35">
      <c r="R436" s="9">
        <v>2016</v>
      </c>
    </row>
    <row r="437" spans="18:18" x14ac:dyDescent="0.35">
      <c r="R437" s="10">
        <v>2016</v>
      </c>
    </row>
    <row r="438" spans="18:18" x14ac:dyDescent="0.35">
      <c r="R438" s="9">
        <v>2016</v>
      </c>
    </row>
    <row r="439" spans="18:18" x14ac:dyDescent="0.35">
      <c r="R439" s="10">
        <v>2016</v>
      </c>
    </row>
    <row r="440" spans="18:18" x14ac:dyDescent="0.35">
      <c r="R440" s="9">
        <v>2016</v>
      </c>
    </row>
    <row r="441" spans="18:18" x14ac:dyDescent="0.35">
      <c r="R441" s="10">
        <v>2016</v>
      </c>
    </row>
    <row r="442" spans="18:18" x14ac:dyDescent="0.35">
      <c r="R442" s="9">
        <v>2016</v>
      </c>
    </row>
    <row r="443" spans="18:18" x14ac:dyDescent="0.35">
      <c r="R443" s="10">
        <v>2016</v>
      </c>
    </row>
    <row r="444" spans="18:18" x14ac:dyDescent="0.35">
      <c r="R444" s="9">
        <v>2016</v>
      </c>
    </row>
    <row r="445" spans="18:18" x14ac:dyDescent="0.35">
      <c r="R445" s="10">
        <v>2016</v>
      </c>
    </row>
    <row r="446" spans="18:18" x14ac:dyDescent="0.35">
      <c r="R446" s="9">
        <v>2016</v>
      </c>
    </row>
    <row r="447" spans="18:18" x14ac:dyDescent="0.35">
      <c r="R447" s="10">
        <v>2016</v>
      </c>
    </row>
    <row r="448" spans="18:18" x14ac:dyDescent="0.35">
      <c r="R448" s="9">
        <v>2016</v>
      </c>
    </row>
    <row r="449" spans="18:18" x14ac:dyDescent="0.35">
      <c r="R449" s="10">
        <v>2016</v>
      </c>
    </row>
    <row r="450" spans="18:18" x14ac:dyDescent="0.35">
      <c r="R450" s="9">
        <v>2016</v>
      </c>
    </row>
    <row r="451" spans="18:18" x14ac:dyDescent="0.35">
      <c r="R451" s="10">
        <v>2016</v>
      </c>
    </row>
    <row r="452" spans="18:18" x14ac:dyDescent="0.35">
      <c r="R452" s="9">
        <v>2016</v>
      </c>
    </row>
    <row r="453" spans="18:18" x14ac:dyDescent="0.35">
      <c r="R453" s="10">
        <v>2016</v>
      </c>
    </row>
    <row r="454" spans="18:18" x14ac:dyDescent="0.35">
      <c r="R454" s="9">
        <v>2016</v>
      </c>
    </row>
    <row r="455" spans="18:18" x14ac:dyDescent="0.35">
      <c r="R455" s="10">
        <v>2016</v>
      </c>
    </row>
    <row r="456" spans="18:18" x14ac:dyDescent="0.35">
      <c r="R456" s="9">
        <v>2016</v>
      </c>
    </row>
    <row r="457" spans="18:18" x14ac:dyDescent="0.35">
      <c r="R457" s="10">
        <v>2016</v>
      </c>
    </row>
    <row r="458" spans="18:18" x14ac:dyDescent="0.35">
      <c r="R458" s="9">
        <v>2016</v>
      </c>
    </row>
    <row r="459" spans="18:18" x14ac:dyDescent="0.35">
      <c r="R459" s="10">
        <v>2016</v>
      </c>
    </row>
    <row r="460" spans="18:18" x14ac:dyDescent="0.35">
      <c r="R460" s="9">
        <v>2016</v>
      </c>
    </row>
    <row r="461" spans="18:18" x14ac:dyDescent="0.35">
      <c r="R461" s="10">
        <v>2016</v>
      </c>
    </row>
    <row r="462" spans="18:18" x14ac:dyDescent="0.35">
      <c r="R462" s="9">
        <v>2016</v>
      </c>
    </row>
    <row r="463" spans="18:18" x14ac:dyDescent="0.35">
      <c r="R463" s="10">
        <v>2016</v>
      </c>
    </row>
    <row r="464" spans="18:18" x14ac:dyDescent="0.35">
      <c r="R464" s="9">
        <v>2016</v>
      </c>
    </row>
    <row r="465" spans="18:18" x14ac:dyDescent="0.35">
      <c r="R465" s="10">
        <v>2016</v>
      </c>
    </row>
    <row r="466" spans="18:18" x14ac:dyDescent="0.35">
      <c r="R466" s="9">
        <v>2016</v>
      </c>
    </row>
    <row r="467" spans="18:18" x14ac:dyDescent="0.35">
      <c r="R467" s="10">
        <v>2016</v>
      </c>
    </row>
    <row r="468" spans="18:18" x14ac:dyDescent="0.35">
      <c r="R468" s="9">
        <v>2016</v>
      </c>
    </row>
    <row r="469" spans="18:18" x14ac:dyDescent="0.35">
      <c r="R469" s="10">
        <v>2016</v>
      </c>
    </row>
    <row r="470" spans="18:18" x14ac:dyDescent="0.35">
      <c r="R470" s="9">
        <v>2016</v>
      </c>
    </row>
    <row r="471" spans="18:18" x14ac:dyDescent="0.35">
      <c r="R471" s="10">
        <v>2016</v>
      </c>
    </row>
    <row r="472" spans="18:18" x14ac:dyDescent="0.35">
      <c r="R472" s="9">
        <v>2020</v>
      </c>
    </row>
    <row r="473" spans="18:18" x14ac:dyDescent="0.35">
      <c r="R473" s="10">
        <v>2020</v>
      </c>
    </row>
    <row r="474" spans="18:18" x14ac:dyDescent="0.35">
      <c r="R474" s="9">
        <v>2020</v>
      </c>
    </row>
    <row r="475" spans="18:18" x14ac:dyDescent="0.35">
      <c r="R475" s="10">
        <v>2020</v>
      </c>
    </row>
    <row r="476" spans="18:18" x14ac:dyDescent="0.35">
      <c r="R476" s="9">
        <v>2020</v>
      </c>
    </row>
    <row r="477" spans="18:18" x14ac:dyDescent="0.35">
      <c r="R477" s="10">
        <v>2020</v>
      </c>
    </row>
    <row r="478" spans="18:18" x14ac:dyDescent="0.35">
      <c r="R478" s="9">
        <v>2020</v>
      </c>
    </row>
    <row r="479" spans="18:18" x14ac:dyDescent="0.35">
      <c r="R479" s="10">
        <v>2020</v>
      </c>
    </row>
    <row r="480" spans="18:18" x14ac:dyDescent="0.35">
      <c r="R480" s="9">
        <v>2020</v>
      </c>
    </row>
    <row r="481" spans="18:18" x14ac:dyDescent="0.35">
      <c r="R481" s="10">
        <v>2020</v>
      </c>
    </row>
    <row r="482" spans="18:18" x14ac:dyDescent="0.35">
      <c r="R482" s="9">
        <v>2020</v>
      </c>
    </row>
    <row r="483" spans="18:18" x14ac:dyDescent="0.35">
      <c r="R483" s="10">
        <v>2020</v>
      </c>
    </row>
    <row r="484" spans="18:18" x14ac:dyDescent="0.35">
      <c r="R484" s="9">
        <v>2020</v>
      </c>
    </row>
    <row r="485" spans="18:18" x14ac:dyDescent="0.35">
      <c r="R485" s="10">
        <v>2020</v>
      </c>
    </row>
    <row r="486" spans="18:18" x14ac:dyDescent="0.35">
      <c r="R486" s="9">
        <v>2020</v>
      </c>
    </row>
    <row r="487" spans="18:18" x14ac:dyDescent="0.35">
      <c r="R487" s="10">
        <v>2020</v>
      </c>
    </row>
    <row r="488" spans="18:18" x14ac:dyDescent="0.35">
      <c r="R488" s="9">
        <v>2020</v>
      </c>
    </row>
    <row r="489" spans="18:18" x14ac:dyDescent="0.35">
      <c r="R489" s="10">
        <v>2020</v>
      </c>
    </row>
    <row r="490" spans="18:18" x14ac:dyDescent="0.35">
      <c r="R490" s="9">
        <v>2020</v>
      </c>
    </row>
    <row r="491" spans="18:18" x14ac:dyDescent="0.35">
      <c r="R491" s="10">
        <v>2020</v>
      </c>
    </row>
    <row r="492" spans="18:18" x14ac:dyDescent="0.35">
      <c r="R492" s="9">
        <v>2020</v>
      </c>
    </row>
    <row r="493" spans="18:18" x14ac:dyDescent="0.35">
      <c r="R493" s="10">
        <v>2020</v>
      </c>
    </row>
    <row r="494" spans="18:18" x14ac:dyDescent="0.35">
      <c r="R494" s="9">
        <v>2020</v>
      </c>
    </row>
    <row r="495" spans="18:18" x14ac:dyDescent="0.35">
      <c r="R495" s="10">
        <v>2020</v>
      </c>
    </row>
    <row r="496" spans="18:18" x14ac:dyDescent="0.35">
      <c r="R496" s="9">
        <v>2020</v>
      </c>
    </row>
    <row r="497" spans="18:18" x14ac:dyDescent="0.35">
      <c r="R497" s="10">
        <v>2020</v>
      </c>
    </row>
    <row r="498" spans="18:18" x14ac:dyDescent="0.35">
      <c r="R498" s="9">
        <v>2020</v>
      </c>
    </row>
    <row r="499" spans="18:18" x14ac:dyDescent="0.35">
      <c r="R499" s="10">
        <v>2020</v>
      </c>
    </row>
    <row r="500" spans="18:18" x14ac:dyDescent="0.35">
      <c r="R500" s="9">
        <v>2020</v>
      </c>
    </row>
    <row r="501" spans="18:18" x14ac:dyDescent="0.35">
      <c r="R501" s="10">
        <v>2020</v>
      </c>
    </row>
    <row r="502" spans="18:18" x14ac:dyDescent="0.35">
      <c r="R502" s="9">
        <v>2020</v>
      </c>
    </row>
    <row r="503" spans="18:18" x14ac:dyDescent="0.35">
      <c r="R503" s="10">
        <v>2020</v>
      </c>
    </row>
    <row r="504" spans="18:18" x14ac:dyDescent="0.35">
      <c r="R504" s="9">
        <v>2016</v>
      </c>
    </row>
    <row r="505" spans="18:18" x14ac:dyDescent="0.35">
      <c r="R505" s="10">
        <v>2016</v>
      </c>
    </row>
    <row r="506" spans="18:18" x14ac:dyDescent="0.35">
      <c r="R506" s="9">
        <v>2016</v>
      </c>
    </row>
    <row r="507" spans="18:18" x14ac:dyDescent="0.35">
      <c r="R507" s="10">
        <v>2016</v>
      </c>
    </row>
    <row r="508" spans="18:18" x14ac:dyDescent="0.35">
      <c r="R508" s="9">
        <v>2016</v>
      </c>
    </row>
    <row r="509" spans="18:18" x14ac:dyDescent="0.35">
      <c r="R509" s="10">
        <v>2016</v>
      </c>
    </row>
    <row r="510" spans="18:18" x14ac:dyDescent="0.35">
      <c r="R510" s="9">
        <v>2016</v>
      </c>
    </row>
    <row r="511" spans="18:18" x14ac:dyDescent="0.35">
      <c r="R511" s="10">
        <v>2016</v>
      </c>
    </row>
    <row r="512" spans="18:18" x14ac:dyDescent="0.35">
      <c r="R512" s="9">
        <v>2016</v>
      </c>
    </row>
    <row r="513" spans="18:18" x14ac:dyDescent="0.35">
      <c r="R513" s="10">
        <v>2016</v>
      </c>
    </row>
    <row r="514" spans="18:18" x14ac:dyDescent="0.35">
      <c r="R514" s="9">
        <v>2016</v>
      </c>
    </row>
    <row r="515" spans="18:18" x14ac:dyDescent="0.35">
      <c r="R515" s="10">
        <v>2016</v>
      </c>
    </row>
    <row r="516" spans="18:18" x14ac:dyDescent="0.35">
      <c r="R516" s="9">
        <v>2016</v>
      </c>
    </row>
    <row r="517" spans="18:18" x14ac:dyDescent="0.35">
      <c r="R517" s="10">
        <v>2016</v>
      </c>
    </row>
    <row r="518" spans="18:18" x14ac:dyDescent="0.35">
      <c r="R518" s="9">
        <v>2020</v>
      </c>
    </row>
    <row r="519" spans="18:18" x14ac:dyDescent="0.35">
      <c r="R519" s="10">
        <v>2020</v>
      </c>
    </row>
    <row r="520" spans="18:18" x14ac:dyDescent="0.35">
      <c r="R520" s="9">
        <v>2020</v>
      </c>
    </row>
    <row r="521" spans="18:18" x14ac:dyDescent="0.35">
      <c r="R521" s="10">
        <v>2020</v>
      </c>
    </row>
    <row r="522" spans="18:18" x14ac:dyDescent="0.35">
      <c r="R522" s="9">
        <v>2020</v>
      </c>
    </row>
    <row r="523" spans="18:18" x14ac:dyDescent="0.35">
      <c r="R523" s="10">
        <v>2020</v>
      </c>
    </row>
    <row r="524" spans="18:18" x14ac:dyDescent="0.35">
      <c r="R524" s="9">
        <v>2020</v>
      </c>
    </row>
    <row r="525" spans="18:18" x14ac:dyDescent="0.35">
      <c r="R525" s="10">
        <v>2020</v>
      </c>
    </row>
    <row r="526" spans="18:18" x14ac:dyDescent="0.35">
      <c r="R526" s="9">
        <v>2020</v>
      </c>
    </row>
    <row r="527" spans="18:18" x14ac:dyDescent="0.35">
      <c r="R527" s="10">
        <v>2020</v>
      </c>
    </row>
    <row r="528" spans="18:18" x14ac:dyDescent="0.35">
      <c r="R528" s="9">
        <v>2020</v>
      </c>
    </row>
    <row r="529" spans="18:18" x14ac:dyDescent="0.35">
      <c r="R529" s="10">
        <v>2020</v>
      </c>
    </row>
    <row r="530" spans="18:18" x14ac:dyDescent="0.35">
      <c r="R530" s="9">
        <v>2020</v>
      </c>
    </row>
    <row r="531" spans="18:18" x14ac:dyDescent="0.35">
      <c r="R531" s="10">
        <v>2020</v>
      </c>
    </row>
    <row r="532" spans="18:18" x14ac:dyDescent="0.35">
      <c r="R532" s="9">
        <v>2020</v>
      </c>
    </row>
    <row r="533" spans="18:18" x14ac:dyDescent="0.35">
      <c r="R533" s="10">
        <v>2020</v>
      </c>
    </row>
    <row r="534" spans="18:18" x14ac:dyDescent="0.35">
      <c r="R534" s="9">
        <v>2020</v>
      </c>
    </row>
    <row r="535" spans="18:18" x14ac:dyDescent="0.35">
      <c r="R535" s="10">
        <v>2020</v>
      </c>
    </row>
    <row r="536" spans="18:18" x14ac:dyDescent="0.35">
      <c r="R536" s="9">
        <v>2016</v>
      </c>
    </row>
    <row r="537" spans="18:18" x14ac:dyDescent="0.35">
      <c r="R537" s="10">
        <v>2016</v>
      </c>
    </row>
    <row r="538" spans="18:18" x14ac:dyDescent="0.35">
      <c r="R538" s="9">
        <v>2016</v>
      </c>
    </row>
    <row r="539" spans="18:18" x14ac:dyDescent="0.35">
      <c r="R539" s="10">
        <v>2016</v>
      </c>
    </row>
    <row r="540" spans="18:18" x14ac:dyDescent="0.35">
      <c r="R540" s="9">
        <v>2016</v>
      </c>
    </row>
    <row r="541" spans="18:18" x14ac:dyDescent="0.35">
      <c r="R541" s="10">
        <v>2016</v>
      </c>
    </row>
    <row r="542" spans="18:18" x14ac:dyDescent="0.35">
      <c r="R542" s="9">
        <v>2016</v>
      </c>
    </row>
    <row r="543" spans="18:18" x14ac:dyDescent="0.35">
      <c r="R543" s="10">
        <v>2016</v>
      </c>
    </row>
    <row r="544" spans="18:18" x14ac:dyDescent="0.35">
      <c r="R544" s="9">
        <v>2016</v>
      </c>
    </row>
    <row r="545" spans="18:18" x14ac:dyDescent="0.35">
      <c r="R545" s="10">
        <v>2016</v>
      </c>
    </row>
    <row r="546" spans="18:18" x14ac:dyDescent="0.35">
      <c r="R546" s="9">
        <v>2016</v>
      </c>
    </row>
    <row r="547" spans="18:18" x14ac:dyDescent="0.35">
      <c r="R547" s="10">
        <v>2016</v>
      </c>
    </row>
    <row r="548" spans="18:18" x14ac:dyDescent="0.35">
      <c r="R548" s="9">
        <v>2016</v>
      </c>
    </row>
    <row r="549" spans="18:18" x14ac:dyDescent="0.35">
      <c r="R549" s="10">
        <v>2016</v>
      </c>
    </row>
    <row r="550" spans="18:18" x14ac:dyDescent="0.35">
      <c r="R550" s="9">
        <v>2016</v>
      </c>
    </row>
    <row r="551" spans="18:18" x14ac:dyDescent="0.35">
      <c r="R551" s="10">
        <v>2016</v>
      </c>
    </row>
    <row r="552" spans="18:18" x14ac:dyDescent="0.35">
      <c r="R552" s="9">
        <v>2016</v>
      </c>
    </row>
    <row r="553" spans="18:18" x14ac:dyDescent="0.35">
      <c r="R553" s="10">
        <v>2016</v>
      </c>
    </row>
    <row r="554" spans="18:18" x14ac:dyDescent="0.35">
      <c r="R554" s="9">
        <v>2016</v>
      </c>
    </row>
    <row r="555" spans="18:18" x14ac:dyDescent="0.35">
      <c r="R555" s="10">
        <v>2016</v>
      </c>
    </row>
    <row r="556" spans="18:18" x14ac:dyDescent="0.35">
      <c r="R556" s="9">
        <v>2016</v>
      </c>
    </row>
    <row r="557" spans="18:18" x14ac:dyDescent="0.35">
      <c r="R557" s="10">
        <v>2016</v>
      </c>
    </row>
    <row r="558" spans="18:18" x14ac:dyDescent="0.35">
      <c r="R558" s="9">
        <v>2016</v>
      </c>
    </row>
    <row r="559" spans="18:18" x14ac:dyDescent="0.35">
      <c r="R559" s="10">
        <v>2016</v>
      </c>
    </row>
    <row r="560" spans="18:18" x14ac:dyDescent="0.35">
      <c r="R560" s="9">
        <v>2016</v>
      </c>
    </row>
    <row r="561" spans="18:18" x14ac:dyDescent="0.35">
      <c r="R561" s="10">
        <v>2016</v>
      </c>
    </row>
    <row r="562" spans="18:18" x14ac:dyDescent="0.35">
      <c r="R562" s="9">
        <v>2020</v>
      </c>
    </row>
    <row r="563" spans="18:18" x14ac:dyDescent="0.35">
      <c r="R563" s="10">
        <v>2020</v>
      </c>
    </row>
    <row r="564" spans="18:18" x14ac:dyDescent="0.35">
      <c r="R564" s="9">
        <v>2020</v>
      </c>
    </row>
    <row r="565" spans="18:18" x14ac:dyDescent="0.35">
      <c r="R565" s="10">
        <v>2020</v>
      </c>
    </row>
    <row r="566" spans="18:18" x14ac:dyDescent="0.35">
      <c r="R566" s="9">
        <v>2020</v>
      </c>
    </row>
    <row r="567" spans="18:18" x14ac:dyDescent="0.35">
      <c r="R567" s="10">
        <v>2020</v>
      </c>
    </row>
    <row r="568" spans="18:18" x14ac:dyDescent="0.35">
      <c r="R568" s="9">
        <v>2020</v>
      </c>
    </row>
    <row r="569" spans="18:18" x14ac:dyDescent="0.35">
      <c r="R569" s="10">
        <v>2020</v>
      </c>
    </row>
    <row r="570" spans="18:18" x14ac:dyDescent="0.35">
      <c r="R570" s="9">
        <v>2020</v>
      </c>
    </row>
    <row r="571" spans="18:18" x14ac:dyDescent="0.35">
      <c r="R571" s="10">
        <v>2020</v>
      </c>
    </row>
    <row r="572" spans="18:18" x14ac:dyDescent="0.35">
      <c r="R572" s="9">
        <v>2020</v>
      </c>
    </row>
    <row r="573" spans="18:18" x14ac:dyDescent="0.35">
      <c r="R573" s="10">
        <v>2020</v>
      </c>
    </row>
    <row r="574" spans="18:18" x14ac:dyDescent="0.35">
      <c r="R574" s="9">
        <v>2020</v>
      </c>
    </row>
    <row r="575" spans="18:18" x14ac:dyDescent="0.35">
      <c r="R575" s="10">
        <v>2020</v>
      </c>
    </row>
    <row r="576" spans="18:18" x14ac:dyDescent="0.35">
      <c r="R576" s="9">
        <v>2020</v>
      </c>
    </row>
    <row r="577" spans="18:18" x14ac:dyDescent="0.35">
      <c r="R577" s="10">
        <v>2020</v>
      </c>
    </row>
    <row r="578" spans="18:18" x14ac:dyDescent="0.35">
      <c r="R578" s="9">
        <v>2020</v>
      </c>
    </row>
    <row r="579" spans="18:18" x14ac:dyDescent="0.35">
      <c r="R579" s="10">
        <v>2020</v>
      </c>
    </row>
    <row r="580" spans="18:18" x14ac:dyDescent="0.35">
      <c r="R580" s="9">
        <v>2020</v>
      </c>
    </row>
    <row r="581" spans="18:18" x14ac:dyDescent="0.35">
      <c r="R581" s="10">
        <v>2020</v>
      </c>
    </row>
    <row r="582" spans="18:18" x14ac:dyDescent="0.35">
      <c r="R582" s="9">
        <v>2020</v>
      </c>
    </row>
    <row r="583" spans="18:18" x14ac:dyDescent="0.35">
      <c r="R583" s="10">
        <v>2020</v>
      </c>
    </row>
    <row r="584" spans="18:18" x14ac:dyDescent="0.35">
      <c r="R584" s="9">
        <v>2020</v>
      </c>
    </row>
    <row r="585" spans="18:18" x14ac:dyDescent="0.35">
      <c r="R585" s="10">
        <v>2020</v>
      </c>
    </row>
    <row r="586" spans="18:18" x14ac:dyDescent="0.35">
      <c r="R586" s="9">
        <v>2017</v>
      </c>
    </row>
    <row r="587" spans="18:18" x14ac:dyDescent="0.35">
      <c r="R587" s="10">
        <v>2017</v>
      </c>
    </row>
    <row r="588" spans="18:18" x14ac:dyDescent="0.35">
      <c r="R588" s="9">
        <v>2017</v>
      </c>
    </row>
    <row r="589" spans="18:18" x14ac:dyDescent="0.35">
      <c r="R589" s="10">
        <v>2017</v>
      </c>
    </row>
    <row r="590" spans="18:18" x14ac:dyDescent="0.35">
      <c r="R590" s="9">
        <v>2017</v>
      </c>
    </row>
    <row r="591" spans="18:18" x14ac:dyDescent="0.35">
      <c r="R591" s="10">
        <v>2017</v>
      </c>
    </row>
    <row r="592" spans="18:18" x14ac:dyDescent="0.35">
      <c r="R592" s="9">
        <v>2017</v>
      </c>
    </row>
    <row r="593" spans="18:18" x14ac:dyDescent="0.35">
      <c r="R593" s="10">
        <v>2017</v>
      </c>
    </row>
    <row r="594" spans="18:18" x14ac:dyDescent="0.35">
      <c r="R594" s="9">
        <v>2020</v>
      </c>
    </row>
    <row r="595" spans="18:18" x14ac:dyDescent="0.35">
      <c r="R595" s="10">
        <v>2020</v>
      </c>
    </row>
    <row r="596" spans="18:18" x14ac:dyDescent="0.35">
      <c r="R596" s="9">
        <v>2020</v>
      </c>
    </row>
    <row r="597" spans="18:18" x14ac:dyDescent="0.35">
      <c r="R597" s="10">
        <v>2020</v>
      </c>
    </row>
    <row r="598" spans="18:18" x14ac:dyDescent="0.35">
      <c r="R598" s="9">
        <v>2020</v>
      </c>
    </row>
    <row r="599" spans="18:18" x14ac:dyDescent="0.35">
      <c r="R599" s="10">
        <v>2020</v>
      </c>
    </row>
    <row r="600" spans="18:18" x14ac:dyDescent="0.35">
      <c r="R600" s="9">
        <v>2017</v>
      </c>
    </row>
    <row r="601" spans="18:18" x14ac:dyDescent="0.35">
      <c r="R601" s="10">
        <v>2017</v>
      </c>
    </row>
    <row r="602" spans="18:18" x14ac:dyDescent="0.35">
      <c r="R602" s="9">
        <v>2017</v>
      </c>
    </row>
    <row r="603" spans="18:18" x14ac:dyDescent="0.35">
      <c r="R603" s="10">
        <v>2017</v>
      </c>
    </row>
    <row r="604" spans="18:18" x14ac:dyDescent="0.35">
      <c r="R604" s="9">
        <v>2017</v>
      </c>
    </row>
    <row r="605" spans="18:18" x14ac:dyDescent="0.35">
      <c r="R605" s="10">
        <v>2017</v>
      </c>
    </row>
    <row r="606" spans="18:18" x14ac:dyDescent="0.35">
      <c r="R606" s="9">
        <v>2020</v>
      </c>
    </row>
    <row r="607" spans="18:18" x14ac:dyDescent="0.35">
      <c r="R607" s="10">
        <v>2020</v>
      </c>
    </row>
    <row r="608" spans="18:18" x14ac:dyDescent="0.35">
      <c r="R608" s="9">
        <v>2020</v>
      </c>
    </row>
    <row r="609" spans="18:18" x14ac:dyDescent="0.35">
      <c r="R609" s="10">
        <v>2020</v>
      </c>
    </row>
    <row r="610" spans="18:18" x14ac:dyDescent="0.35">
      <c r="R610" s="9">
        <v>2020</v>
      </c>
    </row>
    <row r="611" spans="18:18" x14ac:dyDescent="0.35">
      <c r="R611" s="10">
        <v>2020</v>
      </c>
    </row>
    <row r="612" spans="18:18" x14ac:dyDescent="0.35">
      <c r="R612" s="9">
        <v>2017</v>
      </c>
    </row>
    <row r="613" spans="18:18" x14ac:dyDescent="0.35">
      <c r="R613" s="10">
        <v>2017</v>
      </c>
    </row>
    <row r="614" spans="18:18" x14ac:dyDescent="0.35">
      <c r="R614" s="9">
        <v>2017</v>
      </c>
    </row>
    <row r="615" spans="18:18" x14ac:dyDescent="0.35">
      <c r="R615" s="10">
        <v>2017</v>
      </c>
    </row>
    <row r="616" spans="18:18" x14ac:dyDescent="0.35">
      <c r="R616" s="9">
        <v>2017</v>
      </c>
    </row>
    <row r="617" spans="18:18" x14ac:dyDescent="0.35">
      <c r="R617" s="10">
        <v>2017</v>
      </c>
    </row>
    <row r="618" spans="18:18" x14ac:dyDescent="0.35">
      <c r="R618" s="9">
        <v>2017</v>
      </c>
    </row>
    <row r="619" spans="18:18" x14ac:dyDescent="0.35">
      <c r="R619" s="10">
        <v>2017</v>
      </c>
    </row>
    <row r="620" spans="18:18" x14ac:dyDescent="0.35">
      <c r="R620" s="9">
        <v>2017</v>
      </c>
    </row>
    <row r="621" spans="18:18" x14ac:dyDescent="0.35">
      <c r="R621" s="10">
        <v>2020</v>
      </c>
    </row>
    <row r="622" spans="18:18" x14ac:dyDescent="0.35">
      <c r="R622" s="9">
        <v>2020</v>
      </c>
    </row>
    <row r="623" spans="18:18" x14ac:dyDescent="0.35">
      <c r="R623" s="10">
        <v>2020</v>
      </c>
    </row>
    <row r="624" spans="18:18" x14ac:dyDescent="0.35">
      <c r="R624" s="9">
        <v>2020</v>
      </c>
    </row>
    <row r="625" spans="18:18" x14ac:dyDescent="0.35">
      <c r="R625" s="10">
        <v>2020</v>
      </c>
    </row>
    <row r="626" spans="18:18" x14ac:dyDescent="0.35">
      <c r="R626" s="9">
        <v>2020</v>
      </c>
    </row>
    <row r="627" spans="18:18" x14ac:dyDescent="0.35">
      <c r="R627" s="10">
        <v>2017</v>
      </c>
    </row>
    <row r="628" spans="18:18" x14ac:dyDescent="0.35">
      <c r="R628" s="9">
        <v>2017</v>
      </c>
    </row>
    <row r="629" spans="18:18" x14ac:dyDescent="0.35">
      <c r="R629" s="10">
        <v>2017</v>
      </c>
    </row>
    <row r="630" spans="18:18" x14ac:dyDescent="0.35">
      <c r="R630" s="9">
        <v>2017</v>
      </c>
    </row>
    <row r="631" spans="18:18" x14ac:dyDescent="0.35">
      <c r="R631" s="10">
        <v>2020</v>
      </c>
    </row>
    <row r="632" spans="18:18" x14ac:dyDescent="0.35">
      <c r="R632" s="9">
        <v>2020</v>
      </c>
    </row>
    <row r="633" spans="18:18" x14ac:dyDescent="0.35">
      <c r="R633" s="10">
        <v>2020</v>
      </c>
    </row>
    <row r="634" spans="18:18" x14ac:dyDescent="0.35">
      <c r="R634" s="9">
        <v>2020</v>
      </c>
    </row>
    <row r="635" spans="18:18" x14ac:dyDescent="0.35">
      <c r="R635" s="10">
        <v>2020</v>
      </c>
    </row>
    <row r="636" spans="18:18" x14ac:dyDescent="0.35">
      <c r="R636" s="9">
        <v>2020</v>
      </c>
    </row>
    <row r="637" spans="18:18" x14ac:dyDescent="0.35">
      <c r="R637" s="10">
        <v>2020</v>
      </c>
    </row>
    <row r="638" spans="18:18" x14ac:dyDescent="0.35">
      <c r="R638" s="9">
        <v>2020</v>
      </c>
    </row>
    <row r="639" spans="18:18" x14ac:dyDescent="0.35">
      <c r="R639" s="10">
        <v>2020</v>
      </c>
    </row>
    <row r="640" spans="18:18" x14ac:dyDescent="0.35">
      <c r="R640" s="9">
        <v>2020</v>
      </c>
    </row>
    <row r="641" spans="18:18" x14ac:dyDescent="0.35">
      <c r="R641" s="10">
        <v>2017</v>
      </c>
    </row>
    <row r="642" spans="18:18" x14ac:dyDescent="0.35">
      <c r="R642" s="9">
        <v>2017</v>
      </c>
    </row>
    <row r="643" spans="18:18" x14ac:dyDescent="0.35">
      <c r="R643" s="10">
        <v>2017</v>
      </c>
    </row>
    <row r="644" spans="18:18" x14ac:dyDescent="0.35">
      <c r="R644" s="9">
        <v>2017</v>
      </c>
    </row>
    <row r="645" spans="18:18" x14ac:dyDescent="0.35">
      <c r="R645" s="10">
        <v>2020</v>
      </c>
    </row>
    <row r="646" spans="18:18" x14ac:dyDescent="0.35">
      <c r="R646" s="9">
        <v>2020</v>
      </c>
    </row>
    <row r="647" spans="18:18" x14ac:dyDescent="0.35">
      <c r="R647" s="10">
        <v>2020</v>
      </c>
    </row>
    <row r="648" spans="18:18" x14ac:dyDescent="0.35">
      <c r="R648" s="9">
        <v>2020</v>
      </c>
    </row>
    <row r="649" spans="18:18" x14ac:dyDescent="0.35">
      <c r="R649" s="10">
        <v>2020</v>
      </c>
    </row>
    <row r="650" spans="18:18" x14ac:dyDescent="0.35">
      <c r="R650" s="9">
        <v>2020</v>
      </c>
    </row>
    <row r="651" spans="18:18" x14ac:dyDescent="0.35">
      <c r="R651" s="10">
        <v>2020</v>
      </c>
    </row>
    <row r="652" spans="18:18" x14ac:dyDescent="0.35">
      <c r="R652" s="9">
        <v>2020</v>
      </c>
    </row>
    <row r="653" spans="18:18" x14ac:dyDescent="0.35">
      <c r="R653" s="10">
        <v>2017</v>
      </c>
    </row>
    <row r="654" spans="18:18" x14ac:dyDescent="0.35">
      <c r="R654" s="9">
        <v>2017</v>
      </c>
    </row>
    <row r="655" spans="18:18" x14ac:dyDescent="0.35">
      <c r="R655" s="10">
        <v>2017</v>
      </c>
    </row>
    <row r="656" spans="18:18" x14ac:dyDescent="0.35">
      <c r="R656" s="9">
        <v>2020</v>
      </c>
    </row>
    <row r="657" spans="18:18" x14ac:dyDescent="0.35">
      <c r="R657" s="10">
        <v>2020</v>
      </c>
    </row>
    <row r="658" spans="18:18" x14ac:dyDescent="0.35">
      <c r="R658" s="9">
        <v>2020</v>
      </c>
    </row>
    <row r="659" spans="18:18" x14ac:dyDescent="0.35">
      <c r="R659" s="10">
        <v>2020</v>
      </c>
    </row>
    <row r="660" spans="18:18" x14ac:dyDescent="0.35">
      <c r="R660" s="9">
        <v>2020</v>
      </c>
    </row>
    <row r="661" spans="18:18" x14ac:dyDescent="0.35">
      <c r="R661" s="10">
        <v>2020</v>
      </c>
    </row>
    <row r="662" spans="18:18" x14ac:dyDescent="0.35">
      <c r="R662" s="9">
        <v>2020</v>
      </c>
    </row>
    <row r="663" spans="18:18" x14ac:dyDescent="0.35">
      <c r="R663" s="10">
        <v>2020</v>
      </c>
    </row>
    <row r="664" spans="18:18" x14ac:dyDescent="0.35">
      <c r="R664" s="9">
        <v>2020</v>
      </c>
    </row>
    <row r="665" spans="18:18" x14ac:dyDescent="0.35">
      <c r="R665" s="10">
        <v>2020</v>
      </c>
    </row>
    <row r="666" spans="18:18" x14ac:dyDescent="0.35">
      <c r="R666" s="9">
        <v>2020</v>
      </c>
    </row>
    <row r="667" spans="18:18" x14ac:dyDescent="0.35">
      <c r="R667" s="10">
        <v>2020</v>
      </c>
    </row>
    <row r="668" spans="18:18" x14ac:dyDescent="0.35">
      <c r="R668" s="9">
        <v>2020</v>
      </c>
    </row>
    <row r="669" spans="18:18" x14ac:dyDescent="0.35">
      <c r="R669" s="10">
        <v>2017</v>
      </c>
    </row>
    <row r="670" spans="18:18" x14ac:dyDescent="0.35">
      <c r="R670" s="9">
        <v>2017</v>
      </c>
    </row>
    <row r="671" spans="18:18" x14ac:dyDescent="0.35">
      <c r="R671" s="10">
        <v>2017</v>
      </c>
    </row>
    <row r="672" spans="18:18" x14ac:dyDescent="0.35">
      <c r="R672" s="9">
        <v>2020</v>
      </c>
    </row>
    <row r="673" spans="18:18" x14ac:dyDescent="0.35">
      <c r="R673" s="10">
        <v>2020</v>
      </c>
    </row>
    <row r="674" spans="18:18" x14ac:dyDescent="0.35">
      <c r="R674" s="9">
        <v>2020</v>
      </c>
    </row>
    <row r="675" spans="18:18" x14ac:dyDescent="0.35">
      <c r="R675" s="10">
        <v>2020</v>
      </c>
    </row>
    <row r="676" spans="18:18" x14ac:dyDescent="0.35">
      <c r="R676" s="9">
        <v>2020</v>
      </c>
    </row>
    <row r="677" spans="18:18" x14ac:dyDescent="0.35">
      <c r="R677" s="10">
        <v>2020</v>
      </c>
    </row>
    <row r="678" spans="18:18" x14ac:dyDescent="0.35">
      <c r="R678" s="9">
        <v>2020</v>
      </c>
    </row>
    <row r="679" spans="18:18" x14ac:dyDescent="0.35">
      <c r="R679" s="10">
        <v>2020</v>
      </c>
    </row>
    <row r="680" spans="18:18" x14ac:dyDescent="0.35">
      <c r="R680" s="9">
        <v>2017</v>
      </c>
    </row>
    <row r="681" spans="18:18" x14ac:dyDescent="0.35">
      <c r="R681" s="10">
        <v>2017</v>
      </c>
    </row>
    <row r="682" spans="18:18" x14ac:dyDescent="0.35">
      <c r="R682" s="9">
        <v>2017</v>
      </c>
    </row>
    <row r="683" spans="18:18" x14ac:dyDescent="0.35">
      <c r="R683" s="10">
        <v>2017</v>
      </c>
    </row>
    <row r="684" spans="18:18" x14ac:dyDescent="0.35">
      <c r="R684" s="9">
        <v>2020</v>
      </c>
    </row>
    <row r="685" spans="18:18" x14ac:dyDescent="0.35">
      <c r="R685" s="10">
        <v>2020</v>
      </c>
    </row>
    <row r="686" spans="18:18" x14ac:dyDescent="0.35">
      <c r="R686" s="9">
        <v>2020</v>
      </c>
    </row>
    <row r="687" spans="18:18" x14ac:dyDescent="0.35">
      <c r="R687" s="10">
        <v>2020</v>
      </c>
    </row>
    <row r="688" spans="18:18" x14ac:dyDescent="0.35">
      <c r="R688" s="9">
        <v>2020</v>
      </c>
    </row>
    <row r="689" spans="18:18" x14ac:dyDescent="0.35">
      <c r="R689" s="10">
        <v>2020</v>
      </c>
    </row>
    <row r="690" spans="18:18" x14ac:dyDescent="0.35">
      <c r="R690" s="9">
        <v>2020</v>
      </c>
    </row>
    <row r="691" spans="18:18" x14ac:dyDescent="0.35">
      <c r="R691" s="10">
        <v>2020</v>
      </c>
    </row>
    <row r="692" spans="18:18" x14ac:dyDescent="0.35">
      <c r="R692" s="9">
        <v>2020</v>
      </c>
    </row>
    <row r="693" spans="18:18" x14ac:dyDescent="0.35">
      <c r="R693" s="10">
        <v>2020</v>
      </c>
    </row>
    <row r="694" spans="18:18" x14ac:dyDescent="0.35">
      <c r="R694" s="9">
        <v>2020</v>
      </c>
    </row>
    <row r="695" spans="18:18" x14ac:dyDescent="0.35">
      <c r="R695" s="10">
        <v>2020</v>
      </c>
    </row>
    <row r="696" spans="18:18" x14ac:dyDescent="0.35">
      <c r="R696" s="9">
        <v>2020</v>
      </c>
    </row>
    <row r="697" spans="18:18" x14ac:dyDescent="0.35">
      <c r="R697" s="10">
        <v>2020</v>
      </c>
    </row>
    <row r="698" spans="18:18" x14ac:dyDescent="0.35">
      <c r="R698" s="9">
        <v>2017</v>
      </c>
    </row>
    <row r="699" spans="18:18" x14ac:dyDescent="0.35">
      <c r="R699" s="10">
        <v>2017</v>
      </c>
    </row>
    <row r="700" spans="18:18" x14ac:dyDescent="0.35">
      <c r="R700" s="9">
        <v>2020</v>
      </c>
    </row>
    <row r="701" spans="18:18" x14ac:dyDescent="0.35">
      <c r="R701" s="10">
        <v>2020</v>
      </c>
    </row>
    <row r="702" spans="18:18" x14ac:dyDescent="0.35">
      <c r="R702" s="9">
        <v>2020</v>
      </c>
    </row>
    <row r="703" spans="18:18" x14ac:dyDescent="0.35">
      <c r="R703" s="10">
        <v>2020</v>
      </c>
    </row>
    <row r="704" spans="18:18" x14ac:dyDescent="0.35">
      <c r="R704" s="9">
        <v>2020</v>
      </c>
    </row>
    <row r="705" spans="18:18" x14ac:dyDescent="0.35">
      <c r="R705" s="10">
        <v>2020</v>
      </c>
    </row>
    <row r="706" spans="18:18" x14ac:dyDescent="0.35">
      <c r="R706" s="9">
        <v>2020</v>
      </c>
    </row>
    <row r="707" spans="18:18" x14ac:dyDescent="0.35">
      <c r="R707" s="10">
        <v>2017</v>
      </c>
    </row>
    <row r="708" spans="18:18" x14ac:dyDescent="0.35">
      <c r="R708" s="9">
        <v>2017</v>
      </c>
    </row>
    <row r="709" spans="18:18" x14ac:dyDescent="0.35">
      <c r="R709" s="10">
        <v>2017</v>
      </c>
    </row>
    <row r="710" spans="18:18" x14ac:dyDescent="0.35">
      <c r="R710" s="9">
        <v>2017</v>
      </c>
    </row>
    <row r="711" spans="18:18" x14ac:dyDescent="0.35">
      <c r="R711" s="10">
        <v>2017</v>
      </c>
    </row>
    <row r="712" spans="18:18" x14ac:dyDescent="0.35">
      <c r="R712" s="9">
        <v>2017</v>
      </c>
    </row>
    <row r="713" spans="18:18" x14ac:dyDescent="0.35">
      <c r="R713" s="10">
        <v>2017</v>
      </c>
    </row>
    <row r="714" spans="18:18" x14ac:dyDescent="0.35">
      <c r="R714" s="9">
        <v>2020</v>
      </c>
    </row>
    <row r="715" spans="18:18" x14ac:dyDescent="0.35">
      <c r="R715" s="10">
        <v>2020</v>
      </c>
    </row>
    <row r="716" spans="18:18" x14ac:dyDescent="0.35">
      <c r="R716" s="9">
        <v>2020</v>
      </c>
    </row>
    <row r="717" spans="18:18" x14ac:dyDescent="0.35">
      <c r="R717" s="10">
        <v>2020</v>
      </c>
    </row>
    <row r="718" spans="18:18" x14ac:dyDescent="0.35">
      <c r="R718" s="9">
        <v>2020</v>
      </c>
    </row>
    <row r="719" spans="18:18" x14ac:dyDescent="0.35">
      <c r="R719" s="10">
        <v>2020</v>
      </c>
    </row>
    <row r="720" spans="18:18" x14ac:dyDescent="0.35">
      <c r="R720" s="9">
        <v>2020</v>
      </c>
    </row>
    <row r="721" spans="18:18" x14ac:dyDescent="0.35">
      <c r="R721" s="10">
        <v>2020</v>
      </c>
    </row>
    <row r="722" spans="18:18" x14ac:dyDescent="0.35">
      <c r="R722" s="9">
        <v>2020</v>
      </c>
    </row>
    <row r="723" spans="18:18" x14ac:dyDescent="0.35">
      <c r="R723" s="10">
        <v>2020</v>
      </c>
    </row>
    <row r="724" spans="18:18" x14ac:dyDescent="0.35">
      <c r="R724" s="9">
        <v>2017</v>
      </c>
    </row>
    <row r="725" spans="18:18" x14ac:dyDescent="0.35">
      <c r="R725" s="10">
        <v>2017</v>
      </c>
    </row>
    <row r="726" spans="18:18" x14ac:dyDescent="0.35">
      <c r="R726" s="9">
        <v>2017</v>
      </c>
    </row>
    <row r="727" spans="18:18" x14ac:dyDescent="0.35">
      <c r="R727" s="10">
        <v>2017</v>
      </c>
    </row>
    <row r="728" spans="18:18" x14ac:dyDescent="0.35">
      <c r="R728" s="9">
        <v>2017</v>
      </c>
    </row>
    <row r="729" spans="18:18" x14ac:dyDescent="0.35">
      <c r="R729" s="10">
        <v>2020</v>
      </c>
    </row>
    <row r="730" spans="18:18" x14ac:dyDescent="0.35">
      <c r="R730" s="9">
        <v>2020</v>
      </c>
    </row>
    <row r="731" spans="18:18" x14ac:dyDescent="0.35">
      <c r="R731" s="10">
        <v>2020</v>
      </c>
    </row>
    <row r="732" spans="18:18" x14ac:dyDescent="0.35">
      <c r="R732" s="9">
        <v>2020</v>
      </c>
    </row>
    <row r="733" spans="18:18" x14ac:dyDescent="0.35">
      <c r="R733" s="10">
        <v>2020</v>
      </c>
    </row>
    <row r="734" spans="18:18" x14ac:dyDescent="0.35">
      <c r="R734" s="9">
        <v>2020</v>
      </c>
    </row>
    <row r="735" spans="18:18" x14ac:dyDescent="0.35">
      <c r="R735" s="10">
        <v>2020</v>
      </c>
    </row>
    <row r="736" spans="18:18" x14ac:dyDescent="0.35">
      <c r="R736" s="9">
        <v>2020</v>
      </c>
    </row>
    <row r="737" spans="18:18" x14ac:dyDescent="0.35">
      <c r="R737" s="10">
        <v>2020</v>
      </c>
    </row>
    <row r="738" spans="18:18" x14ac:dyDescent="0.35">
      <c r="R738" s="9">
        <v>2020</v>
      </c>
    </row>
    <row r="739" spans="18:18" x14ac:dyDescent="0.35">
      <c r="R739" s="10">
        <v>2020</v>
      </c>
    </row>
    <row r="740" spans="18:18" x14ac:dyDescent="0.35">
      <c r="R740" s="9">
        <v>2018</v>
      </c>
    </row>
    <row r="741" spans="18:18" x14ac:dyDescent="0.35">
      <c r="R741" s="10">
        <v>2018</v>
      </c>
    </row>
    <row r="742" spans="18:18" x14ac:dyDescent="0.35">
      <c r="R742" s="9">
        <v>2018</v>
      </c>
    </row>
    <row r="743" spans="18:18" x14ac:dyDescent="0.35">
      <c r="R743" s="10">
        <v>2018</v>
      </c>
    </row>
    <row r="744" spans="18:18" x14ac:dyDescent="0.35">
      <c r="R744" s="9">
        <v>2020</v>
      </c>
    </row>
    <row r="745" spans="18:18" x14ac:dyDescent="0.35">
      <c r="R745" s="10">
        <v>2020</v>
      </c>
    </row>
    <row r="746" spans="18:18" x14ac:dyDescent="0.35">
      <c r="R746" s="9">
        <v>2018</v>
      </c>
    </row>
    <row r="747" spans="18:18" x14ac:dyDescent="0.35">
      <c r="R747" s="10">
        <v>2018</v>
      </c>
    </row>
    <row r="748" spans="18:18" x14ac:dyDescent="0.35">
      <c r="R748" s="9">
        <v>2020</v>
      </c>
    </row>
    <row r="749" spans="18:18" x14ac:dyDescent="0.35">
      <c r="R749" s="10">
        <v>2020</v>
      </c>
    </row>
    <row r="750" spans="18:18" x14ac:dyDescent="0.35">
      <c r="R750" s="9">
        <v>2020</v>
      </c>
    </row>
    <row r="751" spans="18:18" x14ac:dyDescent="0.35">
      <c r="R751" s="10">
        <v>2020</v>
      </c>
    </row>
    <row r="752" spans="18:18" x14ac:dyDescent="0.35">
      <c r="R752" s="9">
        <v>2018</v>
      </c>
    </row>
    <row r="753" spans="18:18" x14ac:dyDescent="0.35">
      <c r="R753" s="10">
        <v>2018</v>
      </c>
    </row>
    <row r="754" spans="18:18" x14ac:dyDescent="0.35">
      <c r="R754" s="9">
        <v>2018</v>
      </c>
    </row>
    <row r="755" spans="18:18" x14ac:dyDescent="0.35">
      <c r="R755" s="10">
        <v>2020</v>
      </c>
    </row>
    <row r="756" spans="18:18" x14ac:dyDescent="0.35">
      <c r="R756" s="9">
        <v>2020</v>
      </c>
    </row>
    <row r="757" spans="18:18" x14ac:dyDescent="0.35">
      <c r="R757" s="10">
        <v>2020</v>
      </c>
    </row>
    <row r="758" spans="18:18" x14ac:dyDescent="0.35">
      <c r="R758" s="9">
        <v>2020</v>
      </c>
    </row>
    <row r="759" spans="18:18" x14ac:dyDescent="0.35">
      <c r="R759" s="10">
        <v>2020</v>
      </c>
    </row>
    <row r="760" spans="18:18" x14ac:dyDescent="0.35">
      <c r="R760" s="9">
        <v>2020</v>
      </c>
    </row>
    <row r="761" spans="18:18" x14ac:dyDescent="0.35">
      <c r="R761" s="10">
        <v>2020</v>
      </c>
    </row>
    <row r="762" spans="18:18" x14ac:dyDescent="0.35">
      <c r="R762" s="9">
        <v>2020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CD487-15F8-4405-8C56-DA2D02AD1D00}">
  <dimension ref="A1"/>
  <sheetViews>
    <sheetView tabSelected="1" zoomScale="60" zoomScaleNormal="60" workbookViewId="0">
      <selection activeCell="N54" sqref="N54"/>
    </sheetView>
  </sheetViews>
  <sheetFormatPr defaultRowHeight="12.7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G A A B Q S w M E F A A C A A g A y W Z B 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M l m 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Z k F a O R T I 6 j U D A A C h F w A A E w A c A E Z v c m 1 1 b G F z L 1 N l Y 3 R p b 2 4 x L m 0 g o h g A K K A U A A A A A A A A A A A A A A A A A A A A A A A A A A A A 7 V j d b 9 o w E H 9 H 4 n + w z M M S K W V 1 C r x M f a h o u / W h 2 1 T Q p g k h Z B K v W E 1 s 5 D h r E e J / n 0 3 4 y I d D 6 U K l t i s v i e 5 8 9 / P d / c 6 + E B F P U s 5 A L 3 m i T / V a v R Z N s C A + 6 O N x Q N A I g V M Q E F m v A f X r 8 V h 4 R E k u H j w S N L u x E I T J n 1 z c j T m / s + z 5 4 C s O y S l c 2 8 L h Y t D l T K p F Q y d x 0 Y D d C W a 3 G m A 2 J V D 5 W i 5 u 9 g V m 0 W 8 u w i 4 P 4 p B p Z W Q l e M 5 8 D r n w i R h R H z r g i s l O q 6 k X L B w w h 1 4 c S R 4 S E S m V V E I g y Y N M N F T O C s J I Y k k K 0 s S 9 b 1 J J L n E w i h m V U R G 8 r 5 W g h w M S g b O Q x 0 y C g o O p 4 H 7 s y R F T q S n u U U H e c j E z a 8 c q K b 5 Z p Y I W p E S l t z M S Z F r Q X K t a T L K J W t i b w l z S Q B J d + h t + H 2 0 r 0 y O B o o e W W b n i O Y B g b w K s Q T r E o T K E F 9 p E Y N A V M Y 2 I A A h Y b u v o i n k T G x w B 9 x h 1 I O A C l B t + p i L 4 E I E v + B 5 T q s 1 R 5 4 h u z d s f / 8 W H e / x k H 9 d c c m W 6 1 5 7 7 / J 5 R A r 4 J e k u Z o o W L z t e G t l 2 v U W Z O t K H p 3 A p N 5 6 a b b o u a e D F g n V T A O j l c g + / o J B a H Y y L S T D 3 z f e W / u + z 8 L Y K S J r 6 L P I W r t S v G 9 h X z m 5 e C h 9 b X p e / m j Q L 0 r U F x E 0 M H u L a 9 R b 4 h I f + j s Z d A q S 5 J F C u x l d u i M 1 9 v o C Q I Z I 4 i j / Z 8 g a D 9 I k G P h + L u F Q r a P 5 a G k R s q H p S N R / e j s T B a Y Q 7 H h Z p 6 m 2 0 Y g G C a d r k Y 3 P K c 5 X f j m A m + y B w L B f e G b m 1 V 6 N b W m 7 + O X / Z V a x 4 Y s l G k 2 J Y u D H q k M v k D z 3 i g K q S E I t 5 s D Z a m X x b P w L 1 2 B e 6 1 D 8 2 9 N D n 0 e 7 Z P p w H 2 l N 8 L I b j I n A V L x V L 8 A w e x I X M g j 9 D Q T z U 6 u M f q B H V A 2 1 7 k u z Y L Z k h c p 0 L i O q + 4 a f W 7 p C F 5 g Y 2 b 9 M V 3 F T J n h + v d s n b K k K K x K a 2 a S G 1 4 K G 7 s G v X S k C e H g 3 y n 4 0 u m o 1 6 T Z B 6 t b T G b 7 Z h n y s e Z 3 O W y c b t z f i k l f e u d g f 8 H A y t 9 s f 0 i W K w / D c 5 V w E 0 t s A b b p A 6 z H 9 U Z B N M l P K o 0 P G v z d + a 9 F u b p N S s C P c t w X T q D P m m g 1 p y q 9 A d r 4 u C V 0 / I t U z L 7 v V X G y v K x 8 S 9 Q S w E C L Q A U A A I A C A D J Z k F a T H W Q k q U A A A D 2 A A A A E g A A A A A A A A A A A A A A A A A A A A A A Q 2 9 u Z m l n L 1 B h Y 2 t h Z 2 U u e G 1 s U E s B A i 0 A F A A C A A g A y W Z B W g / K 6 a u k A A A A 6 Q A A A B M A A A A A A A A A A A A A A A A A 8 Q A A A F t D b 2 5 0 Z W 5 0 X 1 R 5 c G V z X S 5 4 b W x Q S w E C L Q A U A A I A C A D J Z k F a O R T I 6 j U D A A C h F w A A E w A A A A A A A A A A A A A A A A D i 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p g A A A A A A A I K 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F f 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F k O W N l Y z R k L W Y w M m M t N G U x Y S 1 h O T E y L T c 3 Z j U 3 N D J h M 2 I x 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c 1 N y I g L z 4 8 R W 5 0 c n k g V H l w Z T 0 i R m l s b E V y c m 9 y Q 2 9 k Z S I g V m F s d W U 9 I n N V b m t u b 3 d u I i A v P j x F b n R y e S B U e X B l P S J G a W x s R X J y b 3 J D b 3 V u d C I g V m F s d W U 9 I m w w I i A v P j x F b n R y e S B U e X B l P S J G a W x s T G F z d F V w Z G F 0 Z W Q i I F Z h b H V l P S J k M j A y N S 0 w M S 0 z M F Q x M j o 0 O T o z M C 4 x N T U 3 M j Q 5 W i I g L z 4 8 R W 5 0 c n k g V H l w Z T 0 i R m l s b E N v b H V t b l R 5 c G V z I i B W Y W x 1 Z T 0 i c 0 F 3 W U d C Z 1 l E Q m d Z R 0 J n W U d C Z z 0 9 I i A v P j x F b n R y e S B U e X B l P S J G a W x s Q 2 9 s d W 1 u T m F t Z X M i I F Z h b H V l P S J z W y Z x d W 9 0 O 2 9 y Z G V y X 2 l k J n F 1 b 3 Q 7 L C Z x d W 9 0 O 2 N 1 c 3 R v b W V y c y Z x d W 9 0 O y w m c X V v d D t j a X R 5 J n F 1 b 3 Q 7 L C Z x d W 9 0 O 3 N 0 Y X R l J n F 1 b 3 Q 7 L C Z x d W 9 0 O 2 9 y Z G V y X 2 R h d G U m c X V v d D s s J n F 1 b 3 Q 7 d G 9 0 Y W x f d W 5 p d H M m c X V v d D s s J n F 1 b 3 Q 7 V G 9 0 Y W w g U 2 F s Z X M g Q W 1 v d W 5 0 I C Z x d W 9 0 O y w m c X V v d D t w c m 9 k d W N 0 X 2 5 h b W U m c X V v d D s s J n F 1 b 3 Q 7 Y 2 F 0 Z W d v c n l f b m F t Z S Z x d W 9 0 O y w m c X V v d D t i c m F u Z F 9 u Y W 1 l J n F 1 b 3 Q 7 L C Z x d W 9 0 O 3 N 0 b 3 J l X 2 5 h b W U m c X V v d D s s J n F 1 b 3 Q 7 c 2 F s Z X N f c m V w J n F 1 b 3 Q 7 L C Z x d W 9 0 O 0 1 v b n R o 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F f M S 9 B d X R v U m V t b 3 Z l Z E N v b H V t b n M x L n t v c m R l c l 9 p Z C w w f S Z x d W 9 0 O y w m c X V v d D t T Z W N 0 a W 9 u M S 9 U Y W J s Z T F f M S 9 B d X R v U m V t b 3 Z l Z E N v b H V t b n M x L n t j d X N 0 b 2 1 l c n M s M X 0 m c X V v d D s s J n F 1 b 3 Q 7 U 2 V j d G l v b j E v V G F i b G U x X z E v Q X V 0 b 1 J l b W 9 2 Z W R D b 2 x 1 b W 5 z M S 5 7 Y 2 l 0 e S w y f S Z x d W 9 0 O y w m c X V v d D t T Z W N 0 a W 9 u M S 9 U Y W J s Z T F f M S 9 B d X R v U m V t b 3 Z l Z E N v b H V t b n M x L n t z d G F 0 Z S w z f S Z x d W 9 0 O y w m c X V v d D t T Z W N 0 a W 9 u M S 9 U Y W J s Z T F f M S 9 B d X R v U m V t b 3 Z l Z E N v b H V t b n M x L n t v c m R l c l 9 k Y X R l L D R 9 J n F 1 b 3 Q 7 L C Z x d W 9 0 O 1 N l Y 3 R p b 2 4 x L 1 R h Y m x l M V 8 x L 0 F 1 d G 9 S Z W 1 v d m V k Q 2 9 s d W 1 u c z E u e 3 R v d G F s X 3 V u a X R z L D V 9 J n F 1 b 3 Q 7 L C Z x d W 9 0 O 1 N l Y 3 R p b 2 4 x L 1 R h Y m x l M V 8 x L 0 F 1 d G 9 S Z W 1 v d m V k Q 2 9 s d W 1 u c z E u e 1 R v d G F s I F N h b G V z I E F t b 3 V u d C A s N n 0 m c X V v d D s s J n F 1 b 3 Q 7 U 2 V j d G l v b j E v V G F i b G U x X z E v Q X V 0 b 1 J l b W 9 2 Z W R D b 2 x 1 b W 5 z M S 5 7 c H J v Z H V j d F 9 u Y W 1 l L D d 9 J n F 1 b 3 Q 7 L C Z x d W 9 0 O 1 N l Y 3 R p b 2 4 x L 1 R h Y m x l M V 8 x L 0 F 1 d G 9 S Z W 1 v d m V k Q 2 9 s d W 1 u c z E u e 2 N h d G V n b 3 J 5 X 2 5 h b W U s O H 0 m c X V v d D s s J n F 1 b 3 Q 7 U 2 V j d G l v b j E v V G F i b G U x X z E v Q X V 0 b 1 J l b W 9 2 Z W R D b 2 x 1 b W 5 z M S 5 7 Y n J h b m R f b m F t Z S w 5 f S Z x d W 9 0 O y w m c X V v d D t T Z W N 0 a W 9 u M S 9 U Y W J s Z T F f M S 9 B d X R v U m V t b 3 Z l Z E N v b H V t b n M x L n t z d G 9 y Z V 9 u Y W 1 l L D E w f S Z x d W 9 0 O y w m c X V v d D t T Z W N 0 a W 9 u M S 9 U Y W J s Z T F f M S 9 B d X R v U m V t b 3 Z l Z E N v b H V t b n M x L n t z Y W x l c 1 9 y Z X A s M T F 9 J n F 1 b 3 Q 7 L C Z x d W 9 0 O 1 N l Y 3 R p b 2 4 x L 1 R h Y m x l M V 8 x L 0 F 1 d G 9 S Z W 1 v d m V k Q 2 9 s d W 1 u c z E u e 0 1 v b n R o c y w x M n 0 m c X V v d D t d L C Z x d W 9 0 O 0 N v b H V t b k N v d W 5 0 J n F 1 b 3 Q 7 O j E z L C Z x d W 9 0 O 0 t l e U N v b H V t b k 5 h b W V z J n F 1 b 3 Q 7 O l t d L C Z x d W 9 0 O 0 N v b H V t b k l k Z W 5 0 a X R p Z X M m c X V v d D s 6 W y Z x d W 9 0 O 1 N l Y 3 R p b 2 4 x L 1 R h Y m x l M V 8 x L 0 F 1 d G 9 S Z W 1 v d m V k Q 2 9 s d W 1 u c z E u e 2 9 y Z G V y X 2 l k L D B 9 J n F 1 b 3 Q 7 L C Z x d W 9 0 O 1 N l Y 3 R p b 2 4 x L 1 R h Y m x l M V 8 x L 0 F 1 d G 9 S Z W 1 v d m V k Q 2 9 s d W 1 u c z E u e 2 N 1 c 3 R v b W V y c y w x f S Z x d W 9 0 O y w m c X V v d D t T Z W N 0 a W 9 u M S 9 U Y W J s Z T F f M S 9 B d X R v U m V t b 3 Z l Z E N v b H V t b n M x L n t j a X R 5 L D J 9 J n F 1 b 3 Q 7 L C Z x d W 9 0 O 1 N l Y 3 R p b 2 4 x L 1 R h Y m x l M V 8 x L 0 F 1 d G 9 S Z W 1 v d m V k Q 2 9 s d W 1 u c z E u e 3 N 0 Y X R l L D N 9 J n F 1 b 3 Q 7 L C Z x d W 9 0 O 1 N l Y 3 R p b 2 4 x L 1 R h Y m x l M V 8 x L 0 F 1 d G 9 S Z W 1 v d m V k Q 2 9 s d W 1 u c z E u e 2 9 y Z G V y X 2 R h d G U s N H 0 m c X V v d D s s J n F 1 b 3 Q 7 U 2 V j d G l v b j E v V G F i b G U x X z E v Q X V 0 b 1 J l b W 9 2 Z W R D b 2 x 1 b W 5 z M S 5 7 d G 9 0 Y W x f d W 5 p d H M s N X 0 m c X V v d D s s J n F 1 b 3 Q 7 U 2 V j d G l v b j E v V G F i b G U x X z E v Q X V 0 b 1 J l b W 9 2 Z W R D b 2 x 1 b W 5 z M S 5 7 V G 9 0 Y W w g U 2 F s Z X M g Q W 1 v d W 5 0 I C w 2 f S Z x d W 9 0 O y w m c X V v d D t T Z W N 0 a W 9 u M S 9 U Y W J s Z T F f M S 9 B d X R v U m V t b 3 Z l Z E N v b H V t b n M x L n t w c m 9 k d W N 0 X 2 5 h b W U s N 3 0 m c X V v d D s s J n F 1 b 3 Q 7 U 2 V j d G l v b j E v V G F i b G U x X z E v Q X V 0 b 1 J l b W 9 2 Z W R D b 2 x 1 b W 5 z M S 5 7 Y 2 F 0 Z W d v c n l f b m F t Z S w 4 f S Z x d W 9 0 O y w m c X V v d D t T Z W N 0 a W 9 u M S 9 U Y W J s Z T F f M S 9 B d X R v U m V t b 3 Z l Z E N v b H V t b n M x L n t i c m F u Z F 9 u Y W 1 l L D l 9 J n F 1 b 3 Q 7 L C Z x d W 9 0 O 1 N l Y 3 R p b 2 4 x L 1 R h Y m x l M V 8 x L 0 F 1 d G 9 S Z W 1 v d m V k Q 2 9 s d W 1 u c z E u e 3 N 0 b 3 J l X 2 5 h b W U s M T B 9 J n F 1 b 3 Q 7 L C Z x d W 9 0 O 1 N l Y 3 R p b 2 4 x L 1 R h Y m x l M V 8 x L 0 F 1 d G 9 S Z W 1 v d m V k Q 2 9 s d W 1 u c z E u e 3 N h b G V z X 3 J l c C w x M X 0 m c X V v d D s s J n F 1 b 3 Q 7 U 2 V j d G l v b j E v V G F i b G U x X z E v Q X V 0 b 1 J l b W 9 2 Z W R D b 2 x 1 b W 5 z M S 5 7 T W 9 u d G h z L D E y 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F f M S 9 G a W x 0 Z X J l Z C U y M F J v d 3 M 8 L 0 l 0 Z W 1 Q Y X R o P j w v S X R l b U x v Y 2 F 0 a W 9 u P j x T d G F i b G V F b n R y a W V z I C 8 + P C 9 J d G V t P j x J d G V t P j x J d G V t T G 9 j Y X R p b 2 4 + P E l 0 Z W 1 U e X B l P k Z v c m 1 1 b G E 8 L 0 l 0 Z W 1 U e X B l P j x J d G V t U G F 0 a D 5 T Z W N 0 a W 9 u M S 9 U Y W J s Z T F f 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w N G U 1 Z G Q w L W Y 4 Z D E t N D I x Y y 0 5 Y j Y 5 L T g 5 O T h j O W V i M 2 Y w Y 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c 1 N y I g L z 4 8 R W 5 0 c n k g V H l w Z T 0 i R m l s b E V y c m 9 y Q 2 9 k Z S I g V m F s d W U 9 I n N V b m t u b 3 d u I i A v P j x F b n R y e S B U e X B l P S J G a W x s R X J y b 3 J D b 3 V u d C I g V m F s d W U 9 I m w w I i A v P j x F b n R y e S B U e X B l P S J G a W x s T G F z d F V w Z G F 0 Z W Q i I F Z h b H V l P S J k M j A y N S 0 w M S 0 z M F Q x M j o 1 M z o z M i 4 5 O T E 0 O T c w W i I g L z 4 8 R W 5 0 c n k g V H l w Z T 0 i R m l s b E N v b H V t b l R 5 c G V z I i B W Y W x 1 Z T 0 i c 0 F B Q U F B Q U F B Q U F B Q U F B Q U F B Q T 0 9 I i A v P j x F b n R y e S B U e X B l P S J G a W x s Q 2 9 s d W 1 u T m F t Z X M i I F Z h b H V l P S J z W y Z x d W 9 0 O 2 9 y Z G V y X 2 l k J n F 1 b 3 Q 7 L C Z x d W 9 0 O 2 N 1 c 3 R v b W V y c y Z x d W 9 0 O y w m c X V v d D t j a X R 5 J n F 1 b 3 Q 7 L C Z x d W 9 0 O 3 N 0 Y X R l J n F 1 b 3 Q 7 L C Z x d W 9 0 O 2 9 y Z G V y X 2 R h d G U m c X V v d D s s J n F 1 b 3 Q 7 d G 9 0 Y W x f d W 5 p d H M m c X V v d D s s J n F 1 b 3 Q 7 V G 9 0 Y W w g U 2 F s Z X M g Q W 1 v d W 5 0 I C Z x d W 9 0 O y w m c X V v d D t w c m 9 k d W N 0 X 2 5 h b W U m c X V v d D s s J n F 1 b 3 Q 7 Y 2 F 0 Z W d v c n l f b m F t Z S Z x d W 9 0 O y w m c X V v d D t i c m F u Z F 9 u Y W 1 l J n F 1 b 3 Q 7 L C Z x d W 9 0 O 3 N 0 b 3 J l X 2 5 h b W U m c X V v d D s s J n F 1 b 3 Q 7 c 2 F s Z X N f c m V w J n F 1 b 3 Q 7 L C Z x d W 9 0 O 0 1 v b n R o 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F f M i 9 B d X R v U m V t b 3 Z l Z E N v b H V t b n M x L n t v c m R l c l 9 p Z C w w f S Z x d W 9 0 O y w m c X V v d D t T Z W N 0 a W 9 u M S 9 U Y W J s Z T F f M i 9 B d X R v U m V t b 3 Z l Z E N v b H V t b n M x L n t j d X N 0 b 2 1 l c n M s M X 0 m c X V v d D s s J n F 1 b 3 Q 7 U 2 V j d G l v b j E v V G F i b G U x X z I v Q X V 0 b 1 J l b W 9 2 Z W R D b 2 x 1 b W 5 z M S 5 7 Y 2 l 0 e S w y f S Z x d W 9 0 O y w m c X V v d D t T Z W N 0 a W 9 u M S 9 U Y W J s Z T F f M i 9 B d X R v U m V t b 3 Z l Z E N v b H V t b n M x L n t z d G F 0 Z S w z f S Z x d W 9 0 O y w m c X V v d D t T Z W N 0 a W 9 u M S 9 U Y W J s Z T F f M i 9 B d X R v U m V t b 3 Z l Z E N v b H V t b n M x L n t v c m R l c l 9 k Y X R l L D R 9 J n F 1 b 3 Q 7 L C Z x d W 9 0 O 1 N l Y 3 R p b 2 4 x L 1 R h Y m x l M V 8 y L 0 F 1 d G 9 S Z W 1 v d m V k Q 2 9 s d W 1 u c z E u e 3 R v d G F s X 3 V u a X R z L D V 9 J n F 1 b 3 Q 7 L C Z x d W 9 0 O 1 N l Y 3 R p b 2 4 x L 1 R h Y m x l M V 8 y L 0 F 1 d G 9 S Z W 1 v d m V k Q 2 9 s d W 1 u c z E u e 1 R v d G F s I F N h b G V z I E F t b 3 V u d C A s N n 0 m c X V v d D s s J n F 1 b 3 Q 7 U 2 V j d G l v b j E v V G F i b G U x X z I v Q X V 0 b 1 J l b W 9 2 Z W R D b 2 x 1 b W 5 z M S 5 7 c H J v Z H V j d F 9 u Y W 1 l L D d 9 J n F 1 b 3 Q 7 L C Z x d W 9 0 O 1 N l Y 3 R p b 2 4 x L 1 R h Y m x l M V 8 y L 0 F 1 d G 9 S Z W 1 v d m V k Q 2 9 s d W 1 u c z E u e 2 N h d G V n b 3 J 5 X 2 5 h b W U s O H 0 m c X V v d D s s J n F 1 b 3 Q 7 U 2 V j d G l v b j E v V G F i b G U x X z I v Q X V 0 b 1 J l b W 9 2 Z W R D b 2 x 1 b W 5 z M S 5 7 Y n J h b m R f b m F t Z S w 5 f S Z x d W 9 0 O y w m c X V v d D t T Z W N 0 a W 9 u M S 9 U Y W J s Z T F f M i 9 B d X R v U m V t b 3 Z l Z E N v b H V t b n M x L n t z d G 9 y Z V 9 u Y W 1 l L D E w f S Z x d W 9 0 O y w m c X V v d D t T Z W N 0 a W 9 u M S 9 U Y W J s Z T F f M i 9 B d X R v U m V t b 3 Z l Z E N v b H V t b n M x L n t z Y W x l c 1 9 y Z X A s M T F 9 J n F 1 b 3 Q 7 L C Z x d W 9 0 O 1 N l Y 3 R p b 2 4 x L 1 R h Y m x l M V 8 y L 0 F 1 d G 9 S Z W 1 v d m V k Q 2 9 s d W 1 u c z E u e 0 1 v b n R o c y w x M n 0 m c X V v d D t d L C Z x d W 9 0 O 0 N v b H V t b k N v d W 5 0 J n F 1 b 3 Q 7 O j E z L C Z x d W 9 0 O 0 t l e U N v b H V t b k 5 h b W V z J n F 1 b 3 Q 7 O l t d L C Z x d W 9 0 O 0 N v b H V t b k l k Z W 5 0 a X R p Z X M m c X V v d D s 6 W y Z x d W 9 0 O 1 N l Y 3 R p b 2 4 x L 1 R h Y m x l M V 8 y L 0 F 1 d G 9 S Z W 1 v d m V k Q 2 9 s d W 1 u c z E u e 2 9 y Z G V y X 2 l k L D B 9 J n F 1 b 3 Q 7 L C Z x d W 9 0 O 1 N l Y 3 R p b 2 4 x L 1 R h Y m x l M V 8 y L 0 F 1 d G 9 S Z W 1 v d m V k Q 2 9 s d W 1 u c z E u e 2 N 1 c 3 R v b W V y c y w x f S Z x d W 9 0 O y w m c X V v d D t T Z W N 0 a W 9 u M S 9 U Y W J s Z T F f M i 9 B d X R v U m V t b 3 Z l Z E N v b H V t b n M x L n t j a X R 5 L D J 9 J n F 1 b 3 Q 7 L C Z x d W 9 0 O 1 N l Y 3 R p b 2 4 x L 1 R h Y m x l M V 8 y L 0 F 1 d G 9 S Z W 1 v d m V k Q 2 9 s d W 1 u c z E u e 3 N 0 Y X R l L D N 9 J n F 1 b 3 Q 7 L C Z x d W 9 0 O 1 N l Y 3 R p b 2 4 x L 1 R h Y m x l M V 8 y L 0 F 1 d G 9 S Z W 1 v d m V k Q 2 9 s d W 1 u c z E u e 2 9 y Z G V y X 2 R h d G U s N H 0 m c X V v d D s s J n F 1 b 3 Q 7 U 2 V j d G l v b j E v V G F i b G U x X z I v Q X V 0 b 1 J l b W 9 2 Z W R D b 2 x 1 b W 5 z M S 5 7 d G 9 0 Y W x f d W 5 p d H M s N X 0 m c X V v d D s s J n F 1 b 3 Q 7 U 2 V j d G l v b j E v V G F i b G U x X z I v Q X V 0 b 1 J l b W 9 2 Z W R D b 2 x 1 b W 5 z M S 5 7 V G 9 0 Y W w g U 2 F s Z X M g Q W 1 v d W 5 0 I C w 2 f S Z x d W 9 0 O y w m c X V v d D t T Z W N 0 a W 9 u M S 9 U Y W J s Z T F f M i 9 B d X R v U m V t b 3 Z l Z E N v b H V t b n M x L n t w c m 9 k d W N 0 X 2 5 h b W U s N 3 0 m c X V v d D s s J n F 1 b 3 Q 7 U 2 V j d G l v b j E v V G F i b G U x X z I v Q X V 0 b 1 J l b W 9 2 Z W R D b 2 x 1 b W 5 z M S 5 7 Y 2 F 0 Z W d v c n l f b m F t Z S w 4 f S Z x d W 9 0 O y w m c X V v d D t T Z W N 0 a W 9 u M S 9 U Y W J s Z T F f M i 9 B d X R v U m V t b 3 Z l Z E N v b H V t b n M x L n t i c m F u Z F 9 u Y W 1 l L D l 9 J n F 1 b 3 Q 7 L C Z x d W 9 0 O 1 N l Y 3 R p b 2 4 x L 1 R h Y m x l M V 8 y L 0 F 1 d G 9 S Z W 1 v d m V k Q 2 9 s d W 1 u c z E u e 3 N 0 b 3 J l X 2 5 h b W U s M T B 9 J n F 1 b 3 Q 7 L C Z x d W 9 0 O 1 N l Y 3 R p b 2 4 x L 1 R h Y m x l M V 8 y L 0 F 1 d G 9 S Z W 1 v d m V k Q 2 9 s d W 1 u c z E u e 3 N h b G V z X 3 J l c C w x M X 0 m c X V v d D s s J n F 1 b 3 Q 7 U 2 V j d G l v b j E v V G F i b G U x X z I v Q X V 0 b 1 J l b W 9 2 Z W R D b 2 x 1 b W 5 z M S 5 7 T W 9 u d G h z L D E y f S Z x d W 9 0 O 1 0 s J n F 1 b 3 Q 7 U m V s Y X R p b 2 5 z a G l w S W 5 m b y Z x d W 9 0 O z p b X X 0 i I C 8 + P C 9 T d G F i b G V F b n R y a W V z P j w v S X R l b T 4 8 S X R l b T 4 8 S X R l b U x v Y 2 F 0 a W 9 u P j x J d G V t V H l w Z T 5 G b 3 J t d W x h P C 9 J d G V t V H l w Z T 4 8 S X R l b V B h d G g + U 2 V j d G l v b j E v V G F i b G U x X z I v U 2 9 1 c m N l P C 9 J d G V t U G F 0 a D 4 8 L 0 l 0 Z W 1 M b 2 N h d G l v b j 4 8 U 3 R h Y m x l R W 5 0 c m l l c y A v P j w v S X R l b T 4 8 S X R l b T 4 8 S X R l b U x v Y 2 F 0 a W 9 u P j x J d G V t V H l w Z T 5 G b 3 J t d W x h P C 9 J d G V t V H l w Z T 4 8 S X R l b V B h d G g + U 2 V j d G l v b j E v V G F i b G U x X z M 8 L 0 l 0 Z W 1 Q Y X R o P j w v S X R l b U x v Y 2 F 0 a W 9 u P j x T d G F i b G V F b n R y a W V z P j x F b n R y e S B U e X B l P S J J c 1 B y a X Z h d G U i I F Z h b H V l P S J s M C I g L z 4 8 R W 5 0 c n k g V H l w Z T 0 i U X V l c n l J R C I g V m F s d W U 9 I n M 3 N j U 0 Z G V j M S 0 y O T Q 3 L T R m M T g t O T U 5 Z i 0 2 Y m I 5 M D Y w Y T F j N G 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N T c i I C 8 + P E V u d H J 5 I F R 5 c G U 9 I k Z p b G x F c n J v c k N v Z G U i I F Z h b H V l P S J z V W 5 r b m 9 3 b i I g L z 4 8 R W 5 0 c n k g V H l w Z T 0 i R m l s b E V y c m 9 y Q 2 9 1 b n Q i I F Z h b H V l P S J s M C I g L z 4 8 R W 5 0 c n k g V H l w Z T 0 i R m l s b E x h c 3 R V c G R h d G V k I i B W Y W x 1 Z T 0 i Z D I w M j U t M D E t M z B U M T M 6 M j g 6 N D Y u N j Y 0 O T c x M l o i I C 8 + P E V u d H J 5 I F R 5 c G U 9 I k Z p b G x D b 2 x 1 b W 5 U e X B l c y I g V m F s d W U 9 I n N B Q U F B Q U F B Q U F B Q U F B Q U F B Q U E 9 P S I g L z 4 8 R W 5 0 c n k g V H l w Z T 0 i R m l s b E N v b H V t b k 5 h b W V z I i B W Y W x 1 Z T 0 i c 1 s m c X V v d D t v c m R l c l 9 p Z C Z x d W 9 0 O y w m c X V v d D t j d X N 0 b 2 1 l c n M m c X V v d D s s J n F 1 b 3 Q 7 Y 2 l 0 e S Z x d W 9 0 O y w m c X V v d D t z d G F 0 Z S Z x d W 9 0 O y w m c X V v d D t v c m R l c l 9 k Y X R l J n F 1 b 3 Q 7 L C Z x d W 9 0 O 3 R v d G F s X 3 V u a X R z J n F 1 b 3 Q 7 L C Z x d W 9 0 O 3 B y b 2 R 1 Y 3 R f b m F t Z S Z x d W 9 0 O y w m c X V v d D t j Y X R l Z 2 9 y e V 9 u Y W 1 l J n F 1 b 3 Q 7 L C Z x d W 9 0 O 2 J y Y W 5 k X 2 5 h b W U m c X V v d D s s J n F 1 b 3 Q 7 c 3 R v c m V f b m F t Z S Z x d W 9 0 O y w m c X V v d D t z Y W x l c 1 9 y Z X A m c X V v d D s s J n F 1 b 3 Q 7 T W 9 u d G h z J n F 1 b 3 Q 7 L C Z x d W 9 0 O 1 R v d G F s I F N h b G V z I E F t b 3 V u 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F f M y 9 B d X R v U m V t b 3 Z l Z E N v b H V t b n M x L n t v c m R l c l 9 p Z C w w f S Z x d W 9 0 O y w m c X V v d D t T Z W N 0 a W 9 u M S 9 U Y W J s Z T F f M y 9 B d X R v U m V t b 3 Z l Z E N v b H V t b n M x L n t j d X N 0 b 2 1 l c n M s M X 0 m c X V v d D s s J n F 1 b 3 Q 7 U 2 V j d G l v b j E v V G F i b G U x X z M v Q X V 0 b 1 J l b W 9 2 Z W R D b 2 x 1 b W 5 z M S 5 7 Y 2 l 0 e S w y f S Z x d W 9 0 O y w m c X V v d D t T Z W N 0 a W 9 u M S 9 U Y W J s Z T F f M y 9 B d X R v U m V t b 3 Z l Z E N v b H V t b n M x L n t z d G F 0 Z S w z f S Z x d W 9 0 O y w m c X V v d D t T Z W N 0 a W 9 u M S 9 U Y W J s Z T F f M y 9 B d X R v U m V t b 3 Z l Z E N v b H V t b n M x L n t v c m R l c l 9 k Y X R l L D R 9 J n F 1 b 3 Q 7 L C Z x d W 9 0 O 1 N l Y 3 R p b 2 4 x L 1 R h Y m x l M V 8 z L 0 F 1 d G 9 S Z W 1 v d m V k Q 2 9 s d W 1 u c z E u e 3 R v d G F s X 3 V u a X R z L D V 9 J n F 1 b 3 Q 7 L C Z x d W 9 0 O 1 N l Y 3 R p b 2 4 x L 1 R h Y m x l M V 8 z L 0 F 1 d G 9 S Z W 1 v d m V k Q 2 9 s d W 1 u c z E u e 3 B y b 2 R 1 Y 3 R f b m F t Z S w 2 f S Z x d W 9 0 O y w m c X V v d D t T Z W N 0 a W 9 u M S 9 U Y W J s Z T F f M y 9 B d X R v U m V t b 3 Z l Z E N v b H V t b n M x L n t j Y X R l Z 2 9 y e V 9 u Y W 1 l L D d 9 J n F 1 b 3 Q 7 L C Z x d W 9 0 O 1 N l Y 3 R p b 2 4 x L 1 R h Y m x l M V 8 z L 0 F 1 d G 9 S Z W 1 v d m V k Q 2 9 s d W 1 u c z E u e 2 J y Y W 5 k X 2 5 h b W U s O H 0 m c X V v d D s s J n F 1 b 3 Q 7 U 2 V j d G l v b j E v V G F i b G U x X z M v Q X V 0 b 1 J l b W 9 2 Z W R D b 2 x 1 b W 5 z M S 5 7 c 3 R v c m V f b m F t Z S w 5 f S Z x d W 9 0 O y w m c X V v d D t T Z W N 0 a W 9 u M S 9 U Y W J s Z T F f M y 9 B d X R v U m V t b 3 Z l Z E N v b H V t b n M x L n t z Y W x l c 1 9 y Z X A s M T B 9 J n F 1 b 3 Q 7 L C Z x d W 9 0 O 1 N l Y 3 R p b 2 4 x L 1 R h Y m x l M V 8 z L 0 F 1 d G 9 S Z W 1 v d m V k Q 2 9 s d W 1 u c z E u e 0 1 v b n R o c y w x M X 0 m c X V v d D s s J n F 1 b 3 Q 7 U 2 V j d G l v b j E v V G F i b G U x X z M v Q X V 0 b 1 J l b W 9 2 Z W R D b 2 x 1 b W 5 z M S 5 7 V G 9 0 Y W w g U 2 F s Z X M g Q W 1 v d W 5 0 L D E y f S Z x d W 9 0 O 1 0 s J n F 1 b 3 Q 7 Q 2 9 s d W 1 u Q 2 9 1 b n Q m c X V v d D s 6 M T M s J n F 1 b 3 Q 7 S 2 V 5 Q 2 9 s d W 1 u T m F t Z X M m c X V v d D s 6 W 1 0 s J n F 1 b 3 Q 7 Q 2 9 s d W 1 u S W R l b n R p d G l l c y Z x d W 9 0 O z p b J n F 1 b 3 Q 7 U 2 V j d G l v b j E v V G F i b G U x X z M v Q X V 0 b 1 J l b W 9 2 Z W R D b 2 x 1 b W 5 z M S 5 7 b 3 J k Z X J f a W Q s M H 0 m c X V v d D s s J n F 1 b 3 Q 7 U 2 V j d G l v b j E v V G F i b G U x X z M v Q X V 0 b 1 J l b W 9 2 Z W R D b 2 x 1 b W 5 z M S 5 7 Y 3 V z d G 9 t Z X J z L D F 9 J n F 1 b 3 Q 7 L C Z x d W 9 0 O 1 N l Y 3 R p b 2 4 x L 1 R h Y m x l M V 8 z L 0 F 1 d G 9 S Z W 1 v d m V k Q 2 9 s d W 1 u c z E u e 2 N p d H k s M n 0 m c X V v d D s s J n F 1 b 3 Q 7 U 2 V j d G l v b j E v V G F i b G U x X z M v Q X V 0 b 1 J l b W 9 2 Z W R D b 2 x 1 b W 5 z M S 5 7 c 3 R h d G U s M 3 0 m c X V v d D s s J n F 1 b 3 Q 7 U 2 V j d G l v b j E v V G F i b G U x X z M v Q X V 0 b 1 J l b W 9 2 Z W R D b 2 x 1 b W 5 z M S 5 7 b 3 J k Z X J f Z G F 0 Z S w 0 f S Z x d W 9 0 O y w m c X V v d D t T Z W N 0 a W 9 u M S 9 U Y W J s Z T F f M y 9 B d X R v U m V t b 3 Z l Z E N v b H V t b n M x L n t 0 b 3 R h b F 9 1 b m l 0 c y w 1 f S Z x d W 9 0 O y w m c X V v d D t T Z W N 0 a W 9 u M S 9 U Y W J s Z T F f M y 9 B d X R v U m V t b 3 Z l Z E N v b H V t b n M x L n t w c m 9 k d W N 0 X 2 5 h b W U s N n 0 m c X V v d D s s J n F 1 b 3 Q 7 U 2 V j d G l v b j E v V G F i b G U x X z M v Q X V 0 b 1 J l b W 9 2 Z W R D b 2 x 1 b W 5 z M S 5 7 Y 2 F 0 Z W d v c n l f b m F t Z S w 3 f S Z x d W 9 0 O y w m c X V v d D t T Z W N 0 a W 9 u M S 9 U Y W J s Z T F f M y 9 B d X R v U m V t b 3 Z l Z E N v b H V t b n M x L n t i c m F u Z F 9 u Y W 1 l L D h 9 J n F 1 b 3 Q 7 L C Z x d W 9 0 O 1 N l Y 3 R p b 2 4 x L 1 R h Y m x l M V 8 z L 0 F 1 d G 9 S Z W 1 v d m V k Q 2 9 s d W 1 u c z E u e 3 N 0 b 3 J l X 2 5 h b W U s O X 0 m c X V v d D s s J n F 1 b 3 Q 7 U 2 V j d G l v b j E v V G F i b G U x X z M v Q X V 0 b 1 J l b W 9 2 Z W R D b 2 x 1 b W 5 z M S 5 7 c 2 F s Z X N f c m V w L D E w f S Z x d W 9 0 O y w m c X V v d D t T Z W N 0 a W 9 u M S 9 U Y W J s Z T F f M y 9 B d X R v U m V t b 3 Z l Z E N v b H V t b n M x L n t N b 2 5 0 a H M s M T F 9 J n F 1 b 3 Q 7 L C Z x d W 9 0 O 1 N l Y 3 R p b 2 4 x L 1 R h Y m x l M V 8 z L 0 F 1 d G 9 S Z W 1 v d m V k Q 2 9 s d W 1 u c z E u e 1 R v d G F s I F N h b G V z I E F t b 3 V u d C w x M n 0 m c X V v d D t d L C Z x d W 9 0 O 1 J l b G F 0 a W 9 u c 2 h p c E l u Z m 8 m c X V v d D s 6 W 1 1 9 I i A v P j w v U 3 R h Y m x l R W 5 0 c m l l c z 4 8 L 0 l 0 Z W 0 + P E l 0 Z W 0 + P E l 0 Z W 1 M b 2 N h d G l v b j 4 8 S X R l b V R 5 c G U + R m 9 y b X V s Y T w v S X R l b V R 5 c G U + P E l 0 Z W 1 Q Y X R o P l N l Y 3 R p b 2 4 x L 1 R h Y m x l M V 8 z L 1 N v d X J j Z T w v S X R l b V B h d G g + P C 9 J d G V t T G 9 j Y X R p b 2 4 + P F N 0 Y W J s Z U V u d H J p Z X M g L z 4 8 L 0 l 0 Z W 0 + P E l 0 Z W 0 + P E l 0 Z W 1 M b 2 N h d G l v b j 4 8 S X R l b V R 5 c G U + R m 9 y b X V s Y T w v S X R l b V R 5 c G U + P E l 0 Z W 1 Q Y X R o P l N l Y 3 R p b 2 4 x L 1 R h Y m x l M V 8 z L 0 N o Y W 5 n Z W Q l M j B U e X B l P C 9 J d G V t U G F 0 a D 4 8 L 0 l 0 Z W 1 M b 2 N h d G l v b j 4 8 U 3 R h Y m x l R W 5 0 c m l l c y A v P j w v S X R l b T 4 8 S X R l b T 4 8 S X R l b U x v Y 2 F 0 a W 9 u P j x J d G V t V H l w Z T 5 G b 3 J t d W x h P C 9 J d G V t V H l w Z T 4 8 S X R l b V B h d G g + U 2 V j d G l v b j E v V G F i b G U x X z M v Q W R k Z W Q l M j B D d X N 0 b 2 0 8 L 0 l 0 Z W 1 Q Y X R o P j w v S X R l b U x v Y 2 F 0 a W 9 u P j x T d G F i b G V F b n R y a W V z I C 8 + P C 9 J d G V t P j x J d G V t P j x J d G V t T G 9 j Y X R p b 2 4 + P E l 0 Z W 1 U e X B l P k Z v c m 1 1 b G E 8 L 0 l 0 Z W 1 U e X B l P j x J d G V t U G F 0 a D 5 T Z W N 0 a W 9 u M S 9 U Y W J s Z T F f M y 9 S Z W 1 v d m V k J T I w Q 2 9 s d W 1 u c z w v S X R l b V B h d G g + P C 9 J d G V t T G 9 j Y X R p b 2 4 + P F N 0 Y W J s Z U V u d H J p Z X M g L z 4 8 L 0 l 0 Z W 0 + P E l 0 Z W 0 + P E l 0 Z W 1 M b 2 N h d G l v b j 4 8 S X R l b V R 5 c G U + R m 9 y b X V s Y T w v S X R l b V R 5 c G U + P E l 0 Z W 1 Q Y X R o P l N l Y 3 R p b 2 4 x L 1 R h Y m x l M V 8 z L 0 F k Z G V k J T I w Q 3 V z d G 9 t M T w v S X R l b V B h d G g + P C 9 J d G V t T G 9 j Y X R p b 2 4 + P F N 0 Y W J s Z U V u d H J p Z X M g L z 4 8 L 0 l 0 Z W 0 + P E l 0 Z W 0 + P E l 0 Z W 1 M b 2 N h d G l v b j 4 8 S X R l b V R 5 c G U + R m 9 y b X V s Y T w v S X R l b V R 5 c G U + P E l 0 Z W 1 Q Y X R o P l N l Y 3 R p b 2 4 x L 1 R h Y m x l M V 8 z L 1 J l b W 9 2 Z W Q l M j B D b 2 x 1 b W 5 z M T w v S X R l b V B h d G g + P C 9 J d G V t T G 9 j Y X R p b 2 4 + P F N 0 Y W J s Z U V u d H J p Z X M g L z 4 8 L 0 l 0 Z W 0 + P E l 0 Z W 0 + P E l 0 Z W 1 M b 2 N h d G l v b j 4 8 S X R l b V R 5 c G U + R m 9 y b X V s Y T w v S X R l b V R 5 c G U + P E l 0 Z W 1 Q Y X R o P l N l Y 3 R p b 2 4 x L 1 R h Y m x l M V 8 z L 0 F k Z G V k J T I w Q 3 V z d G 9 t M j w v S X R l b V B h d G g + P C 9 J d G V t T G 9 j Y X R p b 2 4 + P F N 0 Y W J s Z U V u d H J p Z X M g L z 4 8 L 0 l 0 Z W 0 + P E l 0 Z W 0 + P E l 0 Z W 1 M b 2 N h d G l v b j 4 8 S X R l b V R 5 c G U + R m 9 y b X V s Y T w v S X R l b V R 5 c G U + P E l 0 Z W 1 Q Y X R o P l N l Y 3 R p b 2 4 x L 1 R h Y m x l M V 8 z L 1 J l b m F t Z W Q l M j B D b 2 x 1 b W 5 z P C 9 J d G V t U G F 0 a D 4 8 L 0 l 0 Z W 1 M b 2 N h d G l v b j 4 8 U 3 R h Y m x l R W 5 0 c m l l c y A v P j w v S X R l b T 4 8 S X R l b T 4 8 S X R l b U x v Y 2 F 0 a W 9 u P j x J d G V t V H l w Z T 5 G b 3 J t d W x h P C 9 J d G V t V H l w Z T 4 8 S X R l b V B h d G g + U 2 V j d G l v b j E v V G F i b G U x X z M v U m V t b 3 Z l Z C U y M E N v b H V t b n M y P C 9 J d G V t U G F 0 a D 4 8 L 0 l 0 Z W 1 M b 2 N h d G l v b j 4 8 U 3 R h Y m x l R W 5 0 c m l l c y A v P j w v S X R l b T 4 8 S X R l b T 4 8 S X R l b U x v Y 2 F 0 a W 9 u P j x J d G V t V H l w Z T 5 G b 3 J t d W x h P C 9 J d G V t V H l w Z T 4 8 S X R l b V B h d G g + U 2 V j d G l v b j E v V G F i b G U x X z 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M z E 3 O G M 5 M S 0 3 N j Q z L T Q y Z T Q t O G R l M S 0 1 M W M 5 Y W M 2 N j Y 2 Z D g 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N T c i I C 8 + P E V u d H J 5 I F R 5 c G U 9 I k Z p b G x F c n J v c k N v Z G U i I F Z h b H V l P S J z V W 5 r b m 9 3 b i I g L z 4 8 R W 5 0 c n k g V H l w Z T 0 i R m l s b E V y c m 9 y Q 2 9 1 b n Q i I F Z h b H V l P S J s M C I g L z 4 8 R W 5 0 c n k g V H l w Z T 0 i R m l s b E x h c 3 R V c G R h d G V k I i B W Y W x 1 Z T 0 i Z D I w M j U t M D E t M z B U M T M 6 N D E 6 M D I u M j M 1 N z E x N 1 o i I C 8 + P E V u d H J 5 I F R 5 c G U 9 I k Z p b G x D b 2 x 1 b W 5 U e X B l c y I g V m F s d W U 9 I n N B d 1 l H Q m d Z R E J n W U d C Z 1 l H R V E 9 P S I g L z 4 8 R W 5 0 c n k g V H l w Z T 0 i R m l s b E N v b H V t b k 5 h b W V z I i B W Y W x 1 Z T 0 i c 1 s m c X V v d D t v c m R l c l 9 p Z C Z x d W 9 0 O y w m c X V v d D t j d X N 0 b 2 1 l c n M m c X V v d D s s J n F 1 b 3 Q 7 Y 2 l 0 e S Z x d W 9 0 O y w m c X V v d D t z d G F 0 Z S Z x d W 9 0 O y w m c X V v d D t v c m R l c l 9 k Y X R l J n F 1 b 3 Q 7 L C Z x d W 9 0 O 3 R v d G F s X 3 V u a X R z J n F 1 b 3 Q 7 L C Z x d W 9 0 O 3 B y b 2 R 1 Y 3 R f b m F t Z S Z x d W 9 0 O y w m c X V v d D t j Y X R l Z 2 9 y e V 9 u Y W 1 l J n F 1 b 3 Q 7 L C Z x d W 9 0 O 2 J y Y W 5 k X 2 5 h b W U m c X V v d D s s J n F 1 b 3 Q 7 c 3 R v c m V f b m F t Z S Z x d W 9 0 O y w m c X V v d D t z Y W x l c 1 9 y Z X A m c X V v d D s s J n F 1 b 3 Q 7 T W 9 u d G h z J n F 1 b 3 Q 7 L C Z x d W 9 0 O 1 R v d G F s I F N h b G V z I E F t b 3 V u 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F f N C 9 B d X R v U m V t b 3 Z l Z E N v b H V t b n M x L n t v c m R l c l 9 p Z C w w f S Z x d W 9 0 O y w m c X V v d D t T Z W N 0 a W 9 u M S 9 U Y W J s Z T F f N C 9 B d X R v U m V t b 3 Z l Z E N v b H V t b n M x L n t j d X N 0 b 2 1 l c n M s M X 0 m c X V v d D s s J n F 1 b 3 Q 7 U 2 V j d G l v b j E v V G F i b G U x X z Q v Q X V 0 b 1 J l b W 9 2 Z W R D b 2 x 1 b W 5 z M S 5 7 Y 2 l 0 e S w y f S Z x d W 9 0 O y w m c X V v d D t T Z W N 0 a W 9 u M S 9 U Y W J s Z T F f N C 9 B d X R v U m V t b 3 Z l Z E N v b H V t b n M x L n t z d G F 0 Z S w z f S Z x d W 9 0 O y w m c X V v d D t T Z W N 0 a W 9 u M S 9 U Y W J s Z T F f N C 9 B d X R v U m V t b 3 Z l Z E N v b H V t b n M x L n t v c m R l c l 9 k Y X R l L D R 9 J n F 1 b 3 Q 7 L C Z x d W 9 0 O 1 N l Y 3 R p b 2 4 x L 1 R h Y m x l M V 8 0 L 0 F 1 d G 9 S Z W 1 v d m V k Q 2 9 s d W 1 u c z E u e 3 R v d G F s X 3 V u a X R z L D V 9 J n F 1 b 3 Q 7 L C Z x d W 9 0 O 1 N l Y 3 R p b 2 4 x L 1 R h Y m x l M V 8 0 L 0 F 1 d G 9 S Z W 1 v d m V k Q 2 9 s d W 1 u c z E u e 3 B y b 2 R 1 Y 3 R f b m F t Z S w 2 f S Z x d W 9 0 O y w m c X V v d D t T Z W N 0 a W 9 u M S 9 U Y W J s Z T F f N C 9 B d X R v U m V t b 3 Z l Z E N v b H V t b n M x L n t j Y X R l Z 2 9 y e V 9 u Y W 1 l L D d 9 J n F 1 b 3 Q 7 L C Z x d W 9 0 O 1 N l Y 3 R p b 2 4 x L 1 R h Y m x l M V 8 0 L 0 F 1 d G 9 S Z W 1 v d m V k Q 2 9 s d W 1 u c z E u e 2 J y Y W 5 k X 2 5 h b W U s O H 0 m c X V v d D s s J n F 1 b 3 Q 7 U 2 V j d G l v b j E v V G F i b G U x X z Q v Q X V 0 b 1 J l b W 9 2 Z W R D b 2 x 1 b W 5 z M S 5 7 c 3 R v c m V f b m F t Z S w 5 f S Z x d W 9 0 O y w m c X V v d D t T Z W N 0 a W 9 u M S 9 U Y W J s Z T F f N C 9 B d X R v U m V t b 3 Z l Z E N v b H V t b n M x L n t z Y W x l c 1 9 y Z X A s M T B 9 J n F 1 b 3 Q 7 L C Z x d W 9 0 O 1 N l Y 3 R p b 2 4 x L 1 R h Y m x l M V 8 0 L 0 F 1 d G 9 S Z W 1 v d m V k Q 2 9 s d W 1 u c z E u e 0 1 v b n R o c y w x M X 0 m c X V v d D s s J n F 1 b 3 Q 7 U 2 V j d G l v b j E v V G F i b G U x X z Q v Q X V 0 b 1 J l b W 9 2 Z W R D b 2 x 1 b W 5 z M S 5 7 V G 9 0 Y W w g U 2 F s Z X M g Q W 1 v d W 5 0 L D E y f S Z x d W 9 0 O 1 0 s J n F 1 b 3 Q 7 Q 2 9 s d W 1 u Q 2 9 1 b n Q m c X V v d D s 6 M T M s J n F 1 b 3 Q 7 S 2 V 5 Q 2 9 s d W 1 u T m F t Z X M m c X V v d D s 6 W 1 0 s J n F 1 b 3 Q 7 Q 2 9 s d W 1 u S W R l b n R p d G l l c y Z x d W 9 0 O z p b J n F 1 b 3 Q 7 U 2 V j d G l v b j E v V G F i b G U x X z Q v Q X V 0 b 1 J l b W 9 2 Z W R D b 2 x 1 b W 5 z M S 5 7 b 3 J k Z X J f a W Q s M H 0 m c X V v d D s s J n F 1 b 3 Q 7 U 2 V j d G l v b j E v V G F i b G U x X z Q v Q X V 0 b 1 J l b W 9 2 Z W R D b 2 x 1 b W 5 z M S 5 7 Y 3 V z d G 9 t Z X J z L D F 9 J n F 1 b 3 Q 7 L C Z x d W 9 0 O 1 N l Y 3 R p b 2 4 x L 1 R h Y m x l M V 8 0 L 0 F 1 d G 9 S Z W 1 v d m V k Q 2 9 s d W 1 u c z E u e 2 N p d H k s M n 0 m c X V v d D s s J n F 1 b 3 Q 7 U 2 V j d G l v b j E v V G F i b G U x X z Q v Q X V 0 b 1 J l b W 9 2 Z W R D b 2 x 1 b W 5 z M S 5 7 c 3 R h d G U s M 3 0 m c X V v d D s s J n F 1 b 3 Q 7 U 2 V j d G l v b j E v V G F i b G U x X z Q v Q X V 0 b 1 J l b W 9 2 Z W R D b 2 x 1 b W 5 z M S 5 7 b 3 J k Z X J f Z G F 0 Z S w 0 f S Z x d W 9 0 O y w m c X V v d D t T Z W N 0 a W 9 u M S 9 U Y W J s Z T F f N C 9 B d X R v U m V t b 3 Z l Z E N v b H V t b n M x L n t 0 b 3 R h b F 9 1 b m l 0 c y w 1 f S Z x d W 9 0 O y w m c X V v d D t T Z W N 0 a W 9 u M S 9 U Y W J s Z T F f N C 9 B d X R v U m V t b 3 Z l Z E N v b H V t b n M x L n t w c m 9 k d W N 0 X 2 5 h b W U s N n 0 m c X V v d D s s J n F 1 b 3 Q 7 U 2 V j d G l v b j E v V G F i b G U x X z Q v Q X V 0 b 1 J l b W 9 2 Z W R D b 2 x 1 b W 5 z M S 5 7 Y 2 F 0 Z W d v c n l f b m F t Z S w 3 f S Z x d W 9 0 O y w m c X V v d D t T Z W N 0 a W 9 u M S 9 U Y W J s Z T F f N C 9 B d X R v U m V t b 3 Z l Z E N v b H V t b n M x L n t i c m F u Z F 9 u Y W 1 l L D h 9 J n F 1 b 3 Q 7 L C Z x d W 9 0 O 1 N l Y 3 R p b 2 4 x L 1 R h Y m x l M V 8 0 L 0 F 1 d G 9 S Z W 1 v d m V k Q 2 9 s d W 1 u c z E u e 3 N 0 b 3 J l X 2 5 h b W U s O X 0 m c X V v d D s s J n F 1 b 3 Q 7 U 2 V j d G l v b j E v V G F i b G U x X z Q v Q X V 0 b 1 J l b W 9 2 Z W R D b 2 x 1 b W 5 z M S 5 7 c 2 F s Z X N f c m V w L D E w f S Z x d W 9 0 O y w m c X V v d D t T Z W N 0 a W 9 u M S 9 U Y W J s Z T F f N C 9 B d X R v U m V t b 3 Z l Z E N v b H V t b n M x L n t N b 2 5 0 a H M s M T F 9 J n F 1 b 3 Q 7 L C Z x d W 9 0 O 1 N l Y 3 R p b 2 4 x L 1 R h Y m x l M V 8 0 L 0 F 1 d G 9 S Z W 1 v d m V k Q 2 9 s d W 1 u c z E u e 1 R v d G F s I F N h b G V z I E F t b 3 V u d C w x M n 0 m c X V v d D t d L C Z x d W 9 0 O 1 J l b G F 0 a W 9 u c 2 h p c E l u Z m 8 m c X V v d D s 6 W 1 1 9 I i A v P j w v U 3 R h Y m x l R W 5 0 c m l l c z 4 8 L 0 l 0 Z W 0 + P E l 0 Z W 0 + P E l 0 Z W 1 M b 2 N h d G l v b j 4 8 S X R l b V R 5 c G U + R m 9 y b X V s Y T w v S X R l b V R 5 c G U + P E l 0 Z W 1 Q Y X R o P l N l Y 3 R p b 2 4 x L 1 R h Y m x l M V 8 0 L 1 N v d X J j Z T w v S X R l b V B h d G g + P C 9 J d G V t T G 9 j Y X R p b 2 4 + P F N 0 Y W J s Z U V u d H J p Z X M g L z 4 8 L 0 l 0 Z W 0 + P E l 0 Z W 0 + P E l 0 Z W 1 M b 2 N h d G l v b j 4 8 S X R l b V R 5 c G U + R m 9 y b X V s Y T w v S X R l b V R 5 c G U + P E l 0 Z W 1 Q Y X R o P l N l Y 3 R p b 2 4 x L 1 R h Y m x l M V 8 0 L 0 N o Y W 5 n Z W Q l M j B U e X B l P C 9 J d G V t U G F 0 a D 4 8 L 0 l 0 Z W 1 M b 2 N h d G l v b j 4 8 U 3 R h Y m x l R W 5 0 c m l l c y A v P j w v S X R l b T 4 8 S X R l b T 4 8 S X R l b U x v Y 2 F 0 a W 9 u P j x J d G V t V H l w Z T 5 G b 3 J t d W x h P C 9 J d G V t V H l w Z T 4 8 S X R l b V B h d G g + U 2 V j d G l v b j E v V G F i b G U x X z Q v Q 2 h h b m d l Z C U y M F R 5 c G U x P C 9 J d G V t U G F 0 a D 4 8 L 0 l 0 Z W 1 M b 2 N h d G l v b j 4 8 U 3 R h Y m x l R W 5 0 c m l l c y A v P j w v S X R l b T 4 8 S X R l b T 4 8 S X R l b U x v Y 2 F 0 a W 9 u P j x J d G V t V H l w Z T 5 G b 3 J t d W x h P C 9 J d G V t V H l w Z T 4 8 S X R l b V B h d G g + U 2 V j d G l v b j E v V G F i b G U x X z U 8 L 0 l 0 Z W 1 Q Y X R o P j w v S X R l b U x v Y 2 F 0 a W 9 u P j x T d G F i b G V F b n R y a W V z P j x F b n R y e S B U e X B l P S J J c 1 B y a X Z h d G U i I F Z h b H V l P S J s M C I g L z 4 8 R W 5 0 c n k g V H l w Z T 0 i U X V l c n l J R C I g V m F s d W U 9 I n M 2 M j c w Y j A 3 O C 0 x O D k w L T Q w Z T M t O T I 5 Y i 0 4 Y 2 R m Y T V i O D A 1 Z j c 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N T c i I C 8 + P E V u d H J 5 I F R 5 c G U 9 I k Z p b G x F c n J v c k N v Z G U i I F Z h b H V l P S J z V W 5 r b m 9 3 b i I g L z 4 8 R W 5 0 c n k g V H l w Z T 0 i R m l s b E V y c m 9 y Q 2 9 1 b n Q i I F Z h b H V l P S J s M C I g L z 4 8 R W 5 0 c n k g V H l w Z T 0 i R m l s b E x h c 3 R V c G R h d G V k I i B W Y W x 1 Z T 0 i Z D I w M j U t M D E t M z F U M T I 6 N T I 6 M T M u O D I 1 M T U y M l o i I C 8 + P E V u d H J 5 I F R 5 c G U 9 I k Z p b G x D b 2 x 1 b W 5 U e X B l c y I g V m F s d W U 9 I n N B Q U F B Q U F r Q U F B Q U F B Q U F B Q U E 9 P S I g L z 4 8 R W 5 0 c n k g V H l w Z T 0 i R m l s b E N v b H V t b k 5 h b W V z I i B W Y W x 1 Z T 0 i c 1 s m c X V v d D t v c m R l c l 9 p Z C Z x d W 9 0 O y w m c X V v d D t j d X N 0 b 2 1 l c n M m c X V v d D s s J n F 1 b 3 Q 7 Y 2 l 0 e S Z x d W 9 0 O y w m c X V v d D t z d G F 0 Z S Z x d W 9 0 O y w m c X V v d D t v c m R l c l 9 k Y X R l J n F 1 b 3 Q 7 L C Z x d W 9 0 O 3 R v d G F s X 3 V u a X R z J n F 1 b 3 Q 7 L C Z x d W 9 0 O 3 B y b 2 R 1 Y 3 R f b m F t Z S Z x d W 9 0 O y w m c X V v d D t j Y X R l Z 2 9 y e V 9 u Y W 1 l J n F 1 b 3 Q 7 L C Z x d W 9 0 O 2 J y Y W 5 k X 2 5 h b W U m c X V v d D s s J n F 1 b 3 Q 7 c 3 R v c m V f b m F t Z S Z x d W 9 0 O y w m c X V v d D t z Y W x l c 1 9 y Z X A m c X V v d D s s J n F 1 b 3 Q 7 T W 9 u d G h z J n F 1 b 3 Q 7 L C Z x d W 9 0 O 1 R v d G F s I F N h b G V z I E F t b 3 V u 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F f N S 9 B d X R v U m V t b 3 Z l Z E N v b H V t b n M x L n t v c m R l c l 9 p Z C w w f S Z x d W 9 0 O y w m c X V v d D t T Z W N 0 a W 9 u M S 9 U Y W J s Z T F f N S 9 B d X R v U m V t b 3 Z l Z E N v b H V t b n M x L n t j d X N 0 b 2 1 l c n M s M X 0 m c X V v d D s s J n F 1 b 3 Q 7 U 2 V j d G l v b j E v V G F i b G U x X z U v Q X V 0 b 1 J l b W 9 2 Z W R D b 2 x 1 b W 5 z M S 5 7 Y 2 l 0 e S w y f S Z x d W 9 0 O y w m c X V v d D t T Z W N 0 a W 9 u M S 9 U Y W J s Z T F f N S 9 B d X R v U m V t b 3 Z l Z E N v b H V t b n M x L n t z d G F 0 Z S w z f S Z x d W 9 0 O y w m c X V v d D t T Z W N 0 a W 9 u M S 9 U Y W J s Z T F f N S 9 B d X R v U m V t b 3 Z l Z E N v b H V t b n M x L n t v c m R l c l 9 k Y X R l L D R 9 J n F 1 b 3 Q 7 L C Z x d W 9 0 O 1 N l Y 3 R p b 2 4 x L 1 R h Y m x l M V 8 1 L 0 F 1 d G 9 S Z W 1 v d m V k Q 2 9 s d W 1 u c z E u e 3 R v d G F s X 3 V u a X R z L D V 9 J n F 1 b 3 Q 7 L C Z x d W 9 0 O 1 N l Y 3 R p b 2 4 x L 1 R h Y m x l M V 8 1 L 0 F 1 d G 9 S Z W 1 v d m V k Q 2 9 s d W 1 u c z E u e 3 B y b 2 R 1 Y 3 R f b m F t Z S w 2 f S Z x d W 9 0 O y w m c X V v d D t T Z W N 0 a W 9 u M S 9 U Y W J s Z T F f N S 9 B d X R v U m V t b 3 Z l Z E N v b H V t b n M x L n t j Y X R l Z 2 9 y e V 9 u Y W 1 l L D d 9 J n F 1 b 3 Q 7 L C Z x d W 9 0 O 1 N l Y 3 R p b 2 4 x L 1 R h Y m x l M V 8 1 L 0 F 1 d G 9 S Z W 1 v d m V k Q 2 9 s d W 1 u c z E u e 2 J y Y W 5 k X 2 5 h b W U s O H 0 m c X V v d D s s J n F 1 b 3 Q 7 U 2 V j d G l v b j E v V G F i b G U x X z U v Q X V 0 b 1 J l b W 9 2 Z W R D b 2 x 1 b W 5 z M S 5 7 c 3 R v c m V f b m F t Z S w 5 f S Z x d W 9 0 O y w m c X V v d D t T Z W N 0 a W 9 u M S 9 U Y W J s Z T F f N S 9 B d X R v U m V t b 3 Z l Z E N v b H V t b n M x L n t z Y W x l c 1 9 y Z X A s M T B 9 J n F 1 b 3 Q 7 L C Z x d W 9 0 O 1 N l Y 3 R p b 2 4 x L 1 R h Y m x l M V 8 1 L 0 F 1 d G 9 S Z W 1 v d m V k Q 2 9 s d W 1 u c z E u e 0 1 v b n R o c y w x M X 0 m c X V v d D s s J n F 1 b 3 Q 7 U 2 V j d G l v b j E v V G F i b G U x X z U v Q X V 0 b 1 J l b W 9 2 Z W R D b 2 x 1 b W 5 z M S 5 7 V G 9 0 Y W w g U 2 F s Z X M g Q W 1 v d W 5 0 L D E y f S Z x d W 9 0 O 1 0 s J n F 1 b 3 Q 7 Q 2 9 s d W 1 u Q 2 9 1 b n Q m c X V v d D s 6 M T M s J n F 1 b 3 Q 7 S 2 V 5 Q 2 9 s d W 1 u T m F t Z X M m c X V v d D s 6 W 1 0 s J n F 1 b 3 Q 7 Q 2 9 s d W 1 u S W R l b n R p d G l l c y Z x d W 9 0 O z p b J n F 1 b 3 Q 7 U 2 V j d G l v b j E v V G F i b G U x X z U v Q X V 0 b 1 J l b W 9 2 Z W R D b 2 x 1 b W 5 z M S 5 7 b 3 J k Z X J f a W Q s M H 0 m c X V v d D s s J n F 1 b 3 Q 7 U 2 V j d G l v b j E v V G F i b G U x X z U v Q X V 0 b 1 J l b W 9 2 Z W R D b 2 x 1 b W 5 z M S 5 7 Y 3 V z d G 9 t Z X J z L D F 9 J n F 1 b 3 Q 7 L C Z x d W 9 0 O 1 N l Y 3 R p b 2 4 x L 1 R h Y m x l M V 8 1 L 0 F 1 d G 9 S Z W 1 v d m V k Q 2 9 s d W 1 u c z E u e 2 N p d H k s M n 0 m c X V v d D s s J n F 1 b 3 Q 7 U 2 V j d G l v b j E v V G F i b G U x X z U v Q X V 0 b 1 J l b W 9 2 Z W R D b 2 x 1 b W 5 z M S 5 7 c 3 R h d G U s M 3 0 m c X V v d D s s J n F 1 b 3 Q 7 U 2 V j d G l v b j E v V G F i b G U x X z U v Q X V 0 b 1 J l b W 9 2 Z W R D b 2 x 1 b W 5 z M S 5 7 b 3 J k Z X J f Z G F 0 Z S w 0 f S Z x d W 9 0 O y w m c X V v d D t T Z W N 0 a W 9 u M S 9 U Y W J s Z T F f N S 9 B d X R v U m V t b 3 Z l Z E N v b H V t b n M x L n t 0 b 3 R h b F 9 1 b m l 0 c y w 1 f S Z x d W 9 0 O y w m c X V v d D t T Z W N 0 a W 9 u M S 9 U Y W J s Z T F f N S 9 B d X R v U m V t b 3 Z l Z E N v b H V t b n M x L n t w c m 9 k d W N 0 X 2 5 h b W U s N n 0 m c X V v d D s s J n F 1 b 3 Q 7 U 2 V j d G l v b j E v V G F i b G U x X z U v Q X V 0 b 1 J l b W 9 2 Z W R D b 2 x 1 b W 5 z M S 5 7 Y 2 F 0 Z W d v c n l f b m F t Z S w 3 f S Z x d W 9 0 O y w m c X V v d D t T Z W N 0 a W 9 u M S 9 U Y W J s Z T F f N S 9 B d X R v U m V t b 3 Z l Z E N v b H V t b n M x L n t i c m F u Z F 9 u Y W 1 l L D h 9 J n F 1 b 3 Q 7 L C Z x d W 9 0 O 1 N l Y 3 R p b 2 4 x L 1 R h Y m x l M V 8 1 L 0 F 1 d G 9 S Z W 1 v d m V k Q 2 9 s d W 1 u c z E u e 3 N 0 b 3 J l X 2 5 h b W U s O X 0 m c X V v d D s s J n F 1 b 3 Q 7 U 2 V j d G l v b j E v V G F i b G U x X z U v Q X V 0 b 1 J l b W 9 2 Z W R D b 2 x 1 b W 5 z M S 5 7 c 2 F s Z X N f c m V w L D E w f S Z x d W 9 0 O y w m c X V v d D t T Z W N 0 a W 9 u M S 9 U Y W J s Z T F f N S 9 B d X R v U m V t b 3 Z l Z E N v b H V t b n M x L n t N b 2 5 0 a H M s M T F 9 J n F 1 b 3 Q 7 L C Z x d W 9 0 O 1 N l Y 3 R p b 2 4 x L 1 R h Y m x l M V 8 1 L 0 F 1 d G 9 S Z W 1 v d m V k Q 2 9 s d W 1 u c z E u e 1 R v d G F s I F N h b G V z I E F t b 3 V u d C w x M n 0 m c X V v d D t d L C Z x d W 9 0 O 1 J l b G F 0 a W 9 u c 2 h p c E l u Z m 8 m c X V v d D s 6 W 1 1 9 I i A v P j w v U 3 R h Y m x l R W 5 0 c m l l c z 4 8 L 0 l 0 Z W 0 + P E l 0 Z W 0 + P E l 0 Z W 1 M b 2 N h d G l v b j 4 8 S X R l b V R 5 c G U + R m 9 y b X V s Y T w v S X R l b V R 5 c G U + P E l 0 Z W 1 Q Y X R o P l N l Y 3 R p b 2 4 x L 1 R h Y m x l M V 8 1 L 1 N v d X J j Z T w v S X R l b V B h d G g + P C 9 J d G V t T G 9 j Y X R p b 2 4 + P F N 0 Y W J s Z U V u d H J p Z X M g L z 4 8 L 0 l 0 Z W 0 + P E l 0 Z W 0 + P E l 0 Z W 1 M b 2 N h d G l v b j 4 8 S X R l b V R 5 c G U + R m 9 y b X V s Y T w v S X R l b V R 5 c G U + P E l 0 Z W 1 Q Y X R o P l N l Y 3 R p b 2 4 x L 1 R h Y m x l M V 8 1 L 0 N o Y W 5 n Z W Q l M j B U e X B l P C 9 J d G V t U G F 0 a D 4 8 L 0 l 0 Z W 1 M b 2 N h d G l v b j 4 8 U 3 R h Y m x l R W 5 0 c m l l c y A v P j w v S X R l b T 4 8 S X R l b T 4 8 S X R l b U x v Y 2 F 0 a W 9 u P j x J d G V t V H l w Z T 5 G b 3 J t d W x h P C 9 J d G V t V H l w Z T 4 8 S X R l b V B h d G g + U 2 V j d G l v b j E v V G F i b G U x X z U v U m V w b G F j Z W Q l M j B F c n J v c n M 8 L 0 l 0 Z W 1 Q Y X R o P j w v S X R l b U x v Y 2 F 0 a W 9 u P j x T d G F i b G V F b n R y a W V z I C 8 + P C 9 J d G V t P j x J d G V t P j x J d G V t T G 9 j Y X R p b 2 4 + P E l 0 Z W 1 U e X B l P k Z v c m 1 1 b G E 8 L 0 l 0 Z W 1 U e X B l P j x J d G V t U G F 0 a D 5 T Z W N 0 a W 9 u M S 9 U Y W J s Z T F f 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1 N m F k Z W N j L T B i N D M t N D c 0 N i 1 h Y W Q x L W Y w M T c y Y m F m Y m J i O 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c 1 N y I g L z 4 8 R W 5 0 c n k g V H l w Z T 0 i R m l s b E V y c m 9 y Q 2 9 k Z S I g V m F s d W U 9 I n N V b m t u b 3 d u I i A v P j x F b n R y e S B U e X B l P S J G a W x s R X J y b 3 J D b 3 V u d C I g V m F s d W U 9 I m w w I i A v P j x F b n R y e S B U e X B l P S J G a W x s T G F z d F V w Z G F 0 Z W Q i I F Z h b H V l P S J k M j A y N S 0 w M S 0 z M V Q x N z o 1 M T o y M C 4 0 M T A 4 N j k 4 W i I g L z 4 8 R W 5 0 c n k g V H l w Z T 0 i R m l s b E N v b H V t b l R 5 c G V z I i B W Y W x 1 Z T 0 i c 0 F 3 W U d C Z 2 N E Q m d Z R 0 J n W U d B d z 0 9 I i A v P j x F b n R y e S B U e X B l P S J G a W x s Q 2 9 s d W 1 u T m F t Z X M i I F Z h b H V l P S J z W y Z x d W 9 0 O 2 9 y Z G V y X 2 l k J n F 1 b 3 Q 7 L C Z x d W 9 0 O 2 N 1 c 3 R v b W V y c y Z x d W 9 0 O y w m c X V v d D t j a X R 5 J n F 1 b 3 Q 7 L C Z x d W 9 0 O 3 N 0 Y X R l J n F 1 b 3 Q 7 L C Z x d W 9 0 O 2 9 y Z G V y X 2 R h d G U m c X V v d D s s J n F 1 b 3 Q 7 d G 9 0 Y W x f d W 5 p d H M m c X V v d D s s J n F 1 b 3 Q 7 c H J v Z H V j d F 9 u Y W 1 l J n F 1 b 3 Q 7 L C Z x d W 9 0 O 2 N h d G V n b 3 J 5 X 2 5 h b W U m c X V v d D s s J n F 1 b 3 Q 7 Y n J h b m R f b m F t Z S Z x d W 9 0 O y w m c X V v d D t z d G 9 y Z V 9 u Y W 1 l J n F 1 b 3 Q 7 L C Z x d W 9 0 O 1 N h b G V z I F B l c n N v b i Z x d W 9 0 O y w m c X V v d D t N b 2 5 0 a H M m c X V v d D s s J n F 1 b 3 Q 7 V G 9 0 Y W w g U 2 F s Z X M g Q W 1 v d W 5 0 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V 8 2 L 0 F 1 d G 9 S Z W 1 v d m V k Q 2 9 s d W 1 u c z E u e 2 9 y Z G V y X 2 l k L D B 9 J n F 1 b 3 Q 7 L C Z x d W 9 0 O 1 N l Y 3 R p b 2 4 x L 1 R h Y m x l M V 8 2 L 0 F 1 d G 9 S Z W 1 v d m V k Q 2 9 s d W 1 u c z E u e 2 N 1 c 3 R v b W V y c y w x f S Z x d W 9 0 O y w m c X V v d D t T Z W N 0 a W 9 u M S 9 U Y W J s Z T F f N i 9 B d X R v U m V t b 3 Z l Z E N v b H V t b n M x L n t j a X R 5 L D J 9 J n F 1 b 3 Q 7 L C Z x d W 9 0 O 1 N l Y 3 R p b 2 4 x L 1 R h Y m x l M V 8 2 L 0 F 1 d G 9 S Z W 1 v d m V k Q 2 9 s d W 1 u c z E u e 3 N 0 Y X R l L D N 9 J n F 1 b 3 Q 7 L C Z x d W 9 0 O 1 N l Y 3 R p b 2 4 x L 1 R h Y m x l M V 8 2 L 0 F 1 d G 9 S Z W 1 v d m V k Q 2 9 s d W 1 u c z E u e 2 9 y Z G V y X 2 R h d G U s N H 0 m c X V v d D s s J n F 1 b 3 Q 7 U 2 V j d G l v b j E v V G F i b G U x X z Y v Q X V 0 b 1 J l b W 9 2 Z W R D b 2 x 1 b W 5 z M S 5 7 d G 9 0 Y W x f d W 5 p d H M s N X 0 m c X V v d D s s J n F 1 b 3 Q 7 U 2 V j d G l v b j E v V G F i b G U x X z Y v Q X V 0 b 1 J l b W 9 2 Z W R D b 2 x 1 b W 5 z M S 5 7 c H J v Z H V j d F 9 u Y W 1 l L D Z 9 J n F 1 b 3 Q 7 L C Z x d W 9 0 O 1 N l Y 3 R p b 2 4 x L 1 R h Y m x l M V 8 2 L 0 F 1 d G 9 S Z W 1 v d m V k Q 2 9 s d W 1 u c z E u e 2 N h d G V n b 3 J 5 X 2 5 h b W U s N 3 0 m c X V v d D s s J n F 1 b 3 Q 7 U 2 V j d G l v b j E v V G F i b G U x X z Y v Q X V 0 b 1 J l b W 9 2 Z W R D b 2 x 1 b W 5 z M S 5 7 Y n J h b m R f b m F t Z S w 4 f S Z x d W 9 0 O y w m c X V v d D t T Z W N 0 a W 9 u M S 9 U Y W J s Z T F f N i 9 B d X R v U m V t b 3 Z l Z E N v b H V t b n M x L n t z d G 9 y Z V 9 u Y W 1 l L D l 9 J n F 1 b 3 Q 7 L C Z x d W 9 0 O 1 N l Y 3 R p b 2 4 x L 1 R h Y m x l M V 8 2 L 0 F 1 d G 9 S Z W 1 v d m V k Q 2 9 s d W 1 u c z E u e 1 N h b G V z I F B l c n N v b i w x M H 0 m c X V v d D s s J n F 1 b 3 Q 7 U 2 V j d G l v b j E v V G F i b G U x X z Y v Q X V 0 b 1 J l b W 9 2 Z W R D b 2 x 1 b W 5 z M S 5 7 T W 9 u d G h z L D E x f S Z x d W 9 0 O y w m c X V v d D t T Z W N 0 a W 9 u M S 9 U Y W J s Z T F f N i 9 B d X R v U m V t b 3 Z l Z E N v b H V t b n M x L n t U b 3 R h b C B T Y W x l c y B B b W 9 1 b n Q s M T J 9 J n F 1 b 3 Q 7 X S w m c X V v d D t D b 2 x 1 b W 5 D b 3 V u d C Z x d W 9 0 O z o x M y w m c X V v d D t L Z X l D b 2 x 1 b W 5 O Y W 1 l c y Z x d W 9 0 O z p b X S w m c X V v d D t D b 2 x 1 b W 5 J Z G V u d G l 0 a W V z J n F 1 b 3 Q 7 O l s m c X V v d D t T Z W N 0 a W 9 u M S 9 U Y W J s Z T F f N i 9 B d X R v U m V t b 3 Z l Z E N v b H V t b n M x L n t v c m R l c l 9 p Z C w w f S Z x d W 9 0 O y w m c X V v d D t T Z W N 0 a W 9 u M S 9 U Y W J s Z T F f N i 9 B d X R v U m V t b 3 Z l Z E N v b H V t b n M x L n t j d X N 0 b 2 1 l c n M s M X 0 m c X V v d D s s J n F 1 b 3 Q 7 U 2 V j d G l v b j E v V G F i b G U x X z Y v Q X V 0 b 1 J l b W 9 2 Z W R D b 2 x 1 b W 5 z M S 5 7 Y 2 l 0 e S w y f S Z x d W 9 0 O y w m c X V v d D t T Z W N 0 a W 9 u M S 9 U Y W J s Z T F f N i 9 B d X R v U m V t b 3 Z l Z E N v b H V t b n M x L n t z d G F 0 Z S w z f S Z x d W 9 0 O y w m c X V v d D t T Z W N 0 a W 9 u M S 9 U Y W J s Z T F f N i 9 B d X R v U m V t b 3 Z l Z E N v b H V t b n M x L n t v c m R l c l 9 k Y X R l L D R 9 J n F 1 b 3 Q 7 L C Z x d W 9 0 O 1 N l Y 3 R p b 2 4 x L 1 R h Y m x l M V 8 2 L 0 F 1 d G 9 S Z W 1 v d m V k Q 2 9 s d W 1 u c z E u e 3 R v d G F s X 3 V u a X R z L D V 9 J n F 1 b 3 Q 7 L C Z x d W 9 0 O 1 N l Y 3 R p b 2 4 x L 1 R h Y m x l M V 8 2 L 0 F 1 d G 9 S Z W 1 v d m V k Q 2 9 s d W 1 u c z E u e 3 B y b 2 R 1 Y 3 R f b m F t Z S w 2 f S Z x d W 9 0 O y w m c X V v d D t T Z W N 0 a W 9 u M S 9 U Y W J s Z T F f N i 9 B d X R v U m V t b 3 Z l Z E N v b H V t b n M x L n t j Y X R l Z 2 9 y e V 9 u Y W 1 l L D d 9 J n F 1 b 3 Q 7 L C Z x d W 9 0 O 1 N l Y 3 R p b 2 4 x L 1 R h Y m x l M V 8 2 L 0 F 1 d G 9 S Z W 1 v d m V k Q 2 9 s d W 1 u c z E u e 2 J y Y W 5 k X 2 5 h b W U s O H 0 m c X V v d D s s J n F 1 b 3 Q 7 U 2 V j d G l v b j E v V G F i b G U x X z Y v Q X V 0 b 1 J l b W 9 2 Z W R D b 2 x 1 b W 5 z M S 5 7 c 3 R v c m V f b m F t Z S w 5 f S Z x d W 9 0 O y w m c X V v d D t T Z W N 0 a W 9 u M S 9 U Y W J s Z T F f N i 9 B d X R v U m V t b 3 Z l Z E N v b H V t b n M x L n t T Y W x l c y B Q Z X J z b 2 4 s M T B 9 J n F 1 b 3 Q 7 L C Z x d W 9 0 O 1 N l Y 3 R p b 2 4 x L 1 R h Y m x l M V 8 2 L 0 F 1 d G 9 S Z W 1 v d m V k Q 2 9 s d W 1 u c z E u e 0 1 v b n R o c y w x M X 0 m c X V v d D s s J n F 1 b 3 Q 7 U 2 V j d G l v b j E v V G F i b G U x X z Y v Q X V 0 b 1 J l b W 9 2 Z W R D b 2 x 1 b W 5 z M S 5 7 V G 9 0 Y W w g U 2 F s Z X M g Q W 1 v d W 5 0 L D E y f S Z x d W 9 0 O 1 0 s J n F 1 b 3 Q 7 U m V s Y X R p b 2 5 z a G l w S W 5 m b y Z x d W 9 0 O z p b X X 0 i I C 8 + P C 9 T d G F i b G V F b n R y a W V z P j w v S X R l b T 4 8 S X R l b T 4 8 S X R l b U x v Y 2 F 0 a W 9 u P j x J d G V t V H l w Z T 5 G b 3 J t d W x h P C 9 J d G V t V H l w Z T 4 8 S X R l b V B h d G g + U 2 V j d G l v b j E v V G F i b G U x X z Y v U 2 9 1 c m N l P C 9 J d G V t U G F 0 a D 4 8 L 0 l 0 Z W 1 M b 2 N h d G l v b j 4 8 U 3 R h Y m x l R W 5 0 c m l l c y A v P j w v S X R l b T 4 8 S X R l b T 4 8 S X R l b U x v Y 2 F 0 a W 9 u P j x J d G V t V H l w Z T 5 G b 3 J t d W x h P C 9 J d G V t V H l w Z T 4 8 S X R l b V B h d G g + U 2 V j d G l v b j E v V G F i b G U x X z Y v Q 2 h h b m d l Z C U y M F R 5 c G U 8 L 0 l 0 Z W 1 Q Y X R o P j w v S X R l b U x v Y 2 F 0 a W 9 u P j x T d G F i b G V F b n R y a W V z I C 8 + P C 9 J d G V t P j x J d G V t P j x J d G V t T G 9 j Y X R p b 2 4 + P E l 0 Z W 1 U e X B l P k Z v c m 1 1 b G E 8 L 0 l 0 Z W 1 U e X B l P j x J d G V t U G F 0 a D 5 T Z W N 0 a W 9 u M S 9 U Y W J s Z T F f N 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h m M D k 4 M G U z L T U 3 Z j A t N D A 0 O C 0 4 Y 2 Y 0 L T Q z M 2 Q 3 Z G V i Y z Q 2 O 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c 1 N y I g L z 4 8 R W 5 0 c n k g V H l w Z T 0 i R m l s b E V y c m 9 y Q 2 9 k Z S I g V m F s d W U 9 I n N V b m t u b 3 d u I i A v P j x F b n R y e S B U e X B l P S J G a W x s R X J y b 3 J D b 3 V u d C I g V m F s d W U 9 I m w w I i A v P j x F b n R y e S B U e X B l P S J G a W x s T G F z d F V w Z G F 0 Z W Q i I F Z h b H V l P S J k M j A y N S 0 w M S 0 z M V Q x O D o x N D o 0 M y 4 y N z k w N z Y 3 W i I g L z 4 8 R W 5 0 c n k g V H l w Z T 0 i R m l s b E N v b H V t b l R 5 c G V z I i B W Y W x 1 Z T 0 i c 0 F B Q U F B Q U F B Q U F B Q U F B Q U F B Q U E 9 I i A v P j x F b n R y e S B U e X B l P S J G a W x s Q 2 9 s d W 1 u T m F t Z X M i I F Z h b H V l P S J z W y Z x d W 9 0 O 2 9 y Z G V y X 2 l k J n F 1 b 3 Q 7 L C Z x d W 9 0 O 2 N 1 c 3 R v b W V y c y Z x d W 9 0 O y w m c X V v d D t j a X R 5 J n F 1 b 3 Q 7 L C Z x d W 9 0 O 3 N 0 Y X R l J n F 1 b 3 Q 7 L C Z x d W 9 0 O 2 9 y Z G V y X 2 R h d G U m c X V v d D s s J n F 1 b 3 Q 7 d G 9 0 Y W x f d W 5 p d H M m c X V v d D s s J n F 1 b 3 Q 7 c H J v Z H V j d F 9 u Y W 1 l J n F 1 b 3 Q 7 L C Z x d W 9 0 O 2 N h d G V n b 3 J 5 X 2 5 h b W U m c X V v d D s s J n F 1 b 3 Q 7 Y n J h b m R f b m F t Z S Z x d W 9 0 O y w m c X V v d D t z d G 9 y Z V 9 u Y W 1 l J n F 1 b 3 Q 7 L C Z x d W 9 0 O 1 N h b G V z I F B l c n N v b i Z x d W 9 0 O y w m c X V v d D t N b 2 5 0 a H M m c X V v d D s s J n F 1 b 3 Q 7 V G 9 0 Y W w g U 2 F s Z X M g Q W 1 v d W 5 0 J n F 1 b 3 Q 7 L C Z x d W 9 0 O 1 l l Y X I 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X z Y g K D I p L 0 F 1 d G 9 S Z W 1 v d m V k Q 2 9 s d W 1 u c z E u e 2 9 y Z G V y X 2 l k L D B 9 J n F 1 b 3 Q 7 L C Z x d W 9 0 O 1 N l Y 3 R p b 2 4 x L 1 R h Y m x l M V 8 2 I C g y K S 9 B d X R v U m V t b 3 Z l Z E N v b H V t b n M x L n t j d X N 0 b 2 1 l c n M s M X 0 m c X V v d D s s J n F 1 b 3 Q 7 U 2 V j d G l v b j E v V G F i b G U x X z Y g K D I p L 0 F 1 d G 9 S Z W 1 v d m V k Q 2 9 s d W 1 u c z E u e 2 N p d H k s M n 0 m c X V v d D s s J n F 1 b 3 Q 7 U 2 V j d G l v b j E v V G F i b G U x X z Y g K D I p L 0 F 1 d G 9 S Z W 1 v d m V k Q 2 9 s d W 1 u c z E u e 3 N 0 Y X R l L D N 9 J n F 1 b 3 Q 7 L C Z x d W 9 0 O 1 N l Y 3 R p b 2 4 x L 1 R h Y m x l M V 8 2 I C g y K S 9 B d X R v U m V t b 3 Z l Z E N v b H V t b n M x L n t v c m R l c l 9 k Y X R l L D R 9 J n F 1 b 3 Q 7 L C Z x d W 9 0 O 1 N l Y 3 R p b 2 4 x L 1 R h Y m x l M V 8 2 I C g y K S 9 B d X R v U m V t b 3 Z l Z E N v b H V t b n M x L n t 0 b 3 R h b F 9 1 b m l 0 c y w 1 f S Z x d W 9 0 O y w m c X V v d D t T Z W N 0 a W 9 u M S 9 U Y W J s Z T F f N i A o M i k v Q X V 0 b 1 J l b W 9 2 Z W R D b 2 x 1 b W 5 z M S 5 7 c H J v Z H V j d F 9 u Y W 1 l L D Z 9 J n F 1 b 3 Q 7 L C Z x d W 9 0 O 1 N l Y 3 R p b 2 4 x L 1 R h Y m x l M V 8 2 I C g y K S 9 B d X R v U m V t b 3 Z l Z E N v b H V t b n M x L n t j Y X R l Z 2 9 y e V 9 u Y W 1 l L D d 9 J n F 1 b 3 Q 7 L C Z x d W 9 0 O 1 N l Y 3 R p b 2 4 x L 1 R h Y m x l M V 8 2 I C g y K S 9 B d X R v U m V t b 3 Z l Z E N v b H V t b n M x L n t i c m F u Z F 9 u Y W 1 l L D h 9 J n F 1 b 3 Q 7 L C Z x d W 9 0 O 1 N l Y 3 R p b 2 4 x L 1 R h Y m x l M V 8 2 I C g y K S 9 B d X R v U m V t b 3 Z l Z E N v b H V t b n M x L n t z d G 9 y Z V 9 u Y W 1 l L D l 9 J n F 1 b 3 Q 7 L C Z x d W 9 0 O 1 N l Y 3 R p b 2 4 x L 1 R h Y m x l M V 8 2 I C g y K S 9 B d X R v U m V t b 3 Z l Z E N v b H V t b n M x L n t T Y W x l c y B Q Z X J z b 2 4 s M T B 9 J n F 1 b 3 Q 7 L C Z x d W 9 0 O 1 N l Y 3 R p b 2 4 x L 1 R h Y m x l M V 8 2 I C g y K S 9 B d X R v U m V t b 3 Z l Z E N v b H V t b n M x L n t N b 2 5 0 a H M s M T F 9 J n F 1 b 3 Q 7 L C Z x d W 9 0 O 1 N l Y 3 R p b 2 4 x L 1 R h Y m x l M V 8 2 I C g y K S 9 B d X R v U m V t b 3 Z l Z E N v b H V t b n M x L n t U b 3 R h b C B T Y W x l c y B B b W 9 1 b n Q s M T J 9 J n F 1 b 3 Q 7 L C Z x d W 9 0 O 1 N l Y 3 R p b 2 4 x L 1 R h Y m x l M V 8 2 I C g y K S 9 B d X R v U m V t b 3 Z l Z E N v b H V t b n M x L n t Z Z W F y L D E z f S Z x d W 9 0 O 1 0 s J n F 1 b 3 Q 7 Q 2 9 s d W 1 u Q 2 9 1 b n Q m c X V v d D s 6 M T Q s J n F 1 b 3 Q 7 S 2 V 5 Q 2 9 s d W 1 u T m F t Z X M m c X V v d D s 6 W 1 0 s J n F 1 b 3 Q 7 Q 2 9 s d W 1 u S W R l b n R p d G l l c y Z x d W 9 0 O z p b J n F 1 b 3 Q 7 U 2 V j d G l v b j E v V G F i b G U x X z Y g K D I p L 0 F 1 d G 9 S Z W 1 v d m V k Q 2 9 s d W 1 u c z E u e 2 9 y Z G V y X 2 l k L D B 9 J n F 1 b 3 Q 7 L C Z x d W 9 0 O 1 N l Y 3 R p b 2 4 x L 1 R h Y m x l M V 8 2 I C g y K S 9 B d X R v U m V t b 3 Z l Z E N v b H V t b n M x L n t j d X N 0 b 2 1 l c n M s M X 0 m c X V v d D s s J n F 1 b 3 Q 7 U 2 V j d G l v b j E v V G F i b G U x X z Y g K D I p L 0 F 1 d G 9 S Z W 1 v d m V k Q 2 9 s d W 1 u c z E u e 2 N p d H k s M n 0 m c X V v d D s s J n F 1 b 3 Q 7 U 2 V j d G l v b j E v V G F i b G U x X z Y g K D I p L 0 F 1 d G 9 S Z W 1 v d m V k Q 2 9 s d W 1 u c z E u e 3 N 0 Y X R l L D N 9 J n F 1 b 3 Q 7 L C Z x d W 9 0 O 1 N l Y 3 R p b 2 4 x L 1 R h Y m x l M V 8 2 I C g y K S 9 B d X R v U m V t b 3 Z l Z E N v b H V t b n M x L n t v c m R l c l 9 k Y X R l L D R 9 J n F 1 b 3 Q 7 L C Z x d W 9 0 O 1 N l Y 3 R p b 2 4 x L 1 R h Y m x l M V 8 2 I C g y K S 9 B d X R v U m V t b 3 Z l Z E N v b H V t b n M x L n t 0 b 3 R h b F 9 1 b m l 0 c y w 1 f S Z x d W 9 0 O y w m c X V v d D t T Z W N 0 a W 9 u M S 9 U Y W J s Z T F f N i A o M i k v Q X V 0 b 1 J l b W 9 2 Z W R D b 2 x 1 b W 5 z M S 5 7 c H J v Z H V j d F 9 u Y W 1 l L D Z 9 J n F 1 b 3 Q 7 L C Z x d W 9 0 O 1 N l Y 3 R p b 2 4 x L 1 R h Y m x l M V 8 2 I C g y K S 9 B d X R v U m V t b 3 Z l Z E N v b H V t b n M x L n t j Y X R l Z 2 9 y e V 9 u Y W 1 l L D d 9 J n F 1 b 3 Q 7 L C Z x d W 9 0 O 1 N l Y 3 R p b 2 4 x L 1 R h Y m x l M V 8 2 I C g y K S 9 B d X R v U m V t b 3 Z l Z E N v b H V t b n M x L n t i c m F u Z F 9 u Y W 1 l L D h 9 J n F 1 b 3 Q 7 L C Z x d W 9 0 O 1 N l Y 3 R p b 2 4 x L 1 R h Y m x l M V 8 2 I C g y K S 9 B d X R v U m V t b 3 Z l Z E N v b H V t b n M x L n t z d G 9 y Z V 9 u Y W 1 l L D l 9 J n F 1 b 3 Q 7 L C Z x d W 9 0 O 1 N l Y 3 R p b 2 4 x L 1 R h Y m x l M V 8 2 I C g y K S 9 B d X R v U m V t b 3 Z l Z E N v b H V t b n M x L n t T Y W x l c y B Q Z X J z b 2 4 s M T B 9 J n F 1 b 3 Q 7 L C Z x d W 9 0 O 1 N l Y 3 R p b 2 4 x L 1 R h Y m x l M V 8 2 I C g y K S 9 B d X R v U m V t b 3 Z l Z E N v b H V t b n M x L n t N b 2 5 0 a H M s M T F 9 J n F 1 b 3 Q 7 L C Z x d W 9 0 O 1 N l Y 3 R p b 2 4 x L 1 R h Y m x l M V 8 2 I C g y K S 9 B d X R v U m V t b 3 Z l Z E N v b H V t b n M x L n t U b 3 R h b C B T Y W x l c y B B b W 9 1 b n Q s M T J 9 J n F 1 b 3 Q 7 L C Z x d W 9 0 O 1 N l Y 3 R p b 2 4 x L 1 R h Y m x l M V 8 2 I C g y K S 9 B d X R v U m V t b 3 Z l Z E N v b H V t b n M x L n t Z Z W F y L D E z f S Z x d W 9 0 O 1 0 s J n F 1 b 3 Q 7 U m V s Y X R p b 2 5 z a G l w S W 5 m b y Z x d W 9 0 O z p b X X 0 i I C 8 + P C 9 T d G F i b G V F b n R y a W V z P j w v S X R l b T 4 8 S X R l b T 4 8 S X R l b U x v Y 2 F 0 a W 9 u P j x J d G V t V H l w Z T 5 G b 3 J t d W x h P C 9 J d G V t V H l w Z T 4 8 S X R l b V B h d G g + U 2 V j d G l v b j E v V G F i b G U x X z Y l M j A o M i k v U 2 9 1 c m N l P C 9 J d G V t U G F 0 a D 4 8 L 0 l 0 Z W 1 M b 2 N h d G l v b j 4 8 U 3 R h Y m x l R W 5 0 c m l l c y A v P j w v S X R l b T 4 8 S X R l b T 4 8 S X R l b U x v Y 2 F 0 a W 9 u P j x J d G V t V H l w Z T 5 G b 3 J t d W x h P C 9 J d G V t V H l w Z T 4 8 S X R l b V B h d G g + U 2 V j d G l v b j E v V G F i b G U x X z Y 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M m Y 0 Z D k 2 M C 0 4 N W E 0 L T Q 2 Y j Y t Y W I 3 N C 0 z Z T A 1 N m R h N T J k O D Y 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N T c i I C 8 + P E V u d H J 5 I F R 5 c G U 9 I k Z p b G x F c n J v c k N v Z G U i I F Z h b H V l P S J z V W 5 r b m 9 3 b i I g L z 4 8 R W 5 0 c n k g V H l w Z T 0 i R m l s b E V y c m 9 y Q 2 9 1 b n Q i I F Z h b H V l P S J s M C I g L z 4 8 R W 5 0 c n k g V H l w Z T 0 i R m l s b E x h c 3 R V c G R h d G V k I i B W Y W x 1 Z T 0 i Z D I w M j U t M D E t M z F U M T k 6 N D I 6 N D E u O D A 4 N z I 3 N F o i I C 8 + P E V u d H J 5 I F R 5 c G U 9 I k Z p b G x D b 2 x 1 b W 5 U e X B l c y I g V m F s d W U 9 I n N B d 1 l H Q m d j R E J n W U d C Z 1 l H Q X c 9 P S I g L z 4 8 R W 5 0 c n k g V H l w Z T 0 i R m l s b E N v b H V t b k 5 h b W V z I i B W Y W x 1 Z T 0 i c 1 s m c X V v d D t v c m R l c l 9 p Z C Z x d W 9 0 O y w m c X V v d D t j d X N 0 b 2 1 l c n M m c X V v d D s s J n F 1 b 3 Q 7 Y 2 l 0 e S Z x d W 9 0 O y w m c X V v d D t z d G F 0 Z S Z x d W 9 0 O y w m c X V v d D t v c m R l c l 9 k Y X R l J n F 1 b 3 Q 7 L C Z x d W 9 0 O 3 R v d G F s X 3 V u a X R z J n F 1 b 3 Q 7 L C Z x d W 9 0 O 3 B y b 2 R 1 Y 3 R f b m F t Z S Z x d W 9 0 O y w m c X V v d D t j Y X R l Z 2 9 y e V 9 u Y W 1 l J n F 1 b 3 Q 7 L C Z x d W 9 0 O 2 J y Y W 5 k X 2 5 h b W U m c X V v d D s s J n F 1 b 3 Q 7 c 3 R v c m V f b m F t Z S Z x d W 9 0 O y w m c X V v d D t T Y W x l c y B Q Z X J z b 2 4 m c X V v d D s s J n F 1 b 3 Q 7 T W 9 u d G h z J n F 1 b 3 Q 7 L C Z x d W 9 0 O 1 R v d G F s I F N h b G V z I E F t b 3 V u 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F f N i A o M y k v Q X V 0 b 1 J l b W 9 2 Z W R D b 2 x 1 b W 5 z M S 5 7 b 3 J k Z X J f a W Q s M H 0 m c X V v d D s s J n F 1 b 3 Q 7 U 2 V j d G l v b j E v V G F i b G U x X z Y g K D M p L 0 F 1 d G 9 S Z W 1 v d m V k Q 2 9 s d W 1 u c z E u e 2 N 1 c 3 R v b W V y c y w x f S Z x d W 9 0 O y w m c X V v d D t T Z W N 0 a W 9 u M S 9 U Y W J s Z T F f N i A o M y k v Q X V 0 b 1 J l b W 9 2 Z W R D b 2 x 1 b W 5 z M S 5 7 Y 2 l 0 e S w y f S Z x d W 9 0 O y w m c X V v d D t T Z W N 0 a W 9 u M S 9 U Y W J s Z T F f N i A o M y k v Q X V 0 b 1 J l b W 9 2 Z W R D b 2 x 1 b W 5 z M S 5 7 c 3 R h d G U s M 3 0 m c X V v d D s s J n F 1 b 3 Q 7 U 2 V j d G l v b j E v V G F i b G U x X z Y g K D M p L 0 F 1 d G 9 S Z W 1 v d m V k Q 2 9 s d W 1 u c z E u e 2 9 y Z G V y X 2 R h d G U s N H 0 m c X V v d D s s J n F 1 b 3 Q 7 U 2 V j d G l v b j E v V G F i b G U x X z Y g K D M p L 0 F 1 d G 9 S Z W 1 v d m V k Q 2 9 s d W 1 u c z E u e 3 R v d G F s X 3 V u a X R z L D V 9 J n F 1 b 3 Q 7 L C Z x d W 9 0 O 1 N l Y 3 R p b 2 4 x L 1 R h Y m x l M V 8 2 I C g z K S 9 B d X R v U m V t b 3 Z l Z E N v b H V t b n M x L n t w c m 9 k d W N 0 X 2 5 h b W U s N n 0 m c X V v d D s s J n F 1 b 3 Q 7 U 2 V j d G l v b j E v V G F i b G U x X z Y g K D M p L 0 F 1 d G 9 S Z W 1 v d m V k Q 2 9 s d W 1 u c z E u e 2 N h d G V n b 3 J 5 X 2 5 h b W U s N 3 0 m c X V v d D s s J n F 1 b 3 Q 7 U 2 V j d G l v b j E v V G F i b G U x X z Y g K D M p L 0 F 1 d G 9 S Z W 1 v d m V k Q 2 9 s d W 1 u c z E u e 2 J y Y W 5 k X 2 5 h b W U s O H 0 m c X V v d D s s J n F 1 b 3 Q 7 U 2 V j d G l v b j E v V G F i b G U x X z Y g K D M p L 0 F 1 d G 9 S Z W 1 v d m V k Q 2 9 s d W 1 u c z E u e 3 N 0 b 3 J l X 2 5 h b W U s O X 0 m c X V v d D s s J n F 1 b 3 Q 7 U 2 V j d G l v b j E v V G F i b G U x X z Y g K D M p L 0 F 1 d G 9 S Z W 1 v d m V k Q 2 9 s d W 1 u c z E u e 1 N h b G V z I F B l c n N v b i w x M H 0 m c X V v d D s s J n F 1 b 3 Q 7 U 2 V j d G l v b j E v V G F i b G U x X z Y g K D M p L 0 F 1 d G 9 S Z W 1 v d m V k Q 2 9 s d W 1 u c z E u e 0 1 v b n R o c y w x M X 0 m c X V v d D s s J n F 1 b 3 Q 7 U 2 V j d G l v b j E v V G F i b G U x X z Y g K D M p L 0 F 1 d G 9 S Z W 1 v d m V k Q 2 9 s d W 1 u c z E u e 1 R v d G F s I F N h b G V z I E F t b 3 V u d C w x M n 0 m c X V v d D t d L C Z x d W 9 0 O 0 N v b H V t b k N v d W 5 0 J n F 1 b 3 Q 7 O j E z L C Z x d W 9 0 O 0 t l e U N v b H V t b k 5 h b W V z J n F 1 b 3 Q 7 O l t d L C Z x d W 9 0 O 0 N v b H V t b k l k Z W 5 0 a X R p Z X M m c X V v d D s 6 W y Z x d W 9 0 O 1 N l Y 3 R p b 2 4 x L 1 R h Y m x l M V 8 2 I C g z K S 9 B d X R v U m V t b 3 Z l Z E N v b H V t b n M x L n t v c m R l c l 9 p Z C w w f S Z x d W 9 0 O y w m c X V v d D t T Z W N 0 a W 9 u M S 9 U Y W J s Z T F f N i A o M y k v Q X V 0 b 1 J l b W 9 2 Z W R D b 2 x 1 b W 5 z M S 5 7 Y 3 V z d G 9 t Z X J z L D F 9 J n F 1 b 3 Q 7 L C Z x d W 9 0 O 1 N l Y 3 R p b 2 4 x L 1 R h Y m x l M V 8 2 I C g z K S 9 B d X R v U m V t b 3 Z l Z E N v b H V t b n M x L n t j a X R 5 L D J 9 J n F 1 b 3 Q 7 L C Z x d W 9 0 O 1 N l Y 3 R p b 2 4 x L 1 R h Y m x l M V 8 2 I C g z K S 9 B d X R v U m V t b 3 Z l Z E N v b H V t b n M x L n t z d G F 0 Z S w z f S Z x d W 9 0 O y w m c X V v d D t T Z W N 0 a W 9 u M S 9 U Y W J s Z T F f N i A o M y k v Q X V 0 b 1 J l b W 9 2 Z W R D b 2 x 1 b W 5 z M S 5 7 b 3 J k Z X J f Z G F 0 Z S w 0 f S Z x d W 9 0 O y w m c X V v d D t T Z W N 0 a W 9 u M S 9 U Y W J s Z T F f N i A o M y k v Q X V 0 b 1 J l b W 9 2 Z W R D b 2 x 1 b W 5 z M S 5 7 d G 9 0 Y W x f d W 5 p d H M s N X 0 m c X V v d D s s J n F 1 b 3 Q 7 U 2 V j d G l v b j E v V G F i b G U x X z Y g K D M p L 0 F 1 d G 9 S Z W 1 v d m V k Q 2 9 s d W 1 u c z E u e 3 B y b 2 R 1 Y 3 R f b m F t Z S w 2 f S Z x d W 9 0 O y w m c X V v d D t T Z W N 0 a W 9 u M S 9 U Y W J s Z T F f N i A o M y k v Q X V 0 b 1 J l b W 9 2 Z W R D b 2 x 1 b W 5 z M S 5 7 Y 2 F 0 Z W d v c n l f b m F t Z S w 3 f S Z x d W 9 0 O y w m c X V v d D t T Z W N 0 a W 9 u M S 9 U Y W J s Z T F f N i A o M y k v Q X V 0 b 1 J l b W 9 2 Z W R D b 2 x 1 b W 5 z M S 5 7 Y n J h b m R f b m F t Z S w 4 f S Z x d W 9 0 O y w m c X V v d D t T Z W N 0 a W 9 u M S 9 U Y W J s Z T F f N i A o M y k v Q X V 0 b 1 J l b W 9 2 Z W R D b 2 x 1 b W 5 z M S 5 7 c 3 R v c m V f b m F t Z S w 5 f S Z x d W 9 0 O y w m c X V v d D t T Z W N 0 a W 9 u M S 9 U Y W J s Z T F f N i A o M y k v Q X V 0 b 1 J l b W 9 2 Z W R D b 2 x 1 b W 5 z M S 5 7 U 2 F s Z X M g U G V y c 2 9 u L D E w f S Z x d W 9 0 O y w m c X V v d D t T Z W N 0 a W 9 u M S 9 U Y W J s Z T F f N i A o M y k v Q X V 0 b 1 J l b W 9 2 Z W R D b 2 x 1 b W 5 z M S 5 7 T W 9 u d G h z L D E x f S Z x d W 9 0 O y w m c X V v d D t T Z W N 0 a W 9 u M S 9 U Y W J s Z T F f N i A o M y k v Q X V 0 b 1 J l b W 9 2 Z W R D b 2 x 1 b W 5 z M S 5 7 V G 9 0 Y W w g U 2 F s Z X M g Q W 1 v d W 5 0 L D E y f S Z x d W 9 0 O 1 0 s J n F 1 b 3 Q 7 U m V s Y X R p b 2 5 z a G l w S W 5 m b y Z x d W 9 0 O z p b X X 0 i I C 8 + P C 9 T d G F i b G V F b n R y a W V z P j w v S X R l b T 4 8 S X R l b T 4 8 S X R l b U x v Y 2 F 0 a W 9 u P j x J d G V t V H l w Z T 5 G b 3 J t d W x h P C 9 J d G V t V H l w Z T 4 8 S X R l b V B h d G g + U 2 V j d G l v b j E v V G F i b G U x X z Y l M j A o M y k v U 2 9 1 c m N l P C 9 J d G V t U G F 0 a D 4 8 L 0 l 0 Z W 1 M b 2 N h d G l v b j 4 8 U 3 R h Y m x l R W 5 0 c m l l c y A v P j w v S X R l b T 4 8 S X R l b T 4 8 S X R l b U x v Y 2 F 0 a W 9 u P j x J d G V t V H l w Z T 5 G b 3 J t d W x h P C 9 J d G V t V H l w Z T 4 8 S X R l b V B h d G g + U 2 V j d G l v b j E v V G F i b G U x X z Y l M j A o M y k v Q 2 h h b m d l Z C U y M F R 5 c G U 8 L 0 l 0 Z W 1 Q Y X R o P j w v S X R l b U x v Y 2 F 0 a W 9 u P j x T d G F i b G V F b n R y a W V z I C 8 + P C 9 J d G V t P j x J d G V t P j x J d G V t T G 9 j Y X R p b 2 4 + P E l 0 Z W 1 U e X B l P k Z v c m 1 1 b G E 8 L 0 l 0 Z W 1 U e X B l P j x J d G V t U G F 0 a D 5 T Z W N 0 a W 9 u M S 9 U Y W J s Z T F f N i U y M C g z K S 9 S Z W 1 v d m V k J T I w Q 2 9 s d W 1 u c z w v S X R l b V B h d G g + P C 9 J d G V t T G 9 j Y X R p b 2 4 + P F N 0 Y W J s Z U V u d H J p Z X M g L z 4 8 L 0 l 0 Z W 0 + P E l 0 Z W 0 + P E l 0 Z W 1 M b 2 N h d G l v b j 4 8 S X R l b V R 5 c G U + R m 9 y b X V s Y T w v S X R l b V R 5 c G U + P E l 0 Z W 1 Q Y X R o P l N l Y 3 R p b 2 4 x L 1 R h Y m x l M V 8 2 J T I w K D Q p P C 9 J d G V t U G F 0 a D 4 8 L 0 l 0 Z W 1 M b 2 N h d G l v b j 4 8 U 3 R h Y m x l R W 5 0 c m l l c z 4 8 R W 5 0 c n k g V H l w Z T 0 i S X N Q c m l 2 Y X R l I i B W Y W x 1 Z T 0 i b D A i I C 8 + P E V u d H J 5 I F R 5 c G U 9 I l F 1 Z X J 5 S U Q i I F Z h b H V l P S J z M D M 0 N T I 4 Y m E t M D c 1 N S 0 0 M j R j L T k 4 O T E t O W Q 1 O T Y y O W I w M G M 1 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z U 3 I i A v P j x F b n R y e S B U e X B l P S J G a W x s R X J y b 3 J D b 2 R l I i B W Y W x 1 Z T 0 i c 1 V u a 2 5 v d 2 4 i I C 8 + P E V u d H J 5 I F R 5 c G U 9 I k Z p b G x F c n J v c k N v d W 5 0 I i B W Y W x 1 Z T 0 i b D A i I C 8 + P E V u d H J 5 I F R 5 c G U 9 I k Z p b G x M Y X N 0 V X B k Y X R l Z C I g V m F s d W U 9 I m Q y M D I 1 L T A y L T A x V D A 3 O j E w O j M y L j Y 2 N T g 0 O D V a I i A v P j x F b n R y e S B U e X B l P S J G a W x s Q 2 9 s d W 1 u V H l w Z X M i I F Z h b H V l P S J z Q X d Z R 0 J n Y 0 R C Z 1 l H Q m d Z R 0 F 3 Q T 0 i I C 8 + P E V u d H J 5 I F R 5 c G U 9 I k Z p b G x D b 2 x 1 b W 5 O Y W 1 l c y I g V m F s d W U 9 I n N b J n F 1 b 3 Q 7 b 3 J k Z X J f a W Q m c X V v d D s s J n F 1 b 3 Q 7 Y 3 V z d G 9 t Z X J z J n F 1 b 3 Q 7 L C Z x d W 9 0 O 2 N p d H k m c X V v d D s s J n F 1 b 3 Q 7 c 3 R h d G U m c X V v d D s s J n F 1 b 3 Q 7 b 3 J k Z X J f Z G F 0 Z S Z x d W 9 0 O y w m c X V v d D t 0 b 3 R h b F 9 1 b m l 0 c y Z x d W 9 0 O y w m c X V v d D t w c m 9 k d W N 0 X 2 5 h b W U m c X V v d D s s J n F 1 b 3 Q 7 Y 2 F 0 Z W d v c n l f b m F t Z S Z x d W 9 0 O y w m c X V v d D t i c m F u Z F 9 u Y W 1 l J n F 1 b 3 Q 7 L C Z x d W 9 0 O 3 N 0 b 3 J l X 2 5 h b W U m c X V v d D s s J n F 1 b 3 Q 7 U 2 F s Z X M g U G V y c 2 9 u J n F 1 b 3 Q 7 L C Z x d W 9 0 O 0 1 v b n R o c y Z x d W 9 0 O y w m c X V v d D t U b 3 R h b C B T Y W x l c y B B b W 9 1 b n Q m c X V v d D s s J n F 1 b 3 Q 7 W W V h c i 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F f N i A o N C k v Q X V 0 b 1 J l b W 9 2 Z W R D b 2 x 1 b W 5 z M S 5 7 b 3 J k Z X J f a W Q s M H 0 m c X V v d D s s J n F 1 b 3 Q 7 U 2 V j d G l v b j E v V G F i b G U x X z Y g K D Q p L 0 F 1 d G 9 S Z W 1 v d m V k Q 2 9 s d W 1 u c z E u e 2 N 1 c 3 R v b W V y c y w x f S Z x d W 9 0 O y w m c X V v d D t T Z W N 0 a W 9 u M S 9 U Y W J s Z T F f N i A o N C k v Q X V 0 b 1 J l b W 9 2 Z W R D b 2 x 1 b W 5 z M S 5 7 Y 2 l 0 e S w y f S Z x d W 9 0 O y w m c X V v d D t T Z W N 0 a W 9 u M S 9 U Y W J s Z T F f N i A o N C k v Q X V 0 b 1 J l b W 9 2 Z W R D b 2 x 1 b W 5 z M S 5 7 c 3 R h d G U s M 3 0 m c X V v d D s s J n F 1 b 3 Q 7 U 2 V j d G l v b j E v V G F i b G U x X z Y g K D Q p L 0 F 1 d G 9 S Z W 1 v d m V k Q 2 9 s d W 1 u c z E u e 2 9 y Z G V y X 2 R h d G U s N H 0 m c X V v d D s s J n F 1 b 3 Q 7 U 2 V j d G l v b j E v V G F i b G U x X z Y g K D Q p L 0 F 1 d G 9 S Z W 1 v d m V k Q 2 9 s d W 1 u c z E u e 3 R v d G F s X 3 V u a X R z L D V 9 J n F 1 b 3 Q 7 L C Z x d W 9 0 O 1 N l Y 3 R p b 2 4 x L 1 R h Y m x l M V 8 2 I C g 0 K S 9 B d X R v U m V t b 3 Z l Z E N v b H V t b n M x L n t w c m 9 k d W N 0 X 2 5 h b W U s N n 0 m c X V v d D s s J n F 1 b 3 Q 7 U 2 V j d G l v b j E v V G F i b G U x X z Y g K D Q p L 0 F 1 d G 9 S Z W 1 v d m V k Q 2 9 s d W 1 u c z E u e 2 N h d G V n b 3 J 5 X 2 5 h b W U s N 3 0 m c X V v d D s s J n F 1 b 3 Q 7 U 2 V j d G l v b j E v V G F i b G U x X z Y g K D Q p L 0 F 1 d G 9 S Z W 1 v d m V k Q 2 9 s d W 1 u c z E u e 2 J y Y W 5 k X 2 5 h b W U s O H 0 m c X V v d D s s J n F 1 b 3 Q 7 U 2 V j d G l v b j E v V G F i b G U x X z Y g K D Q p L 0 F 1 d G 9 S Z W 1 v d m V k Q 2 9 s d W 1 u c z E u e 3 N 0 b 3 J l X 2 5 h b W U s O X 0 m c X V v d D s s J n F 1 b 3 Q 7 U 2 V j d G l v b j E v V G F i b G U x X z Y g K D Q p L 0 F 1 d G 9 S Z W 1 v d m V k Q 2 9 s d W 1 u c z E u e 1 N h b G V z I F B l c n N v b i w x M H 0 m c X V v d D s s J n F 1 b 3 Q 7 U 2 V j d G l v b j E v V G F i b G U x X z Y g K D Q p L 0 F 1 d G 9 S Z W 1 v d m V k Q 2 9 s d W 1 u c z E u e 0 1 v b n R o c y w x M X 0 m c X V v d D s s J n F 1 b 3 Q 7 U 2 V j d G l v b j E v V G F i b G U x X z Y g K D Q p L 0 F 1 d G 9 S Z W 1 v d m V k Q 2 9 s d W 1 u c z E u e 1 R v d G F s I F N h b G V z I E F t b 3 V u d C w x M n 0 m c X V v d D s s J n F 1 b 3 Q 7 U 2 V j d G l v b j E v V G F i b G U x X z Y g K D Q p L 0 F 1 d G 9 S Z W 1 v d m V k Q 2 9 s d W 1 u c z E u e 1 l l Y X I s M T N 9 J n F 1 b 3 Q 7 X S w m c X V v d D t D b 2 x 1 b W 5 D b 3 V u d C Z x d W 9 0 O z o x N C w m c X V v d D t L Z X l D b 2 x 1 b W 5 O Y W 1 l c y Z x d W 9 0 O z p b X S w m c X V v d D t D b 2 x 1 b W 5 J Z G V u d G l 0 a W V z J n F 1 b 3 Q 7 O l s m c X V v d D t T Z W N 0 a W 9 u M S 9 U Y W J s Z T F f N i A o N C k v Q X V 0 b 1 J l b W 9 2 Z W R D b 2 x 1 b W 5 z M S 5 7 b 3 J k Z X J f a W Q s M H 0 m c X V v d D s s J n F 1 b 3 Q 7 U 2 V j d G l v b j E v V G F i b G U x X z Y g K D Q p L 0 F 1 d G 9 S Z W 1 v d m V k Q 2 9 s d W 1 u c z E u e 2 N 1 c 3 R v b W V y c y w x f S Z x d W 9 0 O y w m c X V v d D t T Z W N 0 a W 9 u M S 9 U Y W J s Z T F f N i A o N C k v Q X V 0 b 1 J l b W 9 2 Z W R D b 2 x 1 b W 5 z M S 5 7 Y 2 l 0 e S w y f S Z x d W 9 0 O y w m c X V v d D t T Z W N 0 a W 9 u M S 9 U Y W J s Z T F f N i A o N C k v Q X V 0 b 1 J l b W 9 2 Z W R D b 2 x 1 b W 5 z M S 5 7 c 3 R h d G U s M 3 0 m c X V v d D s s J n F 1 b 3 Q 7 U 2 V j d G l v b j E v V G F i b G U x X z Y g K D Q p L 0 F 1 d G 9 S Z W 1 v d m V k Q 2 9 s d W 1 u c z E u e 2 9 y Z G V y X 2 R h d G U s N H 0 m c X V v d D s s J n F 1 b 3 Q 7 U 2 V j d G l v b j E v V G F i b G U x X z Y g K D Q p L 0 F 1 d G 9 S Z W 1 v d m V k Q 2 9 s d W 1 u c z E u e 3 R v d G F s X 3 V u a X R z L D V 9 J n F 1 b 3 Q 7 L C Z x d W 9 0 O 1 N l Y 3 R p b 2 4 x L 1 R h Y m x l M V 8 2 I C g 0 K S 9 B d X R v U m V t b 3 Z l Z E N v b H V t b n M x L n t w c m 9 k d W N 0 X 2 5 h b W U s N n 0 m c X V v d D s s J n F 1 b 3 Q 7 U 2 V j d G l v b j E v V G F i b G U x X z Y g K D Q p L 0 F 1 d G 9 S Z W 1 v d m V k Q 2 9 s d W 1 u c z E u e 2 N h d G V n b 3 J 5 X 2 5 h b W U s N 3 0 m c X V v d D s s J n F 1 b 3 Q 7 U 2 V j d G l v b j E v V G F i b G U x X z Y g K D Q p L 0 F 1 d G 9 S Z W 1 v d m V k Q 2 9 s d W 1 u c z E u e 2 J y Y W 5 k X 2 5 h b W U s O H 0 m c X V v d D s s J n F 1 b 3 Q 7 U 2 V j d G l v b j E v V G F i b G U x X z Y g K D Q p L 0 F 1 d G 9 S Z W 1 v d m V k Q 2 9 s d W 1 u c z E u e 3 N 0 b 3 J l X 2 5 h b W U s O X 0 m c X V v d D s s J n F 1 b 3 Q 7 U 2 V j d G l v b j E v V G F i b G U x X z Y g K D Q p L 0 F 1 d G 9 S Z W 1 v d m V k Q 2 9 s d W 1 u c z E u e 1 N h b G V z I F B l c n N v b i w x M H 0 m c X V v d D s s J n F 1 b 3 Q 7 U 2 V j d G l v b j E v V G F i b G U x X z Y g K D Q p L 0 F 1 d G 9 S Z W 1 v d m V k Q 2 9 s d W 1 u c z E u e 0 1 v b n R o c y w x M X 0 m c X V v d D s s J n F 1 b 3 Q 7 U 2 V j d G l v b j E v V G F i b G U x X z Y g K D Q p L 0 F 1 d G 9 S Z W 1 v d m V k Q 2 9 s d W 1 u c z E u e 1 R v d G F s I F N h b G V z I E F t b 3 V u d C w x M n 0 m c X V v d D s s J n F 1 b 3 Q 7 U 2 V j d G l v b j E v V G F i b G U x X z Y g K D Q p L 0 F 1 d G 9 S Z W 1 v d m V k Q 2 9 s d W 1 u c z E u e 1 l l Y X I s M T N 9 J n F 1 b 3 Q 7 X S w m c X V v d D t S Z W x h d G l v b n N o a X B J b m Z v J n F 1 b 3 Q 7 O l t d f S I g L z 4 8 L 1 N 0 Y W J s Z U V u d H J p Z X M + P C 9 J d G V t P j x J d G V t P j x J d G V t T G 9 j Y X R p b 2 4 + P E l 0 Z W 1 U e X B l P k Z v c m 1 1 b G E 8 L 0 l 0 Z W 1 U e X B l P j x J d G V t U G F 0 a D 5 T Z W N 0 a W 9 u M S 9 U Y W J s Z T F f N i U y M C g 0 K S 9 T b 3 V y Y 2 U 8 L 0 l 0 Z W 1 Q Y X R o P j w v S X R l b U x v Y 2 F 0 a W 9 u P j x T d G F i b G V F b n R y a W V z I C 8 + P C 9 J d G V t P j x J d G V t P j x J d G V t T G 9 j Y X R p b 2 4 + P E l 0 Z W 1 U e X B l P k Z v c m 1 1 b G E 8 L 0 l 0 Z W 1 U e X B l P j x J d G V t U G F 0 a D 5 T Z W N 0 a W 9 u M S 9 U Y W J s Z T F f N i U y M C g 0 K S 9 D a G F u Z 2 V k J T I w V H l w Z T w v S X R l b V B h d G g + P C 9 J d G V t T G 9 j Y X R p b 2 4 + P F N 0 Y W J s Z U V u d H J p Z X M g L z 4 8 L 0 l 0 Z W 0 + P E l 0 Z W 0 + P E l 0 Z W 1 M b 2 N h d G l v b j 4 8 S X R l b V R 5 c G U + R m 9 y b X V s Y T w v S X R l b V R 5 c G U + P E l 0 Z W 1 Q Y X R o P l N l Y 3 R p b 2 4 x L 1 R h Y m x l M V 8 2 J T I w K D Q p L 0 F k Z G V k J T I w Q 3 V z d G 9 t P C 9 J d G V t U G F 0 a D 4 8 L 0 l 0 Z W 1 M b 2 N h d G l v b j 4 8 U 3 R h Y m x l R W 5 0 c m l l c y A v P j w v S X R l b T 4 8 S X R l b T 4 8 S X R l b U x v Y 2 F 0 a W 9 u P j x J d G V t V H l w Z T 5 G b 3 J t d W x h P C 9 J d G V t V H l w Z T 4 8 S X R l b V B h d G g + U 2 V j d G l v b j E v V G F i b G U x X z Z f X z 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N D k x M G Q 4 Z C 0 1 Z m Q 1 L T Q z M z M t Y m J h M y 0 x N m U 2 N D k 1 M G Z l N 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N T c i I C 8 + P E V u d H J 5 I F R 5 c G U 9 I k Z p b G x F c n J v c k N v Z G U i I F Z h b H V l P S J z V W 5 r b m 9 3 b i I g L z 4 8 R W 5 0 c n k g V H l w Z T 0 i R m l s b E V y c m 9 y Q 2 9 1 b n Q i I F Z h b H V l P S J s M C I g L z 4 8 R W 5 0 c n k g V H l w Z T 0 i R m l s b E x h c 3 R V c G R h d G V k I i B W Y W x 1 Z T 0 i Z D I w M j U t M D I t M D F U M D c 6 M T c 6 M D k u N T Y 3 M D g z N 1 o i I C 8 + P E V u d H J 5 I F R 5 c G U 9 I k Z p b G x D b 2 x 1 b W 5 U e X B l c y I g V m F s d W U 9 I n N B d 1 l H Q m d r R E J n W U d C Z 1 l H Q X d N P S I g L z 4 8 R W 5 0 c n k g V H l w Z T 0 i R m l s b E N v b H V t b k 5 h b W V z I i B W Y W x 1 Z T 0 i c 1 s m c X V v d D t v c m R l c l 9 p Z C Z x d W 9 0 O y w m c X V v d D t j d X N 0 b 2 1 l c n M m c X V v d D s s J n F 1 b 3 Q 7 Y 2 l 0 e S Z x d W 9 0 O y w m c X V v d D t z d G F 0 Z S Z x d W 9 0 O y w m c X V v d D t v c m R l c l 9 k Y X R l J n F 1 b 3 Q 7 L C Z x d W 9 0 O 3 R v d G F s X 3 V u a X R z J n F 1 b 3 Q 7 L C Z x d W 9 0 O 3 B y b 2 R 1 Y 3 R f b m F t Z S Z x d W 9 0 O y w m c X V v d D t j Y X R l Z 2 9 y e V 9 u Y W 1 l J n F 1 b 3 Q 7 L C Z x d W 9 0 O 2 J y Y W 5 k X 2 5 h b W U m c X V v d D s s J n F 1 b 3 Q 7 c 3 R v c m V f b m F t Z S Z x d W 9 0 O y w m c X V v d D t T Y W x l c y B Q Z X J z b 2 4 m c X V v d D s s J n F 1 b 3 Q 7 T W 9 u d G h z J n F 1 b 3 Q 7 L C Z x d W 9 0 O 1 R v d G F s I F N h b G V z I E F t b 3 V u d C Z x d W 9 0 O y w m c X V v d D t Z Z W F y 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V 8 2 X 1 8 0 L 0 F 1 d G 9 S Z W 1 v d m V k Q 2 9 s d W 1 u c z E u e 2 9 y Z G V y X 2 l k L D B 9 J n F 1 b 3 Q 7 L C Z x d W 9 0 O 1 N l Y 3 R p b 2 4 x L 1 R h Y m x l M V 8 2 X 1 8 0 L 0 F 1 d G 9 S Z W 1 v d m V k Q 2 9 s d W 1 u c z E u e 2 N 1 c 3 R v b W V y c y w x f S Z x d W 9 0 O y w m c X V v d D t T Z W N 0 a W 9 u M S 9 U Y W J s Z T F f N l 9 f N C 9 B d X R v U m V t b 3 Z l Z E N v b H V t b n M x L n t j a X R 5 L D J 9 J n F 1 b 3 Q 7 L C Z x d W 9 0 O 1 N l Y 3 R p b 2 4 x L 1 R h Y m x l M V 8 2 X 1 8 0 L 0 F 1 d G 9 S Z W 1 v d m V k Q 2 9 s d W 1 u c z E u e 3 N 0 Y X R l L D N 9 J n F 1 b 3 Q 7 L C Z x d W 9 0 O 1 N l Y 3 R p b 2 4 x L 1 R h Y m x l M V 8 2 X 1 8 0 L 0 F 1 d G 9 S Z W 1 v d m V k Q 2 9 s d W 1 u c z E u e 2 9 y Z G V y X 2 R h d G U s N H 0 m c X V v d D s s J n F 1 b 3 Q 7 U 2 V j d G l v b j E v V G F i b G U x X z Z f X z Q v Q X V 0 b 1 J l b W 9 2 Z W R D b 2 x 1 b W 5 z M S 5 7 d G 9 0 Y W x f d W 5 p d H M s N X 0 m c X V v d D s s J n F 1 b 3 Q 7 U 2 V j d G l v b j E v V G F i b G U x X z Z f X z Q v Q X V 0 b 1 J l b W 9 2 Z W R D b 2 x 1 b W 5 z M S 5 7 c H J v Z H V j d F 9 u Y W 1 l L D Z 9 J n F 1 b 3 Q 7 L C Z x d W 9 0 O 1 N l Y 3 R p b 2 4 x L 1 R h Y m x l M V 8 2 X 1 8 0 L 0 F 1 d G 9 S Z W 1 v d m V k Q 2 9 s d W 1 u c z E u e 2 N h d G V n b 3 J 5 X 2 5 h b W U s N 3 0 m c X V v d D s s J n F 1 b 3 Q 7 U 2 V j d G l v b j E v V G F i b G U x X z Z f X z Q v Q X V 0 b 1 J l b W 9 2 Z W R D b 2 x 1 b W 5 z M S 5 7 Y n J h b m R f b m F t Z S w 4 f S Z x d W 9 0 O y w m c X V v d D t T Z W N 0 a W 9 u M S 9 U Y W J s Z T F f N l 9 f N C 9 B d X R v U m V t b 3 Z l Z E N v b H V t b n M x L n t z d G 9 y Z V 9 u Y W 1 l L D l 9 J n F 1 b 3 Q 7 L C Z x d W 9 0 O 1 N l Y 3 R p b 2 4 x L 1 R h Y m x l M V 8 2 X 1 8 0 L 0 F 1 d G 9 S Z W 1 v d m V k Q 2 9 s d W 1 u c z E u e 1 N h b G V z I F B l c n N v b i w x M H 0 m c X V v d D s s J n F 1 b 3 Q 7 U 2 V j d G l v b j E v V G F i b G U x X z Z f X z Q v Q X V 0 b 1 J l b W 9 2 Z W R D b 2 x 1 b W 5 z M S 5 7 T W 9 u d G h z L D E x f S Z x d W 9 0 O y w m c X V v d D t T Z W N 0 a W 9 u M S 9 U Y W J s Z T F f N l 9 f N C 9 B d X R v U m V t b 3 Z l Z E N v b H V t b n M x L n t U b 3 R h b C B T Y W x l c y B B b W 9 1 b n Q s M T J 9 J n F 1 b 3 Q 7 L C Z x d W 9 0 O 1 N l Y 3 R p b 2 4 x L 1 R h Y m x l M V 8 2 X 1 8 0 L 0 F 1 d G 9 S Z W 1 v d m V k Q 2 9 s d W 1 u c z E u e 1 l l Y X I s M T N 9 J n F 1 b 3 Q 7 X S w m c X V v d D t D b 2 x 1 b W 5 D b 3 V u d C Z x d W 9 0 O z o x N C w m c X V v d D t L Z X l D b 2 x 1 b W 5 O Y W 1 l c y Z x d W 9 0 O z p b X S w m c X V v d D t D b 2 x 1 b W 5 J Z G V u d G l 0 a W V z J n F 1 b 3 Q 7 O l s m c X V v d D t T Z W N 0 a W 9 u M S 9 U Y W J s Z T F f N l 9 f N C 9 B d X R v U m V t b 3 Z l Z E N v b H V t b n M x L n t v c m R l c l 9 p Z C w w f S Z x d W 9 0 O y w m c X V v d D t T Z W N 0 a W 9 u M S 9 U Y W J s Z T F f N l 9 f N C 9 B d X R v U m V t b 3 Z l Z E N v b H V t b n M x L n t j d X N 0 b 2 1 l c n M s M X 0 m c X V v d D s s J n F 1 b 3 Q 7 U 2 V j d G l v b j E v V G F i b G U x X z Z f X z Q v Q X V 0 b 1 J l b W 9 2 Z W R D b 2 x 1 b W 5 z M S 5 7 Y 2 l 0 e S w y f S Z x d W 9 0 O y w m c X V v d D t T Z W N 0 a W 9 u M S 9 U Y W J s Z T F f N l 9 f N C 9 B d X R v U m V t b 3 Z l Z E N v b H V t b n M x L n t z d G F 0 Z S w z f S Z x d W 9 0 O y w m c X V v d D t T Z W N 0 a W 9 u M S 9 U Y W J s Z T F f N l 9 f N C 9 B d X R v U m V t b 3 Z l Z E N v b H V t b n M x L n t v c m R l c l 9 k Y X R l L D R 9 J n F 1 b 3 Q 7 L C Z x d W 9 0 O 1 N l Y 3 R p b 2 4 x L 1 R h Y m x l M V 8 2 X 1 8 0 L 0 F 1 d G 9 S Z W 1 v d m V k Q 2 9 s d W 1 u c z E u e 3 R v d G F s X 3 V u a X R z L D V 9 J n F 1 b 3 Q 7 L C Z x d W 9 0 O 1 N l Y 3 R p b 2 4 x L 1 R h Y m x l M V 8 2 X 1 8 0 L 0 F 1 d G 9 S Z W 1 v d m V k Q 2 9 s d W 1 u c z E u e 3 B y b 2 R 1 Y 3 R f b m F t Z S w 2 f S Z x d W 9 0 O y w m c X V v d D t T Z W N 0 a W 9 u M S 9 U Y W J s Z T F f N l 9 f N C 9 B d X R v U m V t b 3 Z l Z E N v b H V t b n M x L n t j Y X R l Z 2 9 y e V 9 u Y W 1 l L D d 9 J n F 1 b 3 Q 7 L C Z x d W 9 0 O 1 N l Y 3 R p b 2 4 x L 1 R h Y m x l M V 8 2 X 1 8 0 L 0 F 1 d G 9 S Z W 1 v d m V k Q 2 9 s d W 1 u c z E u e 2 J y Y W 5 k X 2 5 h b W U s O H 0 m c X V v d D s s J n F 1 b 3 Q 7 U 2 V j d G l v b j E v V G F i b G U x X z Z f X z Q v Q X V 0 b 1 J l b W 9 2 Z W R D b 2 x 1 b W 5 z M S 5 7 c 3 R v c m V f b m F t Z S w 5 f S Z x d W 9 0 O y w m c X V v d D t T Z W N 0 a W 9 u M S 9 U Y W J s Z T F f N l 9 f N C 9 B d X R v U m V t b 3 Z l Z E N v b H V t b n M x L n t T Y W x l c y B Q Z X J z b 2 4 s M T B 9 J n F 1 b 3 Q 7 L C Z x d W 9 0 O 1 N l Y 3 R p b 2 4 x L 1 R h Y m x l M V 8 2 X 1 8 0 L 0 F 1 d G 9 S Z W 1 v d m V k Q 2 9 s d W 1 u c z E u e 0 1 v b n R o c y w x M X 0 m c X V v d D s s J n F 1 b 3 Q 7 U 2 V j d G l v b j E v V G F i b G U x X z Z f X z Q v Q X V 0 b 1 J l b W 9 2 Z W R D b 2 x 1 b W 5 z M S 5 7 V G 9 0 Y W w g U 2 F s Z X M g Q W 1 v d W 5 0 L D E y f S Z x d W 9 0 O y w m c X V v d D t T Z W N 0 a W 9 u M S 9 U Y W J s Z T F f N l 9 f N C 9 B d X R v U m V t b 3 Z l Z E N v b H V t b n M x L n t Z Z W F y L D E z f S Z x d W 9 0 O 1 0 s J n F 1 b 3 Q 7 U m V s Y X R p b 2 5 z a G l w S W 5 m b y Z x d W 9 0 O z p b X X 0 i I C 8 + P C 9 T d G F i b G V F b n R y a W V z P j w v S X R l b T 4 8 S X R l b T 4 8 S X R l b U x v Y 2 F 0 a W 9 u P j x J d G V t V H l w Z T 5 G b 3 J t d W x h P C 9 J d G V t V H l w Z T 4 8 S X R l b V B h d G g + U 2 V j d G l v b j E v V G F i b G U x X z Z f X z Q v U 2 9 1 c m N l P C 9 J d G V t U G F 0 a D 4 8 L 0 l 0 Z W 1 M b 2 N h d G l v b j 4 8 U 3 R h Y m x l R W 5 0 c m l l c y A v P j w v S X R l b T 4 8 S X R l b T 4 8 S X R l b U x v Y 2 F 0 a W 9 u P j x J d G V t V H l w Z T 5 G b 3 J t d W x h P C 9 J d G V t V H l w Z T 4 8 S X R l b V B h d G g + U 2 V j d G l v b j E v V G F i b G U x X z Z f X z Q v Q 2 h h b m d l Z C U y M F R 5 c G U 8 L 0 l 0 Z W 1 Q Y X R o P j w v S X R l b U x v Y 2 F 0 a W 9 u P j x T d G F i b G V F b n R y a W V z I C 8 + P C 9 J d G V t P j x J d G V t P j x J d G V t T G 9 j Y X R p b 2 4 + P E l 0 Z W 1 U e X B l P k Z v c m 1 1 b G E 8 L 0 l 0 Z W 1 U e X B l P j x J d G V t U G F 0 a D 5 T Z W N 0 a W 9 u M S 9 U Y W J s Z T F f N l 9 f N C 9 D a G F u Z 2 V k J T I w V H l w Z T E 8 L 0 l 0 Z W 1 Q Y X R o P j w v S X R l b U x v Y 2 F 0 a W 9 u P j x T d G F i b G V F b n R y a W V z I C 8 + P C 9 J d G V t P j x J d G V t P j x J d G V t T G 9 j Y X R p b 2 4 + P E l 0 Z W 1 U e X B l P k Z v c m 1 1 b G E 8 L 0 l 0 Z W 1 U e X B l P j x J d G V t U G F 0 a D 5 T Z W N 0 a W 9 u M S 9 U Y W J s Z T F f N l 9 f N F 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Q w M m N m M D g t Y j c 2 N S 0 0 Z j E 4 L W E 4 M T M t M T V l Y j J j M W N i O D k 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N l 9 f N F 8 x X z E i I C 8 + P E V u d H J 5 I F R 5 c G U 9 I k Z p b G x l Z E N v b X B s Z X R l U m V z d W x 0 V G 9 X b 3 J r c 2 h l Z X Q i I F Z h b H V l P S J s M S I g L z 4 8 R W 5 0 c n k g V H l w Z T 0 i Q W R k Z W R U b 0 R h d G F N b 2 R l b C I g V m F s d W U 9 I m w w I i A v P j x F b n R y e S B U e X B l P S J G a W x s Q 2 9 1 b n Q i I F Z h b H V l P S J s N z U 3 I i A v P j x F b n R y e S B U e X B l P S J G a W x s R X J y b 3 J D b 2 R l I i B W Y W x 1 Z T 0 i c 1 V u a 2 5 v d 2 4 i I C 8 + P E V u d H J 5 I F R 5 c G U 9 I k Z p b G x F c n J v c k N v d W 5 0 I i B W Y W x 1 Z T 0 i b D A i I C 8 + P E V u d H J 5 I F R 5 c G U 9 I k Z p b G x M Y X N 0 V X B k Y X R l Z C I g V m F s d W U 9 I m Q y M D I 1 L T A y L T A x V D A 3 O j I 0 O j A z L j I 0 O T E 2 M D J a I i A v P j x F b n R y e S B U e X B l P S J G a W x s Q 2 9 s d W 1 u V H l w Z X M i I F Z h b H V l P S J z Q X d Z R 0 J n a 0 R C Z 1 l H Q m d Z R 0 V R T T 0 i I C 8 + P E V u d H J 5 I F R 5 c G U 9 I k Z p b G x D b 2 x 1 b W 5 O Y W 1 l c y I g V m F s d W U 9 I n N b J n F 1 b 3 Q 7 b 3 J k Z X J f a W Q m c X V v d D s s J n F 1 b 3 Q 7 Y 3 V z d G 9 t Z X J z J n F 1 b 3 Q 7 L C Z x d W 9 0 O 2 N p d H k m c X V v d D s s J n F 1 b 3 Q 7 c 3 R h d G U m c X V v d D s s J n F 1 b 3 Q 7 b 3 J k Z X J f Z G F 0 Z S Z x d W 9 0 O y w m c X V v d D t 0 b 3 R h b F 9 1 b m l 0 c y Z x d W 9 0 O y w m c X V v d D t w c m 9 k d W N 0 X 2 5 h b W U m c X V v d D s s J n F 1 b 3 Q 7 Y 2 F 0 Z W d v c n l f b m F t Z S Z x d W 9 0 O y w m c X V v d D t i c m F u Z F 9 u Y W 1 l J n F 1 b 3 Q 7 L C Z x d W 9 0 O 3 N 0 b 3 J l X 2 5 h b W U m c X V v d D s s J n F 1 b 3 Q 7 U 2 F s Z X M g U G V y c 2 9 u J n F 1 b 3 Q 7 L C Z x d W 9 0 O 0 1 v b n R o c y Z x d W 9 0 O y w m c X V v d D t U b 3 R h b C B T Y W x l c y B B b W 9 1 b n Q m c X V v d D s s J n F 1 b 3 Q 7 W W V h c i 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F f N l 9 f N F 8 x L 0 F 1 d G 9 S Z W 1 v d m V k Q 2 9 s d W 1 u c z E u e 2 9 y Z G V y X 2 l k L D B 9 J n F 1 b 3 Q 7 L C Z x d W 9 0 O 1 N l Y 3 R p b 2 4 x L 1 R h Y m x l M V 8 2 X 1 8 0 X z E v Q X V 0 b 1 J l b W 9 2 Z W R D b 2 x 1 b W 5 z M S 5 7 Y 3 V z d G 9 t Z X J z L D F 9 J n F 1 b 3 Q 7 L C Z x d W 9 0 O 1 N l Y 3 R p b 2 4 x L 1 R h Y m x l M V 8 2 X 1 8 0 X z E v Q X V 0 b 1 J l b W 9 2 Z W R D b 2 x 1 b W 5 z M S 5 7 Y 2 l 0 e S w y f S Z x d W 9 0 O y w m c X V v d D t T Z W N 0 a W 9 u M S 9 U Y W J s Z T F f N l 9 f N F 8 x L 0 F 1 d G 9 S Z W 1 v d m V k Q 2 9 s d W 1 u c z E u e 3 N 0 Y X R l L D N 9 J n F 1 b 3 Q 7 L C Z x d W 9 0 O 1 N l Y 3 R p b 2 4 x L 1 R h Y m x l M V 8 2 X 1 8 0 X z E v Q X V 0 b 1 J l b W 9 2 Z W R D b 2 x 1 b W 5 z M S 5 7 b 3 J k Z X J f Z G F 0 Z S w 0 f S Z x d W 9 0 O y w m c X V v d D t T Z W N 0 a W 9 u M S 9 U Y W J s Z T F f N l 9 f N F 8 x L 0 F 1 d G 9 S Z W 1 v d m V k Q 2 9 s d W 1 u c z E u e 3 R v d G F s X 3 V u a X R z L D V 9 J n F 1 b 3 Q 7 L C Z x d W 9 0 O 1 N l Y 3 R p b 2 4 x L 1 R h Y m x l M V 8 2 X 1 8 0 X z E v Q X V 0 b 1 J l b W 9 2 Z W R D b 2 x 1 b W 5 z M S 5 7 c H J v Z H V j d F 9 u Y W 1 l L D Z 9 J n F 1 b 3 Q 7 L C Z x d W 9 0 O 1 N l Y 3 R p b 2 4 x L 1 R h Y m x l M V 8 2 X 1 8 0 X z E v Q X V 0 b 1 J l b W 9 2 Z W R D b 2 x 1 b W 5 z M S 5 7 Y 2 F 0 Z W d v c n l f b m F t Z S w 3 f S Z x d W 9 0 O y w m c X V v d D t T Z W N 0 a W 9 u M S 9 U Y W J s Z T F f N l 9 f N F 8 x L 0 F 1 d G 9 S Z W 1 v d m V k Q 2 9 s d W 1 u c z E u e 2 J y Y W 5 k X 2 5 h b W U s O H 0 m c X V v d D s s J n F 1 b 3 Q 7 U 2 V j d G l v b j E v V G F i b G U x X z Z f X z R f M S 9 B d X R v U m V t b 3 Z l Z E N v b H V t b n M x L n t z d G 9 y Z V 9 u Y W 1 l L D l 9 J n F 1 b 3 Q 7 L C Z x d W 9 0 O 1 N l Y 3 R p b 2 4 x L 1 R h Y m x l M V 8 2 X 1 8 0 X z E v Q X V 0 b 1 J l b W 9 2 Z W R D b 2 x 1 b W 5 z M S 5 7 U 2 F s Z X M g U G V y c 2 9 u L D E w f S Z x d W 9 0 O y w m c X V v d D t T Z W N 0 a W 9 u M S 9 U Y W J s Z T F f N l 9 f N F 8 x L 0 F 1 d G 9 S Z W 1 v d m V k Q 2 9 s d W 1 u c z E u e 0 1 v b n R o c y w x M X 0 m c X V v d D s s J n F 1 b 3 Q 7 U 2 V j d G l v b j E v V G F i b G U x X z Z f X z R f M S 9 B d X R v U m V t b 3 Z l Z E N v b H V t b n M x L n t U b 3 R h b C B T Y W x l c y B B b W 9 1 b n Q s M T J 9 J n F 1 b 3 Q 7 L C Z x d W 9 0 O 1 N l Y 3 R p b 2 4 x L 1 R h Y m x l M V 8 2 X 1 8 0 X z E v Q X V 0 b 1 J l b W 9 2 Z W R D b 2 x 1 b W 5 z M S 5 7 W W V h c i w x M 3 0 m c X V v d D t d L C Z x d W 9 0 O 0 N v b H V t b k N v d W 5 0 J n F 1 b 3 Q 7 O j E 0 L C Z x d W 9 0 O 0 t l e U N v b H V t b k 5 h b W V z J n F 1 b 3 Q 7 O l t d L C Z x d W 9 0 O 0 N v b H V t b k l k Z W 5 0 a X R p Z X M m c X V v d D s 6 W y Z x d W 9 0 O 1 N l Y 3 R p b 2 4 x L 1 R h Y m x l M V 8 2 X 1 8 0 X z E v Q X V 0 b 1 J l b W 9 2 Z W R D b 2 x 1 b W 5 z M S 5 7 b 3 J k Z X J f a W Q s M H 0 m c X V v d D s s J n F 1 b 3 Q 7 U 2 V j d G l v b j E v V G F i b G U x X z Z f X z R f M S 9 B d X R v U m V t b 3 Z l Z E N v b H V t b n M x L n t j d X N 0 b 2 1 l c n M s M X 0 m c X V v d D s s J n F 1 b 3 Q 7 U 2 V j d G l v b j E v V G F i b G U x X z Z f X z R f M S 9 B d X R v U m V t b 3 Z l Z E N v b H V t b n M x L n t j a X R 5 L D J 9 J n F 1 b 3 Q 7 L C Z x d W 9 0 O 1 N l Y 3 R p b 2 4 x L 1 R h Y m x l M V 8 2 X 1 8 0 X z E v Q X V 0 b 1 J l b W 9 2 Z W R D b 2 x 1 b W 5 z M S 5 7 c 3 R h d G U s M 3 0 m c X V v d D s s J n F 1 b 3 Q 7 U 2 V j d G l v b j E v V G F i b G U x X z Z f X z R f M S 9 B d X R v U m V t b 3 Z l Z E N v b H V t b n M x L n t v c m R l c l 9 k Y X R l L D R 9 J n F 1 b 3 Q 7 L C Z x d W 9 0 O 1 N l Y 3 R p b 2 4 x L 1 R h Y m x l M V 8 2 X 1 8 0 X z E v Q X V 0 b 1 J l b W 9 2 Z W R D b 2 x 1 b W 5 z M S 5 7 d G 9 0 Y W x f d W 5 p d H M s N X 0 m c X V v d D s s J n F 1 b 3 Q 7 U 2 V j d G l v b j E v V G F i b G U x X z Z f X z R f M S 9 B d X R v U m V t b 3 Z l Z E N v b H V t b n M x L n t w c m 9 k d W N 0 X 2 5 h b W U s N n 0 m c X V v d D s s J n F 1 b 3 Q 7 U 2 V j d G l v b j E v V G F i b G U x X z Z f X z R f M S 9 B d X R v U m V t b 3 Z l Z E N v b H V t b n M x L n t j Y X R l Z 2 9 y e V 9 u Y W 1 l L D d 9 J n F 1 b 3 Q 7 L C Z x d W 9 0 O 1 N l Y 3 R p b 2 4 x L 1 R h Y m x l M V 8 2 X 1 8 0 X z E v Q X V 0 b 1 J l b W 9 2 Z W R D b 2 x 1 b W 5 z M S 5 7 Y n J h b m R f b m F t Z S w 4 f S Z x d W 9 0 O y w m c X V v d D t T Z W N 0 a W 9 u M S 9 U Y W J s Z T F f N l 9 f N F 8 x L 0 F 1 d G 9 S Z W 1 v d m V k Q 2 9 s d W 1 u c z E u e 3 N 0 b 3 J l X 2 5 h b W U s O X 0 m c X V v d D s s J n F 1 b 3 Q 7 U 2 V j d G l v b j E v V G F i b G U x X z Z f X z R f M S 9 B d X R v U m V t b 3 Z l Z E N v b H V t b n M x L n t T Y W x l c y B Q Z X J z b 2 4 s M T B 9 J n F 1 b 3 Q 7 L C Z x d W 9 0 O 1 N l Y 3 R p b 2 4 x L 1 R h Y m x l M V 8 2 X 1 8 0 X z E v Q X V 0 b 1 J l b W 9 2 Z W R D b 2 x 1 b W 5 z M S 5 7 T W 9 u d G h z L D E x f S Z x d W 9 0 O y w m c X V v d D t T Z W N 0 a W 9 u M S 9 U Y W J s Z T F f N l 9 f N F 8 x L 0 F 1 d G 9 S Z W 1 v d m V k Q 2 9 s d W 1 u c z E u e 1 R v d G F s I F N h b G V z I E F t b 3 V u d C w x M n 0 m c X V v d D s s J n F 1 b 3 Q 7 U 2 V j d G l v b j E v V G F i b G U x X z Z f X z R f M S 9 B d X R v U m V t b 3 Z l Z E N v b H V t b n M x L n t Z Z W F y L D E z f S Z x d W 9 0 O 1 0 s J n F 1 b 3 Q 7 U m V s Y X R p b 2 5 z a G l w S W 5 m b y Z x d W 9 0 O z p b X X 0 i I C 8 + P C 9 T d G F i b G V F b n R y a W V z P j w v S X R l b T 4 8 S X R l b T 4 8 S X R l b U x v Y 2 F 0 a W 9 u P j x J d G V t V H l w Z T 5 G b 3 J t d W x h P C 9 J d G V t V H l w Z T 4 8 S X R l b V B h d G g + U 2 V j d G l v b j E v V G F i b G U x X z Z f X z R f M S 9 T b 3 V y Y 2 U 8 L 0 l 0 Z W 1 Q Y X R o P j w v S X R l b U x v Y 2 F 0 a W 9 u P j x T d G F i b G V F b n R y a W V z I C 8 + P C 9 J d G V t P j x J d G V t P j x J d G V t T G 9 j Y X R p b 2 4 + P E l 0 Z W 1 U e X B l P k Z v c m 1 1 b G E 8 L 0 l 0 Z W 1 U e X B l P j x J d G V t U G F 0 a D 5 T Z W N 0 a W 9 u M S 9 U Y W J s Z T F f N l 9 f N F 8 x L 0 N o Y W 5 n Z W Q l M j B U e X B l P C 9 J d G V t U G F 0 a D 4 8 L 0 l 0 Z W 1 M b 2 N h d G l v b j 4 8 U 3 R h Y m x l R W 5 0 c m l l c y A v P j w v S X R l b T 4 8 L 0 l 0 Z W 1 z P j w v T G 9 j Y W x Q Y W N r Y W d l T W V 0 Y W R h d G F G a W x l P h Y A A A B Q S w U G A A A A A A A A A A A A A A A A A A A A A A A A J g E A A A E A A A D Q j J 3 f A R X R E Y x 6 A M B P w p f r A Q A A A F 0 R j T Y B V i Z H r x 5 i 2 c N e m j g A A A A A A g A A A A A A E G Y A A A A B A A A g A A A A b P c t q z Q I 1 C W 2 p o S u 4 g T 2 2 H I j q j a 2 e Q Q v S P x B x P R N e j w A A A A A D o A A A A A C A A A g A A A A B s 7 I z K v D V 0 f E K P P 8 V c b i L 1 s S I N V x H O b j L w 8 C n F A O b P p Q A A A A C 2 9 u k 5 0 0 U K k x 3 y S T b n h G b p D L s C 9 z K Q A 3 9 H B 2 8 C S + Z Q H P E R T 7 q + t 7 j W 6 + p / T / G 4 j U W C a v 5 m d f G D 2 q q h I o G d s j I S J g a M n G i 5 E 6 / b Z 3 F w 2 X 7 e V A A A A A m 3 a Y p X E e U X W M L n R J 5 6 + u X a b u S 4 C V I y 9 K P C j N z x P R v 1 b X 0 Z z b W A Z m 2 p x i a I / A C O q c L D R O L Z U E c v Z t 3 c 2 e J 9 y e / A = = < / D a t a M a s h u p > 
</file>

<file path=customXml/itemProps1.xml><?xml version="1.0" encoding="utf-8"?>
<ds:datastoreItem xmlns:ds="http://schemas.openxmlformats.org/officeDocument/2006/customXml" ds:itemID="{F2C43B47-4AA1-48D2-A3C5-0D95801220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Trend Over Time</vt:lpstr>
      <vt:lpstr>Top-Selling Categories &amp; Brands</vt:lpstr>
      <vt:lpstr>Sales Person Performance</vt:lpstr>
      <vt:lpstr>Product Demand Trends </vt:lpstr>
      <vt:lpstr>Sales by Region (State &amp; City)</vt:lpstr>
      <vt:lpstr>Data</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gautam reddy</dc:creator>
  <cp:lastModifiedBy>t gautam reddy</cp:lastModifiedBy>
  <dcterms:created xsi:type="dcterms:W3CDTF">2025-01-30T12:43:57Z</dcterms:created>
  <dcterms:modified xsi:type="dcterms:W3CDTF">2025-02-02T17:36:32Z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