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aheywood/Documents/"/>
    </mc:Choice>
  </mc:AlternateContent>
  <xr:revisionPtr revIDLastSave="0" documentId="13_ncr:1_{03720D84-5B1B-D843-9EC5-BCA0D46B849C}" xr6:coauthVersionLast="47" xr6:coauthVersionMax="47" xr10:uidLastSave="{00000000-0000-0000-0000-000000000000}"/>
  <bookViews>
    <workbookView xWindow="2100" yWindow="580" windowWidth="28040" windowHeight="16120" xr2:uid="{2B3C4696-1205-ED4E-A1AD-1ECDB08C5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3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</calcChain>
</file>

<file path=xl/sharedStrings.xml><?xml version="1.0" encoding="utf-8"?>
<sst xmlns="http://schemas.openxmlformats.org/spreadsheetml/2006/main" count="20" uniqueCount="8">
  <si>
    <t>Scotland</t>
  </si>
  <si>
    <t>Spring temperature</t>
  </si>
  <si>
    <t>Summer temperature</t>
  </si>
  <si>
    <t>Mean</t>
  </si>
  <si>
    <t>Year</t>
  </si>
  <si>
    <t>England S</t>
  </si>
  <si>
    <t>England N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</si>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</sst>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7A930-21CA-CC46-B3B0-B10BB0F2FD65}" name="Table1" displayName="Table1" ref="A2:D133" totalsRowShown="0">
  <autoFilter ref="A2:D133" xr:uid="{9FA7A930-21CA-CC46-B3B0-B10BB0F2FD65}"/>
  <tableColumns count="4">
    <tableColumn id="4" xr3:uid="{D1214CD0-9077-6E41-944E-1F579C63A6B8}" name="Year"/>
    <tableColumn id="1" xr3:uid="{F94C05EA-72CE-D041-AF02-71DD0634C3A0}" name="Spring temperature"/>
    <tableColumn id="2" xr3:uid="{2CD40C46-6F10-B446-B3CB-8A3873C0FF6A}" name="Summer temperature"/>
    <tableColumn id="3" xr3:uid="{D8DFE78F-19F1-0F46-A44E-528632303CED}" name="Mean" dataDxfId="3">
      <calculatedColumnFormula>SUM((Table1[[#This Row],[Spring temperature]]+Table1[[#This Row],[Summer temperature]])/2)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162FB8-D9B1-3144-8017-8987B4857A06}" name="Table2" displayName="Table2" ref="F2:I133" totalsRowShown="0" dataDxfId="18" tableBorderDxfId="17">
  <autoFilter ref="F2:I133" xr:uid="{A5162FB8-D9B1-3144-8017-8987B4857A06}"/>
  <tableColumns count="4">
    <tableColumn id="1" xr3:uid="{B9CE930D-AAD5-304A-913E-4251FD4F8AA6}" name="Year" dataDxfId="16"/>
    <tableColumn id="2" xr3:uid="{DD9779DF-C094-D442-A4DE-FD18B05273F1}" name="Spring temperature" dataDxfId="15"/>
    <tableColumn id="3" xr3:uid="{1BA26D59-D777-B348-A162-EA639F6F2B59}" name="Summer temperature" dataDxfId="14"/>
    <tableColumn id="4" xr3:uid="{D570CC6D-F433-B64B-B57E-2D69ADEAEAED}" name="Mean" dataDxfId="2">
      <calculatedColumnFormula>SUM((Table2[[#This Row],[Spring temperature]]+Table2[[#This Row],[Summer temperature]]))/2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F1B9C-5A94-3547-8338-C6B460565661}" name="Table25" displayName="Table25" ref="K2:N133" totalsRowShown="0" dataDxfId="13" tableBorderDxfId="12">
  <autoFilter ref="K2:N133" xr:uid="{07AF1B9C-5A94-3547-8338-C6B460565661}"/>
  <tableColumns count="4">
    <tableColumn id="1" xr3:uid="{9956001E-293F-6D44-84A3-5DA2020F02F7}" name="Year" dataDxfId="11"/>
    <tableColumn id="2" xr3:uid="{F701F0DB-EA0F-2D48-8B80-2578F3D5E5D5}" name="Spring temperature" dataDxfId="10"/>
    <tableColumn id="3" xr3:uid="{2AD73BD0-1DB9-8842-ADCD-1F83949BCDE2}" name="Summer temperature" dataDxfId="9"/>
    <tableColumn id="4" xr3:uid="{DFE0293B-D87B-4746-B6C2-59AEF0E737B0}" name="Mean" dataDxfId="1">
      <calculatedColumnFormula>SUM((Table25[[#This Row],[Spring temperature]]+Table25[[#This Row],[Summer temperature]]))/2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063FD2-FD59-7048-ABC3-69BAB6263062}" name="Table256" displayName="Table256" ref="P2:S133" totalsRowShown="0" dataDxfId="8" tableBorderDxfId="7">
  <autoFilter ref="P2:S133" xr:uid="{6E063FD2-FD59-7048-ABC3-69BAB6263062}"/>
  <tableColumns count="4">
    <tableColumn id="1" xr3:uid="{3BEA04F7-752B-3542-94C5-59F9E9E8F481}" name="Year" dataDxfId="6"/>
    <tableColumn id="2" xr3:uid="{297F9863-C680-6647-9618-103C623D22B3}" name="Spring temperature" dataDxfId="5"/>
    <tableColumn id="3" xr3:uid="{9850110F-9B10-364E-8A40-C098D17F3C0F}" name="Summer temperature" dataDxfId="4"/>
    <tableColumn id="4" xr3:uid="{97545682-16C2-3D4D-BC5F-1ECF2406A6A2}" name="Mean" dataDxfId="0">
      <calculatedColumnFormula>SUM((Table256[[#This Row],[Spring temperature]]+Table256[[#This Row],[Summer temperature]]))/2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834B-C94A-1144-89FD-A2E6EE0B13E9}">
  <dimension ref="A1:S152"/>
  <sheetViews>
    <sheetView tabSelected="1" zoomScale="164" workbookViewId="0">
      <selection activeCell="S4" sqref="S4"/>
    </sheetView>
  </sheetViews>
  <sheetFormatPr baseColWidth="10" defaultRowHeight="16" x14ac:dyDescent="0.2"/>
  <sheetData>
    <row r="1" spans="1:19" x14ac:dyDescent="0.2">
      <c r="A1" t="s">
        <v>0</v>
      </c>
      <c r="F1" t="s">
        <v>5</v>
      </c>
      <c r="K1" t="s">
        <v>6</v>
      </c>
      <c r="P1" t="s">
        <v>7</v>
      </c>
    </row>
    <row r="2" spans="1:19" ht="51" x14ac:dyDescent="0.2">
      <c r="A2" s="4" t="s">
        <v>4</v>
      </c>
      <c r="B2" s="4" t="s">
        <v>1</v>
      </c>
      <c r="C2" s="4" t="s">
        <v>2</v>
      </c>
      <c r="D2" t="s">
        <v>3</v>
      </c>
      <c r="F2" t="s">
        <v>4</v>
      </c>
      <c r="G2" t="s">
        <v>1</v>
      </c>
      <c r="H2" t="s">
        <v>2</v>
      </c>
      <c r="I2" t="s">
        <v>3</v>
      </c>
      <c r="K2" t="s">
        <v>4</v>
      </c>
      <c r="L2" t="s">
        <v>1</v>
      </c>
      <c r="M2" t="s">
        <v>2</v>
      </c>
      <c r="N2" t="s">
        <v>3</v>
      </c>
      <c r="P2" t="s">
        <v>4</v>
      </c>
      <c r="Q2" t="s">
        <v>1</v>
      </c>
      <c r="R2" t="s">
        <v>2</v>
      </c>
      <c r="S2" t="s">
        <v>3</v>
      </c>
    </row>
    <row r="3" spans="1:19" x14ac:dyDescent="0.2">
      <c r="A3">
        <v>1884</v>
      </c>
      <c r="B3">
        <v>5.74</v>
      </c>
      <c r="C3">
        <v>12.35</v>
      </c>
      <c r="D3">
        <f>SUM((Table1[[#This Row],[Spring temperature]]+Table1[[#This Row],[Summer temperature]])/2)</f>
        <v>9.0449999999999999</v>
      </c>
      <c r="F3" s="3">
        <v>1884</v>
      </c>
      <c r="G3" s="3">
        <v>8.1</v>
      </c>
      <c r="H3" s="3">
        <v>15.72</v>
      </c>
      <c r="I3" s="3">
        <f>SUM((Table2[[#This Row],[Spring temperature]]+Table2[[#This Row],[Summer temperature]]))/2</f>
        <v>11.91</v>
      </c>
      <c r="K3" s="3">
        <v>1884</v>
      </c>
      <c r="L3" s="3">
        <v>6.88</v>
      </c>
      <c r="M3" s="3">
        <v>14.28</v>
      </c>
      <c r="N3" s="3">
        <f>SUM((Table25[[#This Row],[Spring temperature]]+Table25[[#This Row],[Summer temperature]]))/2</f>
        <v>10.58</v>
      </c>
      <c r="P3" s="3">
        <v>1884</v>
      </c>
      <c r="Q3" s="3">
        <v>6.97</v>
      </c>
      <c r="R3" s="3">
        <v>13.95</v>
      </c>
      <c r="S3" s="3">
        <f>SUM((Table256[[#This Row],[Spring temperature]]+Table256[[#This Row],[Summer temperature]]))/2</f>
        <v>10.459999999999999</v>
      </c>
    </row>
    <row r="4" spans="1:19" x14ac:dyDescent="0.2">
      <c r="A4">
        <v>1885</v>
      </c>
      <c r="B4">
        <v>4.83</v>
      </c>
      <c r="C4">
        <v>11.21</v>
      </c>
      <c r="D4">
        <f>SUM((Table1[[#This Row],[Spring temperature]]+Table1[[#This Row],[Summer temperature]])/2)</f>
        <v>8.02</v>
      </c>
      <c r="F4" s="2">
        <v>1885</v>
      </c>
      <c r="G4" s="2">
        <v>7.03</v>
      </c>
      <c r="H4" s="2">
        <v>14.85</v>
      </c>
      <c r="I4" s="3">
        <f>SUM((Table2[[#This Row],[Spring temperature]]+Table2[[#This Row],[Summer temperature]]))/2</f>
        <v>10.94</v>
      </c>
      <c r="K4" s="2">
        <v>1885</v>
      </c>
      <c r="L4" s="2">
        <v>5.66</v>
      </c>
      <c r="M4" s="2">
        <v>13.01</v>
      </c>
      <c r="N4" s="2">
        <f>SUM((Table25[[#This Row],[Spring temperature]]+Table25[[#This Row],[Summer temperature]]))/2</f>
        <v>9.3350000000000009</v>
      </c>
      <c r="P4" s="2">
        <v>1885</v>
      </c>
      <c r="Q4" s="2">
        <v>5.86</v>
      </c>
      <c r="R4" s="2">
        <v>13.18</v>
      </c>
      <c r="S4" s="2">
        <f>SUM((Table256[[#This Row],[Spring temperature]]+Table256[[#This Row],[Summer temperature]]))/2</f>
        <v>9.52</v>
      </c>
    </row>
    <row r="5" spans="1:19" x14ac:dyDescent="0.2">
      <c r="A5">
        <v>1886</v>
      </c>
      <c r="B5">
        <v>4.5199999999999996</v>
      </c>
      <c r="C5">
        <v>11.46</v>
      </c>
      <c r="D5">
        <f>SUM((Table1[[#This Row],[Spring temperature]]+Table1[[#This Row],[Summer temperature]])/2)</f>
        <v>7.99</v>
      </c>
      <c r="F5" s="3">
        <v>1886</v>
      </c>
      <c r="G5" s="3">
        <v>7.46</v>
      </c>
      <c r="H5" s="3">
        <v>15.18</v>
      </c>
      <c r="I5" s="3">
        <f>SUM((Table2[[#This Row],[Spring temperature]]+Table2[[#This Row],[Summer temperature]]))/2</f>
        <v>11.32</v>
      </c>
      <c r="K5" s="3">
        <v>1886</v>
      </c>
      <c r="L5" s="3">
        <v>5.62</v>
      </c>
      <c r="M5" s="3">
        <v>13.39</v>
      </c>
      <c r="N5" s="3">
        <f>SUM((Table25[[#This Row],[Spring temperature]]+Table25[[#This Row],[Summer temperature]]))/2</f>
        <v>9.5050000000000008</v>
      </c>
      <c r="P5" s="3">
        <v>1886</v>
      </c>
      <c r="Q5" s="3">
        <v>6.31</v>
      </c>
      <c r="R5" s="3">
        <v>13.75</v>
      </c>
      <c r="S5" s="3">
        <f>SUM((Table256[[#This Row],[Spring temperature]]+Table256[[#This Row],[Summer temperature]]))/2</f>
        <v>10.029999999999999</v>
      </c>
    </row>
    <row r="6" spans="1:19" x14ac:dyDescent="0.2">
      <c r="A6">
        <v>1887</v>
      </c>
      <c r="B6">
        <v>5.13</v>
      </c>
      <c r="C6">
        <v>12.79</v>
      </c>
      <c r="D6">
        <f>SUM((Table1[[#This Row],[Spring temperature]]+Table1[[#This Row],[Summer temperature]])/2)</f>
        <v>8.9599999999999991</v>
      </c>
      <c r="F6" s="2">
        <v>1887</v>
      </c>
      <c r="G6" s="2">
        <v>6.49</v>
      </c>
      <c r="H6" s="2">
        <v>16.21</v>
      </c>
      <c r="I6" s="3">
        <f>SUM((Table2[[#This Row],[Spring temperature]]+Table2[[#This Row],[Summer temperature]]))/2</f>
        <v>11.350000000000001</v>
      </c>
      <c r="K6" s="2">
        <v>1887</v>
      </c>
      <c r="L6" s="2">
        <v>5.46</v>
      </c>
      <c r="M6" s="2">
        <v>14.61</v>
      </c>
      <c r="N6" s="2">
        <f>SUM((Table25[[#This Row],[Spring temperature]]+Table25[[#This Row],[Summer temperature]]))/2</f>
        <v>10.035</v>
      </c>
      <c r="P6" s="2">
        <v>1887</v>
      </c>
      <c r="Q6" s="2">
        <v>5.49</v>
      </c>
      <c r="R6" s="2">
        <v>14.7</v>
      </c>
      <c r="S6" s="2">
        <f>SUM((Table256[[#This Row],[Spring temperature]]+Table256[[#This Row],[Summer temperature]]))/2</f>
        <v>10.094999999999999</v>
      </c>
    </row>
    <row r="7" spans="1:19" x14ac:dyDescent="0.2">
      <c r="A7">
        <v>1888</v>
      </c>
      <c r="B7">
        <v>4.32</v>
      </c>
      <c r="C7">
        <v>10.64</v>
      </c>
      <c r="D7">
        <f>SUM((Table1[[#This Row],[Spring temperature]]+Table1[[#This Row],[Summer temperature]])/2)</f>
        <v>7.48</v>
      </c>
      <c r="F7" s="3">
        <v>1888</v>
      </c>
      <c r="G7" s="3">
        <v>6.62</v>
      </c>
      <c r="H7" s="3">
        <v>13.87</v>
      </c>
      <c r="I7" s="3">
        <f>SUM((Table2[[#This Row],[Spring temperature]]+Table2[[#This Row],[Summer temperature]]))/2</f>
        <v>10.244999999999999</v>
      </c>
      <c r="K7" s="3">
        <v>1888</v>
      </c>
      <c r="L7" s="3">
        <v>5.34</v>
      </c>
      <c r="M7" s="3">
        <v>11.98</v>
      </c>
      <c r="N7" s="3">
        <f>SUM((Table25[[#This Row],[Spring temperature]]+Table25[[#This Row],[Summer temperature]]))/2</f>
        <v>8.66</v>
      </c>
      <c r="P7" s="3">
        <v>1888</v>
      </c>
      <c r="Q7" s="3">
        <v>5.79</v>
      </c>
      <c r="R7" s="3">
        <v>12.66</v>
      </c>
      <c r="S7" s="3">
        <f>SUM((Table256[[#This Row],[Spring temperature]]+Table256[[#This Row],[Summer temperature]]))/2</f>
        <v>9.2249999999999996</v>
      </c>
    </row>
    <row r="8" spans="1:19" x14ac:dyDescent="0.2">
      <c r="A8">
        <v>1889</v>
      </c>
      <c r="B8">
        <v>6.09</v>
      </c>
      <c r="C8">
        <v>12.09</v>
      </c>
      <c r="D8">
        <f>SUM((Table1[[#This Row],[Spring temperature]]+Table1[[#This Row],[Summer temperature]])/2)</f>
        <v>9.09</v>
      </c>
      <c r="F8" s="2">
        <v>1889</v>
      </c>
      <c r="G8" s="2">
        <v>8.1</v>
      </c>
      <c r="H8" s="2">
        <v>15.12</v>
      </c>
      <c r="I8" s="3">
        <f>SUM((Table2[[#This Row],[Spring temperature]]+Table2[[#This Row],[Summer temperature]]))/2</f>
        <v>11.61</v>
      </c>
      <c r="K8" s="2">
        <v>1889</v>
      </c>
      <c r="L8" s="2">
        <v>6.82</v>
      </c>
      <c r="M8" s="2">
        <v>13.66</v>
      </c>
      <c r="N8" s="2">
        <f>SUM((Table25[[#This Row],[Spring temperature]]+Table25[[#This Row],[Summer temperature]]))/2</f>
        <v>10.24</v>
      </c>
      <c r="P8" s="2">
        <v>1889</v>
      </c>
      <c r="Q8" s="2">
        <v>6.91</v>
      </c>
      <c r="R8" s="2">
        <v>13.74</v>
      </c>
      <c r="S8" s="2">
        <f>SUM((Table256[[#This Row],[Spring temperature]]+Table256[[#This Row],[Summer temperature]]))/2</f>
        <v>10.324999999999999</v>
      </c>
    </row>
    <row r="9" spans="1:19" x14ac:dyDescent="0.2">
      <c r="A9">
        <v>1890</v>
      </c>
      <c r="B9">
        <v>6.2</v>
      </c>
      <c r="C9">
        <v>11.1</v>
      </c>
      <c r="D9">
        <f>SUM((Table1[[#This Row],[Spring temperature]]+Table1[[#This Row],[Summer temperature]])/2)</f>
        <v>8.65</v>
      </c>
      <c r="F9" s="3">
        <v>1890</v>
      </c>
      <c r="G9" s="3">
        <v>8.24</v>
      </c>
      <c r="H9" s="3">
        <v>14.35</v>
      </c>
      <c r="I9" s="3">
        <f>SUM((Table2[[#This Row],[Spring temperature]]+Table2[[#This Row],[Summer temperature]]))/2</f>
        <v>11.295</v>
      </c>
      <c r="K9" s="3">
        <v>1890</v>
      </c>
      <c r="L9" s="3">
        <v>7.01</v>
      </c>
      <c r="M9" s="3">
        <v>12.81</v>
      </c>
      <c r="N9" s="3">
        <f>SUM((Table25[[#This Row],[Spring temperature]]+Table25[[#This Row],[Summer temperature]]))/2</f>
        <v>9.91</v>
      </c>
      <c r="P9" s="3">
        <v>1890</v>
      </c>
      <c r="Q9" s="3">
        <v>7.47</v>
      </c>
      <c r="R9" s="3">
        <v>12.91</v>
      </c>
      <c r="S9" s="3">
        <f>SUM((Table256[[#This Row],[Spring temperature]]+Table256[[#This Row],[Summer temperature]]))/2</f>
        <v>10.19</v>
      </c>
    </row>
    <row r="10" spans="1:19" x14ac:dyDescent="0.2">
      <c r="A10">
        <v>1891</v>
      </c>
      <c r="B10">
        <v>4.04</v>
      </c>
      <c r="C10">
        <v>11.97</v>
      </c>
      <c r="D10">
        <f>SUM((Table1[[#This Row],[Spring temperature]]+Table1[[#This Row],[Summer temperature]])/2)</f>
        <v>8.0050000000000008</v>
      </c>
      <c r="F10" s="2">
        <v>1891</v>
      </c>
      <c r="G10" s="2">
        <v>6.63</v>
      </c>
      <c r="H10" s="2">
        <v>14.53</v>
      </c>
      <c r="I10" s="3">
        <f>SUM((Table2[[#This Row],[Spring temperature]]+Table2[[#This Row],[Summer temperature]]))/2</f>
        <v>10.58</v>
      </c>
      <c r="K10" s="2">
        <v>1891</v>
      </c>
      <c r="L10" s="2">
        <v>5.08</v>
      </c>
      <c r="M10" s="2">
        <v>13.15</v>
      </c>
      <c r="N10" s="2">
        <f>SUM((Table25[[#This Row],[Spring temperature]]+Table25[[#This Row],[Summer temperature]]))/2</f>
        <v>9.1150000000000002</v>
      </c>
      <c r="P10" s="2">
        <v>1891</v>
      </c>
      <c r="Q10" s="2">
        <v>5.87</v>
      </c>
      <c r="R10" s="2">
        <v>13.33</v>
      </c>
      <c r="S10" s="2">
        <f>SUM((Table256[[#This Row],[Spring temperature]]+Table256[[#This Row],[Summer temperature]]))/2</f>
        <v>9.6</v>
      </c>
    </row>
    <row r="11" spans="1:19" x14ac:dyDescent="0.2">
      <c r="A11">
        <v>1892</v>
      </c>
      <c r="B11">
        <v>4.68</v>
      </c>
      <c r="C11">
        <v>11.02</v>
      </c>
      <c r="D11">
        <f>SUM((Table1[[#This Row],[Spring temperature]]+Table1[[#This Row],[Summer temperature]])/2)</f>
        <v>7.85</v>
      </c>
      <c r="F11" s="3">
        <v>1892</v>
      </c>
      <c r="G11" s="3">
        <v>7.18</v>
      </c>
      <c r="H11" s="3">
        <v>14.33</v>
      </c>
      <c r="I11" s="3">
        <f>SUM((Table2[[#This Row],[Spring temperature]]+Table2[[#This Row],[Summer temperature]]))/2</f>
        <v>10.754999999999999</v>
      </c>
      <c r="K11" s="3">
        <v>1892</v>
      </c>
      <c r="L11" s="3">
        <v>5.74</v>
      </c>
      <c r="M11" s="3">
        <v>12.56</v>
      </c>
      <c r="N11" s="3">
        <f>SUM((Table25[[#This Row],[Spring temperature]]+Table25[[#This Row],[Summer temperature]]))/2</f>
        <v>9.15</v>
      </c>
      <c r="P11" s="3">
        <v>1892</v>
      </c>
      <c r="Q11" s="3">
        <v>6.35</v>
      </c>
      <c r="R11" s="3">
        <v>13.1</v>
      </c>
      <c r="S11" s="3">
        <f>SUM((Table256[[#This Row],[Spring temperature]]+Table256[[#This Row],[Summer temperature]]))/2</f>
        <v>9.7249999999999996</v>
      </c>
    </row>
    <row r="12" spans="1:19" x14ac:dyDescent="0.2">
      <c r="A12">
        <v>1893</v>
      </c>
      <c r="B12">
        <v>7.34</v>
      </c>
      <c r="C12">
        <v>13.12</v>
      </c>
      <c r="D12">
        <f>SUM((Table1[[#This Row],[Spring temperature]]+Table1[[#This Row],[Summer temperature]])/2)</f>
        <v>10.23</v>
      </c>
      <c r="F12" s="2">
        <v>1893</v>
      </c>
      <c r="G12" s="2">
        <v>10.16</v>
      </c>
      <c r="H12" s="2">
        <v>16.420000000000002</v>
      </c>
      <c r="I12" s="3">
        <f>SUM((Table2[[#This Row],[Spring temperature]]+Table2[[#This Row],[Summer temperature]]))/2</f>
        <v>13.290000000000001</v>
      </c>
      <c r="K12" s="2">
        <v>1893</v>
      </c>
      <c r="L12" s="2">
        <v>8.49</v>
      </c>
      <c r="M12" s="2">
        <v>14.75</v>
      </c>
      <c r="N12" s="2">
        <f>SUM((Table25[[#This Row],[Spring temperature]]+Table25[[#This Row],[Summer temperature]]))/2</f>
        <v>11.620000000000001</v>
      </c>
      <c r="P12" s="2">
        <v>1893</v>
      </c>
      <c r="Q12" s="2">
        <v>9.66</v>
      </c>
      <c r="R12" s="2">
        <v>15.33</v>
      </c>
      <c r="S12" s="2">
        <f>SUM((Table256[[#This Row],[Spring temperature]]+Table256[[#This Row],[Summer temperature]]))/2</f>
        <v>12.495000000000001</v>
      </c>
    </row>
    <row r="13" spans="1:19" x14ac:dyDescent="0.2">
      <c r="A13">
        <v>1894</v>
      </c>
      <c r="B13">
        <v>6.07</v>
      </c>
      <c r="C13">
        <v>11.97</v>
      </c>
      <c r="D13">
        <f>SUM((Table1[[#This Row],[Spring temperature]]+Table1[[#This Row],[Summer temperature]])/2)</f>
        <v>9.02</v>
      </c>
      <c r="F13" s="3">
        <v>1894</v>
      </c>
      <c r="G13" s="3">
        <v>8.5</v>
      </c>
      <c r="H13" s="3">
        <v>14.67</v>
      </c>
      <c r="I13" s="3">
        <f>SUM((Table2[[#This Row],[Spring temperature]]+Table2[[#This Row],[Summer temperature]]))/2</f>
        <v>11.585000000000001</v>
      </c>
      <c r="K13" s="3">
        <v>1894</v>
      </c>
      <c r="L13" s="3">
        <v>6.96</v>
      </c>
      <c r="M13" s="3">
        <v>13.23</v>
      </c>
      <c r="N13" s="3">
        <f>SUM((Table25[[#This Row],[Spring temperature]]+Table25[[#This Row],[Summer temperature]]))/2</f>
        <v>10.095000000000001</v>
      </c>
      <c r="P13" s="3">
        <v>1894</v>
      </c>
      <c r="Q13" s="3">
        <v>7.67</v>
      </c>
      <c r="R13" s="3">
        <v>13.42</v>
      </c>
      <c r="S13" s="3">
        <f>SUM((Table256[[#This Row],[Spring temperature]]+Table256[[#This Row],[Summer temperature]]))/2</f>
        <v>10.545</v>
      </c>
    </row>
    <row r="14" spans="1:19" x14ac:dyDescent="0.2">
      <c r="A14">
        <v>1895</v>
      </c>
      <c r="B14">
        <v>6.24</v>
      </c>
      <c r="C14">
        <v>12.05</v>
      </c>
      <c r="D14">
        <f>SUM((Table1[[#This Row],[Spring temperature]]+Table1[[#This Row],[Summer temperature]])/2)</f>
        <v>9.1449999999999996</v>
      </c>
      <c r="F14" s="2">
        <v>1895</v>
      </c>
      <c r="G14" s="2">
        <v>8.5299999999999994</v>
      </c>
      <c r="H14" s="2">
        <v>15.25</v>
      </c>
      <c r="I14" s="3">
        <f>SUM((Table2[[#This Row],[Spring temperature]]+Table2[[#This Row],[Summer temperature]]))/2</f>
        <v>11.89</v>
      </c>
      <c r="K14" s="2">
        <v>1895</v>
      </c>
      <c r="L14" s="2">
        <v>7.12</v>
      </c>
      <c r="M14" s="2">
        <v>13.78</v>
      </c>
      <c r="N14" s="2">
        <f>SUM((Table25[[#This Row],[Spring temperature]]+Table25[[#This Row],[Summer temperature]]))/2</f>
        <v>10.45</v>
      </c>
      <c r="P14" s="2">
        <v>1895</v>
      </c>
      <c r="Q14" s="2">
        <v>7.51</v>
      </c>
      <c r="R14" s="2">
        <v>13.83</v>
      </c>
      <c r="S14" s="2">
        <f>SUM((Table256[[#This Row],[Spring temperature]]+Table256[[#This Row],[Summer temperature]]))/2</f>
        <v>10.67</v>
      </c>
    </row>
    <row r="15" spans="1:19" x14ac:dyDescent="0.2">
      <c r="A15">
        <v>1896</v>
      </c>
      <c r="B15">
        <v>6.92</v>
      </c>
      <c r="C15">
        <v>11.86</v>
      </c>
      <c r="D15">
        <f>SUM((Table1[[#This Row],[Spring temperature]]+Table1[[#This Row],[Summer temperature]])/2)</f>
        <v>9.39</v>
      </c>
      <c r="F15" s="3">
        <v>1896</v>
      </c>
      <c r="G15" s="3">
        <v>9.19</v>
      </c>
      <c r="H15" s="3">
        <v>15.72</v>
      </c>
      <c r="I15" s="3">
        <f>SUM((Table2[[#This Row],[Spring temperature]]+Table2[[#This Row],[Summer temperature]]))/2</f>
        <v>12.455</v>
      </c>
      <c r="K15" s="3">
        <v>1896</v>
      </c>
      <c r="L15" s="3">
        <v>7.77</v>
      </c>
      <c r="M15" s="3">
        <v>14</v>
      </c>
      <c r="N15" s="3">
        <f>SUM((Table25[[#This Row],[Spring temperature]]+Table25[[#This Row],[Summer temperature]]))/2</f>
        <v>10.885</v>
      </c>
      <c r="P15" s="3">
        <v>1896</v>
      </c>
      <c r="Q15" s="3">
        <v>8.5399999999999991</v>
      </c>
      <c r="R15" s="3">
        <v>14.36</v>
      </c>
      <c r="S15" s="3">
        <f>SUM((Table256[[#This Row],[Spring temperature]]+Table256[[#This Row],[Summer temperature]]))/2</f>
        <v>11.45</v>
      </c>
    </row>
    <row r="16" spans="1:19" x14ac:dyDescent="0.2">
      <c r="A16">
        <v>1897</v>
      </c>
      <c r="B16">
        <v>4.88</v>
      </c>
      <c r="C16">
        <v>12.59</v>
      </c>
      <c r="D16">
        <f>SUM((Table1[[#This Row],[Spring temperature]]+Table1[[#This Row],[Summer temperature]])/2)</f>
        <v>8.7349999999999994</v>
      </c>
      <c r="F16" s="2">
        <v>1897</v>
      </c>
      <c r="G16" s="2">
        <v>8.0500000000000007</v>
      </c>
      <c r="H16" s="2">
        <v>16.010000000000002</v>
      </c>
      <c r="I16" s="3">
        <f>SUM((Table2[[#This Row],[Spring temperature]]+Table2[[#This Row],[Summer temperature]]))/2</f>
        <v>12.030000000000001</v>
      </c>
      <c r="K16" s="2">
        <v>1897</v>
      </c>
      <c r="L16" s="2">
        <v>6.27</v>
      </c>
      <c r="M16" s="2">
        <v>14.33</v>
      </c>
      <c r="N16" s="2">
        <f>SUM((Table25[[#This Row],[Spring temperature]]+Table25[[#This Row],[Summer temperature]]))/2</f>
        <v>10.3</v>
      </c>
      <c r="P16" s="2">
        <v>1897</v>
      </c>
      <c r="Q16" s="2">
        <v>7.02</v>
      </c>
      <c r="R16" s="2">
        <v>14.87</v>
      </c>
      <c r="S16" s="2">
        <f>SUM((Table256[[#This Row],[Spring temperature]]+Table256[[#This Row],[Summer temperature]]))/2</f>
        <v>10.945</v>
      </c>
    </row>
    <row r="17" spans="1:19" x14ac:dyDescent="0.2">
      <c r="A17">
        <v>1898</v>
      </c>
      <c r="B17">
        <v>5.58</v>
      </c>
      <c r="C17">
        <v>11.95</v>
      </c>
      <c r="D17">
        <f>SUM((Table1[[#This Row],[Spring temperature]]+Table1[[#This Row],[Summer temperature]])/2)</f>
        <v>8.7650000000000006</v>
      </c>
      <c r="F17" s="3">
        <v>1898</v>
      </c>
      <c r="G17" s="3">
        <v>7.6</v>
      </c>
      <c r="H17" s="3">
        <v>15.22</v>
      </c>
      <c r="I17" s="3">
        <f>SUM((Table2[[#This Row],[Spring temperature]]+Table2[[#This Row],[Summer temperature]]))/2</f>
        <v>11.41</v>
      </c>
      <c r="K17" s="3">
        <v>1898</v>
      </c>
      <c r="L17" s="3">
        <v>6.41</v>
      </c>
      <c r="M17" s="3">
        <v>13.51</v>
      </c>
      <c r="N17" s="3">
        <f>SUM((Table25[[#This Row],[Spring temperature]]+Table25[[#This Row],[Summer temperature]]))/2</f>
        <v>9.9600000000000009</v>
      </c>
      <c r="P17" s="3">
        <v>1898</v>
      </c>
      <c r="Q17" s="3">
        <v>6.71</v>
      </c>
      <c r="R17" s="3">
        <v>13.97</v>
      </c>
      <c r="S17" s="3">
        <f>SUM((Table256[[#This Row],[Spring temperature]]+Table256[[#This Row],[Summer temperature]]))/2</f>
        <v>10.34</v>
      </c>
    </row>
    <row r="18" spans="1:19" x14ac:dyDescent="0.2">
      <c r="A18">
        <v>1899</v>
      </c>
      <c r="B18">
        <v>4.9000000000000004</v>
      </c>
      <c r="C18">
        <v>13.51</v>
      </c>
      <c r="D18">
        <f>SUM((Table1[[#This Row],[Spring temperature]]+Table1[[#This Row],[Summer temperature]])/2)</f>
        <v>9.2050000000000001</v>
      </c>
      <c r="F18" s="2">
        <v>1899</v>
      </c>
      <c r="G18" s="2">
        <v>7.65</v>
      </c>
      <c r="H18" s="2">
        <v>16.91</v>
      </c>
      <c r="I18" s="3">
        <f>SUM((Table2[[#This Row],[Spring temperature]]+Table2[[#This Row],[Summer temperature]]))/2</f>
        <v>12.280000000000001</v>
      </c>
      <c r="K18" s="2">
        <v>1899</v>
      </c>
      <c r="L18" s="2">
        <v>6.23</v>
      </c>
      <c r="M18" s="2">
        <v>15.19</v>
      </c>
      <c r="N18" s="2">
        <f>SUM((Table25[[#This Row],[Spring temperature]]+Table25[[#This Row],[Summer temperature]]))/2</f>
        <v>10.71</v>
      </c>
      <c r="P18" s="2">
        <v>1899</v>
      </c>
      <c r="Q18" s="2">
        <v>6.95</v>
      </c>
      <c r="R18" s="2">
        <v>15.67</v>
      </c>
      <c r="S18" s="2">
        <f>SUM((Table256[[#This Row],[Spring temperature]]+Table256[[#This Row],[Summer temperature]]))/2</f>
        <v>11.31</v>
      </c>
    </row>
    <row r="19" spans="1:19" x14ac:dyDescent="0.2">
      <c r="A19">
        <v>1900</v>
      </c>
      <c r="B19">
        <v>5.2</v>
      </c>
      <c r="C19">
        <v>12.72</v>
      </c>
      <c r="D19">
        <f>SUM((Table1[[#This Row],[Spring temperature]]+Table1[[#This Row],[Summer temperature]])/2)</f>
        <v>8.9600000000000009</v>
      </c>
      <c r="F19" s="3">
        <v>1900</v>
      </c>
      <c r="G19" s="3">
        <v>7.23</v>
      </c>
      <c r="H19" s="3">
        <v>15.9</v>
      </c>
      <c r="I19" s="3">
        <f>SUM((Table2[[#This Row],[Spring temperature]]+Table2[[#This Row],[Summer temperature]]))/2</f>
        <v>11.565000000000001</v>
      </c>
      <c r="K19" s="3">
        <v>1900</v>
      </c>
      <c r="L19" s="3">
        <v>6.2</v>
      </c>
      <c r="M19" s="3">
        <v>14.42</v>
      </c>
      <c r="N19" s="3">
        <f>SUM((Table25[[#This Row],[Spring temperature]]+Table25[[#This Row],[Summer temperature]]))/2</f>
        <v>10.31</v>
      </c>
      <c r="P19" s="3">
        <v>1900</v>
      </c>
      <c r="Q19" s="3">
        <v>6.19</v>
      </c>
      <c r="R19" s="3">
        <v>14.23</v>
      </c>
      <c r="S19" s="3">
        <f>SUM((Table256[[#This Row],[Spring temperature]]+Table256[[#This Row],[Summer temperature]]))/2</f>
        <v>10.210000000000001</v>
      </c>
    </row>
    <row r="20" spans="1:19" x14ac:dyDescent="0.2">
      <c r="A20">
        <v>1901</v>
      </c>
      <c r="B20">
        <v>6</v>
      </c>
      <c r="C20">
        <v>12.72</v>
      </c>
      <c r="D20">
        <f>SUM((Table1[[#This Row],[Spring temperature]]+Table1[[#This Row],[Summer temperature]])/2)</f>
        <v>9.36</v>
      </c>
      <c r="F20" s="2">
        <v>1901</v>
      </c>
      <c r="G20" s="2">
        <v>7.82</v>
      </c>
      <c r="H20" s="2">
        <v>15.83</v>
      </c>
      <c r="I20" s="3">
        <f>SUM((Table2[[#This Row],[Spring temperature]]+Table2[[#This Row],[Summer temperature]]))/2</f>
        <v>11.824999999999999</v>
      </c>
      <c r="K20" s="2">
        <v>1901</v>
      </c>
      <c r="L20" s="2">
        <v>6.93</v>
      </c>
      <c r="M20" s="2">
        <v>14.66</v>
      </c>
      <c r="N20" s="2">
        <f>SUM((Table25[[#This Row],[Spring temperature]]+Table25[[#This Row],[Summer temperature]]))/2</f>
        <v>10.795</v>
      </c>
      <c r="P20" s="2">
        <v>1901</v>
      </c>
      <c r="Q20" s="2">
        <v>7.2</v>
      </c>
      <c r="R20" s="2">
        <v>14.42</v>
      </c>
      <c r="S20" s="2">
        <f>SUM((Table256[[#This Row],[Spring temperature]]+Table256[[#This Row],[Summer temperature]]))/2</f>
        <v>10.81</v>
      </c>
    </row>
    <row r="21" spans="1:19" x14ac:dyDescent="0.2">
      <c r="A21">
        <v>1902</v>
      </c>
      <c r="B21">
        <v>5.18</v>
      </c>
      <c r="C21">
        <v>10.77</v>
      </c>
      <c r="D21">
        <f>SUM((Table1[[#This Row],[Spring temperature]]+Table1[[#This Row],[Summer temperature]])/2)</f>
        <v>7.9749999999999996</v>
      </c>
      <c r="F21" s="3">
        <v>1902</v>
      </c>
      <c r="G21" s="3">
        <v>7.64</v>
      </c>
      <c r="H21" s="3">
        <v>14.35</v>
      </c>
      <c r="I21" s="3">
        <f>SUM((Table2[[#This Row],[Spring temperature]]+Table2[[#This Row],[Summer temperature]]))/2</f>
        <v>10.994999999999999</v>
      </c>
      <c r="K21" s="3">
        <v>1902</v>
      </c>
      <c r="L21" s="3">
        <v>6.36</v>
      </c>
      <c r="M21" s="3">
        <v>12.54</v>
      </c>
      <c r="N21" s="3">
        <f>SUM((Table25[[#This Row],[Spring temperature]]+Table25[[#This Row],[Summer temperature]]))/2</f>
        <v>9.4499999999999993</v>
      </c>
      <c r="P21" s="3">
        <v>1902</v>
      </c>
      <c r="Q21" s="3">
        <v>6.76</v>
      </c>
      <c r="R21" s="3">
        <v>13.06</v>
      </c>
      <c r="S21" s="3">
        <f>SUM((Table256[[#This Row],[Spring temperature]]+Table256[[#This Row],[Summer temperature]]))/2</f>
        <v>9.91</v>
      </c>
    </row>
    <row r="22" spans="1:19" x14ac:dyDescent="0.2">
      <c r="A22">
        <v>1903</v>
      </c>
      <c r="B22">
        <v>5.37</v>
      </c>
      <c r="C22">
        <v>11.09</v>
      </c>
      <c r="D22">
        <f>SUM((Table1[[#This Row],[Spring temperature]]+Table1[[#This Row],[Summer temperature]])/2)</f>
        <v>8.23</v>
      </c>
      <c r="F22" s="2">
        <v>1903</v>
      </c>
      <c r="G22" s="2">
        <v>8.15</v>
      </c>
      <c r="H22" s="2">
        <v>14.07</v>
      </c>
      <c r="I22" s="3">
        <f>SUM((Table2[[#This Row],[Spring temperature]]+Table2[[#This Row],[Summer temperature]]))/2</f>
        <v>11.11</v>
      </c>
      <c r="K22" s="2">
        <v>1903</v>
      </c>
      <c r="L22" s="2">
        <v>6.7</v>
      </c>
      <c r="M22" s="2">
        <v>12.87</v>
      </c>
      <c r="N22" s="2">
        <f>SUM((Table25[[#This Row],[Spring temperature]]+Table25[[#This Row],[Summer temperature]]))/2</f>
        <v>9.7850000000000001</v>
      </c>
      <c r="P22" s="2">
        <v>1903</v>
      </c>
      <c r="Q22" s="2">
        <v>7.2</v>
      </c>
      <c r="R22" s="2">
        <v>12.56</v>
      </c>
      <c r="S22" s="2">
        <f>SUM((Table256[[#This Row],[Spring temperature]]+Table256[[#This Row],[Summer temperature]]))/2</f>
        <v>9.8800000000000008</v>
      </c>
    </row>
    <row r="23" spans="1:19" x14ac:dyDescent="0.2">
      <c r="A23">
        <v>1904</v>
      </c>
      <c r="B23">
        <v>5.43</v>
      </c>
      <c r="C23">
        <v>11.96</v>
      </c>
      <c r="D23">
        <f>SUM((Table1[[#This Row],[Spring temperature]]+Table1[[#This Row],[Summer temperature]])/2)</f>
        <v>8.6950000000000003</v>
      </c>
      <c r="F23" s="3">
        <v>1904</v>
      </c>
      <c r="G23" s="3">
        <v>7.96</v>
      </c>
      <c r="H23" s="3">
        <v>15.24</v>
      </c>
      <c r="I23" s="3">
        <f>SUM((Table2[[#This Row],[Spring temperature]]+Table2[[#This Row],[Summer temperature]]))/2</f>
        <v>11.6</v>
      </c>
      <c r="K23" s="3">
        <v>1904</v>
      </c>
      <c r="L23" s="3">
        <v>6.71</v>
      </c>
      <c r="M23" s="3">
        <v>13.77</v>
      </c>
      <c r="N23" s="3">
        <f>SUM((Table25[[#This Row],[Spring temperature]]+Table25[[#This Row],[Summer temperature]]))/2</f>
        <v>10.24</v>
      </c>
      <c r="P23" s="3">
        <v>1904</v>
      </c>
      <c r="Q23" s="3">
        <v>6.81</v>
      </c>
      <c r="R23" s="3">
        <v>13.58</v>
      </c>
      <c r="S23" s="3">
        <f>SUM((Table256[[#This Row],[Spring temperature]]+Table256[[#This Row],[Summer temperature]]))/2</f>
        <v>10.195</v>
      </c>
    </row>
    <row r="24" spans="1:19" x14ac:dyDescent="0.2">
      <c r="A24">
        <v>1905</v>
      </c>
      <c r="B24">
        <v>5.8</v>
      </c>
      <c r="C24">
        <v>12.62</v>
      </c>
      <c r="D24">
        <f>SUM((Table1[[#This Row],[Spring temperature]]+Table1[[#This Row],[Summer temperature]])/2)</f>
        <v>9.2099999999999991</v>
      </c>
      <c r="F24" s="2">
        <v>1905</v>
      </c>
      <c r="G24" s="2">
        <v>8.2799999999999994</v>
      </c>
      <c r="H24" s="2">
        <v>15.67</v>
      </c>
      <c r="I24" s="3">
        <f>SUM((Table2[[#This Row],[Spring temperature]]+Table2[[#This Row],[Summer temperature]]))/2</f>
        <v>11.975</v>
      </c>
      <c r="K24" s="2">
        <v>1905</v>
      </c>
      <c r="L24" s="2">
        <v>6.96</v>
      </c>
      <c r="M24" s="2">
        <v>14.25</v>
      </c>
      <c r="N24" s="2">
        <f>SUM((Table25[[#This Row],[Spring temperature]]+Table25[[#This Row],[Summer temperature]]))/2</f>
        <v>10.605</v>
      </c>
      <c r="P24" s="2">
        <v>1905</v>
      </c>
      <c r="Q24" s="2">
        <v>7.44</v>
      </c>
      <c r="R24" s="2">
        <v>13.87</v>
      </c>
      <c r="S24" s="2">
        <f>SUM((Table256[[#This Row],[Spring temperature]]+Table256[[#This Row],[Summer temperature]]))/2</f>
        <v>10.654999999999999</v>
      </c>
    </row>
    <row r="25" spans="1:19" x14ac:dyDescent="0.2">
      <c r="A25">
        <v>1906</v>
      </c>
      <c r="B25">
        <v>4.9000000000000004</v>
      </c>
      <c r="C25">
        <v>12.4</v>
      </c>
      <c r="D25">
        <f>SUM((Table1[[#This Row],[Spring temperature]]+Table1[[#This Row],[Summer temperature]])/2)</f>
        <v>8.65</v>
      </c>
      <c r="F25" s="3">
        <v>1906</v>
      </c>
      <c r="G25" s="3">
        <v>7.51</v>
      </c>
      <c r="H25" s="3">
        <v>15.52</v>
      </c>
      <c r="I25" s="3">
        <f>SUM((Table2[[#This Row],[Spring temperature]]+Table2[[#This Row],[Summer temperature]]))/2</f>
        <v>11.515000000000001</v>
      </c>
      <c r="K25" s="3">
        <v>1906</v>
      </c>
      <c r="L25" s="3">
        <v>6.34</v>
      </c>
      <c r="M25" s="3">
        <v>14.33</v>
      </c>
      <c r="N25" s="3">
        <f>SUM((Table25[[#This Row],[Spring temperature]]+Table25[[#This Row],[Summer temperature]]))/2</f>
        <v>10.335000000000001</v>
      </c>
      <c r="P25" s="3">
        <v>1906</v>
      </c>
      <c r="Q25" s="3">
        <v>6.45</v>
      </c>
      <c r="R25" s="3">
        <v>13.94</v>
      </c>
      <c r="S25" s="3">
        <f>SUM((Table256[[#This Row],[Spring temperature]]+Table256[[#This Row],[Summer temperature]]))/2</f>
        <v>10.195</v>
      </c>
    </row>
    <row r="26" spans="1:19" x14ac:dyDescent="0.2">
      <c r="A26">
        <v>1907</v>
      </c>
      <c r="B26">
        <v>5.83</v>
      </c>
      <c r="C26">
        <v>10.64</v>
      </c>
      <c r="D26">
        <f>SUM((Table1[[#This Row],[Spring temperature]]+Table1[[#This Row],[Summer temperature]])/2)</f>
        <v>8.2349999999999994</v>
      </c>
      <c r="F26" s="2">
        <v>1907</v>
      </c>
      <c r="G26" s="2">
        <v>8.1</v>
      </c>
      <c r="H26" s="2">
        <v>13.79</v>
      </c>
      <c r="I26" s="3">
        <f>SUM((Table2[[#This Row],[Spring temperature]]+Table2[[#This Row],[Summer temperature]]))/2</f>
        <v>10.945</v>
      </c>
      <c r="K26" s="2">
        <v>1907</v>
      </c>
      <c r="L26" s="2">
        <v>6.9</v>
      </c>
      <c r="M26" s="2">
        <v>12.41</v>
      </c>
      <c r="N26" s="2">
        <f>SUM((Table25[[#This Row],[Spring temperature]]+Table25[[#This Row],[Summer temperature]]))/2</f>
        <v>9.6550000000000011</v>
      </c>
      <c r="P26" s="2">
        <v>1907</v>
      </c>
      <c r="Q26" s="2">
        <v>7.11</v>
      </c>
      <c r="R26" s="2">
        <v>12.54</v>
      </c>
      <c r="S26" s="2">
        <f>SUM((Table256[[#This Row],[Spring temperature]]+Table256[[#This Row],[Summer temperature]]))/2</f>
        <v>9.8249999999999993</v>
      </c>
    </row>
    <row r="27" spans="1:19" x14ac:dyDescent="0.2">
      <c r="A27">
        <v>1908</v>
      </c>
      <c r="B27">
        <v>5.2</v>
      </c>
      <c r="C27">
        <v>11.97</v>
      </c>
      <c r="D27">
        <f>SUM((Table1[[#This Row],[Spring temperature]]+Table1[[#This Row],[Summer temperature]])/2)</f>
        <v>8.5850000000000009</v>
      </c>
      <c r="F27" s="3">
        <v>1908</v>
      </c>
      <c r="G27" s="3">
        <v>7.5</v>
      </c>
      <c r="H27" s="3">
        <v>14.99</v>
      </c>
      <c r="I27" s="3">
        <f>SUM((Table2[[#This Row],[Spring temperature]]+Table2[[#This Row],[Summer temperature]]))/2</f>
        <v>11.245000000000001</v>
      </c>
      <c r="K27" s="3">
        <v>1908</v>
      </c>
      <c r="L27" s="3">
        <v>6.36</v>
      </c>
      <c r="M27" s="3">
        <v>13.44</v>
      </c>
      <c r="N27" s="3">
        <f>SUM((Table25[[#This Row],[Spring temperature]]+Table25[[#This Row],[Summer temperature]]))/2</f>
        <v>9.9</v>
      </c>
      <c r="P27" s="3">
        <v>1908</v>
      </c>
      <c r="Q27" s="3">
        <v>6.7</v>
      </c>
      <c r="R27" s="3">
        <v>13.65</v>
      </c>
      <c r="S27" s="3">
        <f>SUM((Table256[[#This Row],[Spring temperature]]+Table256[[#This Row],[Summer temperature]]))/2</f>
        <v>10.175000000000001</v>
      </c>
    </row>
    <row r="28" spans="1:19" x14ac:dyDescent="0.2">
      <c r="A28">
        <v>1909</v>
      </c>
      <c r="B28">
        <v>5.04</v>
      </c>
      <c r="C28">
        <v>11.4</v>
      </c>
      <c r="D28">
        <f>SUM((Table1[[#This Row],[Spring temperature]]+Table1[[#This Row],[Summer temperature]])/2)</f>
        <v>8.2200000000000006</v>
      </c>
      <c r="F28" s="2">
        <v>1909</v>
      </c>
      <c r="G28" s="2">
        <v>7.58</v>
      </c>
      <c r="H28" s="2">
        <v>14.17</v>
      </c>
      <c r="I28" s="3">
        <f>SUM((Table2[[#This Row],[Spring temperature]]+Table2[[#This Row],[Summer temperature]]))/2</f>
        <v>10.875</v>
      </c>
      <c r="K28" s="2">
        <v>1909</v>
      </c>
      <c r="L28" s="2">
        <v>6.4</v>
      </c>
      <c r="M28" s="2">
        <v>12.86</v>
      </c>
      <c r="N28" s="2">
        <f>SUM((Table25[[#This Row],[Spring temperature]]+Table25[[#This Row],[Summer temperature]]))/2</f>
        <v>9.629999999999999</v>
      </c>
      <c r="P28" s="2">
        <v>1909</v>
      </c>
      <c r="Q28" s="2">
        <v>6.78</v>
      </c>
      <c r="R28" s="2">
        <v>12.82</v>
      </c>
      <c r="S28" s="2">
        <f>SUM((Table256[[#This Row],[Spring temperature]]+Table256[[#This Row],[Summer temperature]]))/2</f>
        <v>9.8000000000000007</v>
      </c>
    </row>
    <row r="29" spans="1:19" x14ac:dyDescent="0.2">
      <c r="A29">
        <v>1910</v>
      </c>
      <c r="B29">
        <v>5.81</v>
      </c>
      <c r="C29">
        <v>11.95</v>
      </c>
      <c r="D29">
        <f>SUM((Table1[[#This Row],[Spring temperature]]+Table1[[#This Row],[Summer temperature]])/2)</f>
        <v>8.879999999999999</v>
      </c>
      <c r="F29" s="3">
        <v>1910</v>
      </c>
      <c r="G29" s="3">
        <v>8.09</v>
      </c>
      <c r="H29" s="3">
        <v>14.71</v>
      </c>
      <c r="I29" s="3">
        <f>SUM((Table2[[#This Row],[Spring temperature]]+Table2[[#This Row],[Summer temperature]]))/2</f>
        <v>11.4</v>
      </c>
      <c r="K29" s="3">
        <v>1910</v>
      </c>
      <c r="L29" s="3">
        <v>6.94</v>
      </c>
      <c r="M29" s="3">
        <v>13.5</v>
      </c>
      <c r="N29" s="3">
        <f>SUM((Table25[[#This Row],[Spring temperature]]+Table25[[#This Row],[Summer temperature]]))/2</f>
        <v>10.220000000000001</v>
      </c>
      <c r="P29" s="3">
        <v>1910</v>
      </c>
      <c r="Q29" s="3">
        <v>7.35</v>
      </c>
      <c r="R29" s="3">
        <v>13.51</v>
      </c>
      <c r="S29" s="3">
        <f>SUM((Table256[[#This Row],[Spring temperature]]+Table256[[#This Row],[Summer temperature]]))/2</f>
        <v>10.43</v>
      </c>
    </row>
    <row r="30" spans="1:19" x14ac:dyDescent="0.2">
      <c r="A30">
        <v>1911</v>
      </c>
      <c r="B30">
        <v>6.19</v>
      </c>
      <c r="C30">
        <v>13.01</v>
      </c>
      <c r="D30">
        <f>SUM((Table1[[#This Row],[Spring temperature]]+Table1[[#This Row],[Summer temperature]])/2)</f>
        <v>9.6</v>
      </c>
      <c r="F30" s="2">
        <v>1911</v>
      </c>
      <c r="G30" s="2">
        <v>8.3699999999999992</v>
      </c>
      <c r="H30" s="2">
        <v>17.14</v>
      </c>
      <c r="I30" s="3">
        <f>SUM((Table2[[#This Row],[Spring temperature]]+Table2[[#This Row],[Summer temperature]]))/2</f>
        <v>12.754999999999999</v>
      </c>
      <c r="K30" s="2">
        <v>1911</v>
      </c>
      <c r="L30" s="2">
        <v>7.37</v>
      </c>
      <c r="M30" s="2">
        <v>15.25</v>
      </c>
      <c r="N30" s="2">
        <f>SUM((Table25[[#This Row],[Spring temperature]]+Table25[[#This Row],[Summer temperature]]))/2</f>
        <v>11.31</v>
      </c>
      <c r="P30" s="2">
        <v>1911</v>
      </c>
      <c r="Q30" s="2">
        <v>7.53</v>
      </c>
      <c r="R30" s="2">
        <v>15.55</v>
      </c>
      <c r="S30" s="2">
        <f>SUM((Table256[[#This Row],[Spring temperature]]+Table256[[#This Row],[Summer temperature]]))/2</f>
        <v>11.540000000000001</v>
      </c>
    </row>
    <row r="31" spans="1:19" x14ac:dyDescent="0.2">
      <c r="A31">
        <v>1912</v>
      </c>
      <c r="B31">
        <v>6.65</v>
      </c>
      <c r="C31">
        <v>11.24</v>
      </c>
      <c r="D31">
        <f>SUM((Table1[[#This Row],[Spring temperature]]+Table1[[#This Row],[Summer temperature]])/2)</f>
        <v>8.9450000000000003</v>
      </c>
      <c r="F31" s="2">
        <v>1912</v>
      </c>
      <c r="G31" s="2">
        <v>9.3800000000000008</v>
      </c>
      <c r="H31" s="2">
        <v>14.35</v>
      </c>
      <c r="I31" s="3">
        <f>SUM((Table2[[#This Row],[Spring temperature]]+Table2[[#This Row],[Summer temperature]]))/2</f>
        <v>11.865</v>
      </c>
      <c r="K31" s="7">
        <v>1912</v>
      </c>
      <c r="L31" s="7">
        <v>7.96</v>
      </c>
      <c r="M31" s="7">
        <v>13.05</v>
      </c>
      <c r="N31" s="7">
        <f>SUM((Table25[[#This Row],[Spring temperature]]+Table25[[#This Row],[Summer temperature]]))/2</f>
        <v>10.505000000000001</v>
      </c>
      <c r="P31" s="7">
        <v>1912</v>
      </c>
      <c r="Q31" s="7">
        <v>8.41</v>
      </c>
      <c r="R31" s="7">
        <v>12.98</v>
      </c>
      <c r="S31" s="7">
        <f>SUM((Table256[[#This Row],[Spring temperature]]+Table256[[#This Row],[Summer temperature]]))/2</f>
        <v>10.695</v>
      </c>
    </row>
    <row r="32" spans="1:19" x14ac:dyDescent="0.2">
      <c r="A32">
        <v>1913</v>
      </c>
      <c r="B32">
        <v>5.63</v>
      </c>
      <c r="C32">
        <v>12.05</v>
      </c>
      <c r="D32">
        <f>SUM((Table1[[#This Row],[Spring temperature]]+Table1[[#This Row],[Summer temperature]])/2)</f>
        <v>8.84</v>
      </c>
      <c r="F32" s="2">
        <v>1913</v>
      </c>
      <c r="G32" s="2">
        <v>8.58</v>
      </c>
      <c r="H32" s="2">
        <v>14.69</v>
      </c>
      <c r="I32" s="3">
        <f>SUM((Table2[[#This Row],[Spring temperature]]+Table2[[#This Row],[Summer temperature]]))/2</f>
        <v>11.635</v>
      </c>
      <c r="K32" s="7">
        <v>1913</v>
      </c>
      <c r="L32" s="7">
        <v>7.18</v>
      </c>
      <c r="M32" s="7">
        <v>13.46</v>
      </c>
      <c r="N32" s="7">
        <f>SUM((Table25[[#This Row],[Spring temperature]]+Table25[[#This Row],[Summer temperature]]))/2</f>
        <v>10.32</v>
      </c>
      <c r="P32" s="7">
        <v>1913</v>
      </c>
      <c r="Q32" s="7">
        <v>7.45</v>
      </c>
      <c r="R32" s="7">
        <v>13.66</v>
      </c>
      <c r="S32" s="7">
        <f>SUM((Table256[[#This Row],[Spring temperature]]+Table256[[#This Row],[Summer temperature]]))/2</f>
        <v>10.555</v>
      </c>
    </row>
    <row r="33" spans="1:19" x14ac:dyDescent="0.2">
      <c r="A33">
        <v>1914</v>
      </c>
      <c r="B33">
        <v>6.16</v>
      </c>
      <c r="C33">
        <v>12.58</v>
      </c>
      <c r="D33">
        <f>SUM((Table1[[#This Row],[Spring temperature]]+Table1[[#This Row],[Summer temperature]])/2)</f>
        <v>9.370000000000001</v>
      </c>
      <c r="F33" s="3">
        <v>1914</v>
      </c>
      <c r="G33" s="3">
        <v>8.84</v>
      </c>
      <c r="H33" s="3">
        <v>15.54</v>
      </c>
      <c r="I33" s="3">
        <f>SUM((Table2[[#This Row],[Spring temperature]]+Table2[[#This Row],[Summer temperature]]))/2</f>
        <v>12.19</v>
      </c>
      <c r="K33" s="3">
        <v>1914</v>
      </c>
      <c r="L33" s="3">
        <v>7.57</v>
      </c>
      <c r="M33" s="3">
        <v>14.25</v>
      </c>
      <c r="N33" s="3">
        <f>SUM((Table25[[#This Row],[Spring temperature]]+Table25[[#This Row],[Summer temperature]]))/2</f>
        <v>10.91</v>
      </c>
      <c r="P33" s="3">
        <v>1914</v>
      </c>
      <c r="Q33" s="3">
        <v>8.01</v>
      </c>
      <c r="R33" s="3">
        <v>14.34</v>
      </c>
      <c r="S33" s="3">
        <f>SUM((Table256[[#This Row],[Spring temperature]]+Table256[[#This Row],[Summer temperature]]))/2</f>
        <v>11.175000000000001</v>
      </c>
    </row>
    <row r="34" spans="1:19" x14ac:dyDescent="0.2">
      <c r="A34">
        <v>1915</v>
      </c>
      <c r="B34">
        <v>5.4</v>
      </c>
      <c r="C34">
        <v>12</v>
      </c>
      <c r="D34">
        <f>SUM((Table1[[#This Row],[Spring temperature]]+Table1[[#This Row],[Summer temperature]])/2)</f>
        <v>8.6999999999999993</v>
      </c>
      <c r="F34" s="2">
        <v>1915</v>
      </c>
      <c r="G34" s="2">
        <v>7.89</v>
      </c>
      <c r="H34" s="2">
        <v>14.75</v>
      </c>
      <c r="I34" s="3">
        <f>SUM((Table2[[#This Row],[Spring temperature]]+Table2[[#This Row],[Summer temperature]]))/2</f>
        <v>11.32</v>
      </c>
      <c r="K34" s="2">
        <v>1915</v>
      </c>
      <c r="L34" s="2">
        <v>6.62</v>
      </c>
      <c r="M34" s="2">
        <v>13.44</v>
      </c>
      <c r="N34" s="2">
        <f>SUM((Table25[[#This Row],[Spring temperature]]+Table25[[#This Row],[Summer temperature]]))/2</f>
        <v>10.029999999999999</v>
      </c>
      <c r="P34" s="2">
        <v>1915</v>
      </c>
      <c r="Q34" s="2">
        <v>7.29</v>
      </c>
      <c r="R34" s="2">
        <v>13.56</v>
      </c>
      <c r="S34" s="2">
        <f>SUM((Table256[[#This Row],[Spring temperature]]+Table256[[#This Row],[Summer temperature]]))/2</f>
        <v>10.425000000000001</v>
      </c>
    </row>
    <row r="35" spans="1:19" x14ac:dyDescent="0.2">
      <c r="A35">
        <v>1916</v>
      </c>
      <c r="B35">
        <v>5</v>
      </c>
      <c r="C35">
        <v>11.76</v>
      </c>
      <c r="D35">
        <f>SUM((Table1[[#This Row],[Spring temperature]]+Table1[[#This Row],[Summer temperature]])/2)</f>
        <v>8.379999999999999</v>
      </c>
      <c r="F35" s="3">
        <v>1916</v>
      </c>
      <c r="G35" s="3">
        <v>7.79</v>
      </c>
      <c r="H35" s="3">
        <v>14.41</v>
      </c>
      <c r="I35" s="3">
        <f>SUM((Table2[[#This Row],[Spring temperature]]+Table2[[#This Row],[Summer temperature]]))/2</f>
        <v>11.1</v>
      </c>
      <c r="K35" s="3">
        <v>1916</v>
      </c>
      <c r="L35" s="3">
        <v>6.35</v>
      </c>
      <c r="M35" s="3">
        <v>13.26</v>
      </c>
      <c r="N35" s="3">
        <f>SUM((Table25[[#This Row],[Spring temperature]]+Table25[[#This Row],[Summer temperature]]))/2</f>
        <v>9.8049999999999997</v>
      </c>
      <c r="P35" s="3">
        <v>1916</v>
      </c>
      <c r="Q35" s="3">
        <v>6.6</v>
      </c>
      <c r="R35" s="3">
        <v>13.38</v>
      </c>
      <c r="S35" s="3">
        <f>SUM((Table256[[#This Row],[Spring temperature]]+Table256[[#This Row],[Summer temperature]]))/2</f>
        <v>9.99</v>
      </c>
    </row>
    <row r="36" spans="1:19" x14ac:dyDescent="0.2">
      <c r="A36">
        <v>1917</v>
      </c>
      <c r="B36">
        <v>4.46</v>
      </c>
      <c r="C36">
        <v>12.55</v>
      </c>
      <c r="D36">
        <f>SUM((Table1[[#This Row],[Spring temperature]]+Table1[[#This Row],[Summer temperature]])/2)</f>
        <v>8.5050000000000008</v>
      </c>
      <c r="F36" s="2">
        <v>1917</v>
      </c>
      <c r="G36" s="2">
        <v>7.07</v>
      </c>
      <c r="H36" s="2">
        <v>15.51</v>
      </c>
      <c r="I36" s="3">
        <f>SUM((Table2[[#This Row],[Spring temperature]]+Table2[[#This Row],[Summer temperature]]))/2</f>
        <v>11.29</v>
      </c>
      <c r="K36" s="2">
        <v>1917</v>
      </c>
      <c r="L36" s="2">
        <v>5.62</v>
      </c>
      <c r="M36" s="2">
        <v>14.27</v>
      </c>
      <c r="N36" s="2">
        <f>SUM((Table25[[#This Row],[Spring temperature]]+Table25[[#This Row],[Summer temperature]]))/2</f>
        <v>9.9450000000000003</v>
      </c>
      <c r="P36" s="2">
        <v>1917</v>
      </c>
      <c r="Q36" s="2">
        <v>6.3</v>
      </c>
      <c r="R36" s="2">
        <v>14.04</v>
      </c>
      <c r="S36" s="2">
        <f>SUM((Table256[[#This Row],[Spring temperature]]+Table256[[#This Row],[Summer temperature]]))/2</f>
        <v>10.17</v>
      </c>
    </row>
    <row r="37" spans="1:19" x14ac:dyDescent="0.2">
      <c r="A37">
        <v>1918</v>
      </c>
      <c r="B37">
        <v>6.16</v>
      </c>
      <c r="C37">
        <v>11.98</v>
      </c>
      <c r="D37">
        <f>SUM((Table1[[#This Row],[Spring temperature]]+Table1[[#This Row],[Summer temperature]])/2)</f>
        <v>9.07</v>
      </c>
      <c r="F37" s="3">
        <v>1918</v>
      </c>
      <c r="G37" s="3">
        <v>8.4</v>
      </c>
      <c r="H37" s="3">
        <v>14.92</v>
      </c>
      <c r="I37" s="3">
        <f>SUM((Table2[[#This Row],[Spring temperature]]+Table2[[#This Row],[Summer temperature]]))/2</f>
        <v>11.66</v>
      </c>
      <c r="K37" s="3">
        <v>1918</v>
      </c>
      <c r="L37" s="3">
        <v>7.34</v>
      </c>
      <c r="M37" s="3">
        <v>13.7</v>
      </c>
      <c r="N37" s="3">
        <f>SUM((Table25[[#This Row],[Spring temperature]]+Table25[[#This Row],[Summer temperature]]))/2</f>
        <v>10.52</v>
      </c>
      <c r="P37" s="3">
        <v>1918</v>
      </c>
      <c r="Q37" s="3">
        <v>7.57</v>
      </c>
      <c r="R37" s="3">
        <v>13.62</v>
      </c>
      <c r="S37" s="3">
        <f>SUM((Table256[[#This Row],[Spring temperature]]+Table256[[#This Row],[Summer temperature]]))/2</f>
        <v>10.594999999999999</v>
      </c>
    </row>
    <row r="38" spans="1:19" x14ac:dyDescent="0.2">
      <c r="A38">
        <v>1919</v>
      </c>
      <c r="B38">
        <v>5.51</v>
      </c>
      <c r="C38">
        <v>11.55</v>
      </c>
      <c r="D38">
        <f>SUM((Table1[[#This Row],[Spring temperature]]+Table1[[#This Row],[Summer temperature]])/2)</f>
        <v>8.5300000000000011</v>
      </c>
      <c r="F38" s="2">
        <v>1919</v>
      </c>
      <c r="G38" s="2">
        <v>7.9</v>
      </c>
      <c r="H38" s="2">
        <v>14.74</v>
      </c>
      <c r="I38" s="3">
        <f>SUM((Table2[[#This Row],[Spring temperature]]+Table2[[#This Row],[Summer temperature]]))/2</f>
        <v>11.32</v>
      </c>
      <c r="K38" s="2">
        <v>1919</v>
      </c>
      <c r="L38" s="2">
        <v>6.72</v>
      </c>
      <c r="M38" s="2">
        <v>13.31</v>
      </c>
      <c r="N38" s="2">
        <f>SUM((Table25[[#This Row],[Spring temperature]]+Table25[[#This Row],[Summer temperature]]))/2</f>
        <v>10.015000000000001</v>
      </c>
      <c r="P38" s="2">
        <v>1919</v>
      </c>
      <c r="Q38" s="2">
        <v>6.91</v>
      </c>
      <c r="R38" s="2">
        <v>13.41</v>
      </c>
      <c r="S38" s="2">
        <f>SUM((Table256[[#This Row],[Spring temperature]]+Table256[[#This Row],[Summer temperature]]))/2</f>
        <v>10.16</v>
      </c>
    </row>
    <row r="39" spans="1:19" x14ac:dyDescent="0.2">
      <c r="A39">
        <v>1920</v>
      </c>
      <c r="B39">
        <v>6.07</v>
      </c>
      <c r="C39">
        <v>11.39</v>
      </c>
      <c r="D39">
        <f>SUM((Table1[[#This Row],[Spring temperature]]+Table1[[#This Row],[Summer temperature]])/2)</f>
        <v>8.73</v>
      </c>
      <c r="F39" s="3">
        <v>1920</v>
      </c>
      <c r="G39" s="3">
        <v>9.14</v>
      </c>
      <c r="H39" s="3">
        <v>14.03</v>
      </c>
      <c r="I39" s="3">
        <f>SUM((Table2[[#This Row],[Spring temperature]]+Table2[[#This Row],[Summer temperature]]))/2</f>
        <v>11.585000000000001</v>
      </c>
      <c r="K39" s="3">
        <v>1920</v>
      </c>
      <c r="L39" s="3">
        <v>7.6</v>
      </c>
      <c r="M39" s="3">
        <v>12.83</v>
      </c>
      <c r="N39" s="3">
        <f>SUM((Table25[[#This Row],[Spring temperature]]+Table25[[#This Row],[Summer temperature]]))/2</f>
        <v>10.215</v>
      </c>
      <c r="P39" s="3">
        <v>1920</v>
      </c>
      <c r="Q39" s="3">
        <v>7.85</v>
      </c>
      <c r="R39" s="3">
        <v>12.98</v>
      </c>
      <c r="S39" s="3">
        <f>SUM((Table256[[#This Row],[Spring temperature]]+Table256[[#This Row],[Summer temperature]]))/2</f>
        <v>10.414999999999999</v>
      </c>
    </row>
    <row r="40" spans="1:19" x14ac:dyDescent="0.2">
      <c r="A40">
        <v>1921</v>
      </c>
      <c r="B40">
        <v>6.26</v>
      </c>
      <c r="C40">
        <v>12.15</v>
      </c>
      <c r="D40">
        <f>SUM((Table1[[#This Row],[Spring temperature]]+Table1[[#This Row],[Summer temperature]])/2)</f>
        <v>9.2050000000000001</v>
      </c>
      <c r="F40" s="2">
        <v>1921</v>
      </c>
      <c r="G40" s="2">
        <v>8.99</v>
      </c>
      <c r="H40" s="2">
        <v>16.25</v>
      </c>
      <c r="I40" s="3">
        <f>SUM((Table2[[#This Row],[Spring temperature]]+Table2[[#This Row],[Summer temperature]]))/2</f>
        <v>12.620000000000001</v>
      </c>
      <c r="K40" s="2">
        <v>1921</v>
      </c>
      <c r="L40" s="2">
        <v>7.73</v>
      </c>
      <c r="M40" s="2">
        <v>14.4</v>
      </c>
      <c r="N40" s="2">
        <f>SUM((Table25[[#This Row],[Spring temperature]]+Table25[[#This Row],[Summer temperature]]))/2</f>
        <v>11.065000000000001</v>
      </c>
      <c r="P40" s="2">
        <v>1921</v>
      </c>
      <c r="Q40" s="2">
        <v>7.91</v>
      </c>
      <c r="R40" s="2">
        <v>14.87</v>
      </c>
      <c r="S40" s="2">
        <f>SUM((Table256[[#This Row],[Spring temperature]]+Table256[[#This Row],[Summer temperature]]))/2</f>
        <v>11.39</v>
      </c>
    </row>
    <row r="41" spans="1:19" x14ac:dyDescent="0.2">
      <c r="A41">
        <v>1922</v>
      </c>
      <c r="B41">
        <v>5.1100000000000003</v>
      </c>
      <c r="C41">
        <v>10.61</v>
      </c>
      <c r="D41">
        <f>SUM((Table1[[#This Row],[Spring temperature]]+Table1[[#This Row],[Summer temperature]])/2)</f>
        <v>7.8599999999999994</v>
      </c>
      <c r="F41" s="3">
        <v>1922</v>
      </c>
      <c r="G41" s="3">
        <v>7.77</v>
      </c>
      <c r="H41" s="3">
        <v>13.74</v>
      </c>
      <c r="I41" s="3">
        <f>SUM((Table2[[#This Row],[Spring temperature]]+Table2[[#This Row],[Summer temperature]]))/2</f>
        <v>10.754999999999999</v>
      </c>
      <c r="K41" s="3">
        <v>1922</v>
      </c>
      <c r="L41" s="3">
        <v>6.38</v>
      </c>
      <c r="M41" s="3">
        <v>12.32</v>
      </c>
      <c r="N41" s="3">
        <f>SUM((Table25[[#This Row],[Spring temperature]]+Table25[[#This Row],[Summer temperature]]))/2</f>
        <v>9.35</v>
      </c>
      <c r="P41" s="3">
        <v>1922</v>
      </c>
      <c r="Q41" s="3">
        <v>6.7</v>
      </c>
      <c r="R41" s="3">
        <v>12.3</v>
      </c>
      <c r="S41" s="3">
        <f>SUM((Table256[[#This Row],[Spring temperature]]+Table256[[#This Row],[Summer temperature]]))/2</f>
        <v>9.5</v>
      </c>
    </row>
    <row r="42" spans="1:19" x14ac:dyDescent="0.2">
      <c r="A42">
        <v>1923</v>
      </c>
      <c r="B42">
        <v>5.22</v>
      </c>
      <c r="C42">
        <v>11.65</v>
      </c>
      <c r="D42">
        <f>SUM((Table1[[#This Row],[Spring temperature]]+Table1[[#This Row],[Summer temperature]])/2)</f>
        <v>8.4350000000000005</v>
      </c>
      <c r="F42" s="2">
        <v>1923</v>
      </c>
      <c r="G42" s="2">
        <v>7.95</v>
      </c>
      <c r="H42" s="2">
        <v>15.2</v>
      </c>
      <c r="I42" s="3">
        <f>SUM((Table2[[#This Row],[Spring temperature]]+Table2[[#This Row],[Summer temperature]]))/2</f>
        <v>11.574999999999999</v>
      </c>
      <c r="K42" s="2">
        <v>1923</v>
      </c>
      <c r="L42" s="2">
        <v>6.41</v>
      </c>
      <c r="M42" s="2">
        <v>13.64</v>
      </c>
      <c r="N42" s="2">
        <f>SUM((Table25[[#This Row],[Spring temperature]]+Table25[[#This Row],[Summer temperature]]))/2</f>
        <v>10.025</v>
      </c>
      <c r="P42" s="2">
        <v>1923</v>
      </c>
      <c r="Q42" s="2">
        <v>7.05</v>
      </c>
      <c r="R42" s="2">
        <v>13.71</v>
      </c>
      <c r="S42" s="2">
        <f>SUM((Table256[[#This Row],[Spring temperature]]+Table256[[#This Row],[Summer temperature]]))/2</f>
        <v>10.38</v>
      </c>
    </row>
    <row r="43" spans="1:19" x14ac:dyDescent="0.2">
      <c r="A43">
        <v>1924</v>
      </c>
      <c r="B43">
        <v>4.7699999999999996</v>
      </c>
      <c r="C43">
        <v>11.52</v>
      </c>
      <c r="D43">
        <f>SUM((Table1[[#This Row],[Spring temperature]]+Table1[[#This Row],[Summer temperature]])/2)</f>
        <v>8.1449999999999996</v>
      </c>
      <c r="F43" s="3">
        <v>1924</v>
      </c>
      <c r="G43" s="3">
        <v>7.69</v>
      </c>
      <c r="H43" s="3">
        <v>14.5</v>
      </c>
      <c r="I43" s="3">
        <f>SUM((Table2[[#This Row],[Spring temperature]]+Table2[[#This Row],[Summer temperature]]))/2</f>
        <v>11.095000000000001</v>
      </c>
      <c r="K43" s="3">
        <v>1924</v>
      </c>
      <c r="L43" s="3">
        <v>6.05</v>
      </c>
      <c r="M43" s="3">
        <v>13.23</v>
      </c>
      <c r="N43" s="3">
        <f>SUM((Table25[[#This Row],[Spring temperature]]+Table25[[#This Row],[Summer temperature]]))/2</f>
        <v>9.64</v>
      </c>
      <c r="P43" s="3">
        <v>1924</v>
      </c>
      <c r="Q43" s="3">
        <v>6.17</v>
      </c>
      <c r="R43" s="3">
        <v>13.06</v>
      </c>
      <c r="S43" s="3">
        <f>SUM((Table256[[#This Row],[Spring temperature]]+Table256[[#This Row],[Summer temperature]]))/2</f>
        <v>9.6150000000000002</v>
      </c>
    </row>
    <row r="44" spans="1:19" x14ac:dyDescent="0.2">
      <c r="A44">
        <v>1925</v>
      </c>
      <c r="B44">
        <v>5.65</v>
      </c>
      <c r="C44">
        <v>12.78</v>
      </c>
      <c r="D44">
        <f>SUM((Table1[[#This Row],[Spring temperature]]+Table1[[#This Row],[Summer temperature]])/2)</f>
        <v>9.2149999999999999</v>
      </c>
      <c r="F44" s="2">
        <v>1925</v>
      </c>
      <c r="G44" s="2">
        <v>7.9</v>
      </c>
      <c r="H44" s="2">
        <v>15.73</v>
      </c>
      <c r="I44" s="3">
        <f>SUM((Table2[[#This Row],[Spring temperature]]+Table2[[#This Row],[Summer temperature]]))/2</f>
        <v>11.815000000000001</v>
      </c>
      <c r="K44" s="2">
        <v>1925</v>
      </c>
      <c r="L44" s="2">
        <v>6.89</v>
      </c>
      <c r="M44" s="2">
        <v>14.5</v>
      </c>
      <c r="N44" s="2">
        <f>SUM((Table25[[#This Row],[Spring temperature]]+Table25[[#This Row],[Summer temperature]]))/2</f>
        <v>10.695</v>
      </c>
      <c r="P44" s="2">
        <v>1925</v>
      </c>
      <c r="Q44" s="2">
        <v>7</v>
      </c>
      <c r="R44" s="2">
        <v>14.48</v>
      </c>
      <c r="S44" s="2">
        <f>SUM((Table256[[#This Row],[Spring temperature]]+Table256[[#This Row],[Summer temperature]]))/2</f>
        <v>10.74</v>
      </c>
    </row>
    <row r="45" spans="1:19" x14ac:dyDescent="0.2">
      <c r="A45">
        <v>1926</v>
      </c>
      <c r="B45">
        <v>6.29</v>
      </c>
      <c r="C45">
        <v>12.66</v>
      </c>
      <c r="D45">
        <f>SUM((Table1[[#This Row],[Spring temperature]]+Table1[[#This Row],[Summer temperature]])/2)</f>
        <v>9.4749999999999996</v>
      </c>
      <c r="F45" s="3">
        <v>1926</v>
      </c>
      <c r="G45" s="3">
        <v>8.51</v>
      </c>
      <c r="H45" s="3">
        <v>15.48</v>
      </c>
      <c r="I45" s="3">
        <f>SUM((Table2[[#This Row],[Spring temperature]]+Table2[[#This Row],[Summer temperature]]))/2</f>
        <v>11.995000000000001</v>
      </c>
      <c r="K45" s="3">
        <v>1926</v>
      </c>
      <c r="L45" s="3">
        <v>7.29</v>
      </c>
      <c r="M45" s="3">
        <v>14.41</v>
      </c>
      <c r="N45" s="3">
        <f>SUM((Table25[[#This Row],[Spring temperature]]+Table25[[#This Row],[Summer temperature]]))/2</f>
        <v>10.85</v>
      </c>
      <c r="P45" s="3">
        <v>1926</v>
      </c>
      <c r="Q45" s="3">
        <v>7.7</v>
      </c>
      <c r="R45" s="3">
        <v>14.33</v>
      </c>
      <c r="S45" s="3">
        <f>SUM((Table256[[#This Row],[Spring temperature]]+Table256[[#This Row],[Summer temperature]]))/2</f>
        <v>11.015000000000001</v>
      </c>
    </row>
    <row r="46" spans="1:19" x14ac:dyDescent="0.2">
      <c r="A46">
        <v>1927</v>
      </c>
      <c r="B46">
        <v>5.69</v>
      </c>
      <c r="C46">
        <v>11.83</v>
      </c>
      <c r="D46">
        <f>SUM((Table1[[#This Row],[Spring temperature]]+Table1[[#This Row],[Summer temperature]])/2)</f>
        <v>8.76</v>
      </c>
      <c r="F46" s="2">
        <v>1927</v>
      </c>
      <c r="G46" s="2">
        <v>8.91</v>
      </c>
      <c r="H46" s="2">
        <v>14.62</v>
      </c>
      <c r="I46" s="3">
        <f>SUM((Table2[[#This Row],[Spring temperature]]+Table2[[#This Row],[Summer temperature]]))/2</f>
        <v>11.765000000000001</v>
      </c>
      <c r="K46" s="2">
        <v>1927</v>
      </c>
      <c r="L46" s="2">
        <v>7.23</v>
      </c>
      <c r="M46" s="2">
        <v>13.27</v>
      </c>
      <c r="N46" s="2">
        <f>SUM((Table25[[#This Row],[Spring temperature]]+Table25[[#This Row],[Summer temperature]]))/2</f>
        <v>10.25</v>
      </c>
      <c r="P46" s="2">
        <v>1927</v>
      </c>
      <c r="Q46" s="2">
        <v>7.86</v>
      </c>
      <c r="R46" s="2">
        <v>13.48</v>
      </c>
      <c r="S46" s="2">
        <f>SUM((Table256[[#This Row],[Spring temperature]]+Table256[[#This Row],[Summer temperature]]))/2</f>
        <v>10.67</v>
      </c>
    </row>
    <row r="47" spans="1:19" x14ac:dyDescent="0.2">
      <c r="A47">
        <v>1928</v>
      </c>
      <c r="B47">
        <v>5.94</v>
      </c>
      <c r="C47">
        <v>11.09</v>
      </c>
      <c r="D47">
        <f>SUM((Table1[[#This Row],[Spring temperature]]+Table1[[#This Row],[Summer temperature]])/2)</f>
        <v>8.5150000000000006</v>
      </c>
      <c r="F47" s="3">
        <v>1928</v>
      </c>
      <c r="G47" s="3">
        <v>8.3000000000000007</v>
      </c>
      <c r="H47" s="3">
        <v>15.08</v>
      </c>
      <c r="I47" s="3">
        <f>SUM((Table2[[#This Row],[Spring temperature]]+Table2[[#This Row],[Summer temperature]]))/2</f>
        <v>11.690000000000001</v>
      </c>
      <c r="K47" s="3">
        <v>1928</v>
      </c>
      <c r="L47" s="3">
        <v>6.9</v>
      </c>
      <c r="M47" s="3">
        <v>13.32</v>
      </c>
      <c r="N47" s="3">
        <f>SUM((Table25[[#This Row],[Spring temperature]]+Table25[[#This Row],[Summer temperature]]))/2</f>
        <v>10.11</v>
      </c>
      <c r="P47" s="3">
        <v>1928</v>
      </c>
      <c r="Q47" s="3">
        <v>7.62</v>
      </c>
      <c r="R47" s="3">
        <v>13.4</v>
      </c>
      <c r="S47" s="3">
        <f>SUM((Table256[[#This Row],[Spring temperature]]+Table256[[#This Row],[Summer temperature]]))/2</f>
        <v>10.51</v>
      </c>
    </row>
    <row r="48" spans="1:19" x14ac:dyDescent="0.2">
      <c r="A48">
        <v>1929</v>
      </c>
      <c r="B48">
        <v>6.13</v>
      </c>
      <c r="C48">
        <v>11.63</v>
      </c>
      <c r="D48">
        <f>SUM((Table1[[#This Row],[Spring temperature]]+Table1[[#This Row],[Summer temperature]])/2)</f>
        <v>8.8800000000000008</v>
      </c>
      <c r="F48" s="2">
        <v>1929</v>
      </c>
      <c r="G48" s="2">
        <v>7.82</v>
      </c>
      <c r="H48" s="2">
        <v>14.9</v>
      </c>
      <c r="I48" s="3">
        <f>SUM((Table2[[#This Row],[Spring temperature]]+Table2[[#This Row],[Summer temperature]]))/2</f>
        <v>11.36</v>
      </c>
      <c r="K48" s="2">
        <v>1929</v>
      </c>
      <c r="L48" s="2">
        <v>7.02</v>
      </c>
      <c r="M48" s="2">
        <v>13.56</v>
      </c>
      <c r="N48" s="2">
        <f>SUM((Table25[[#This Row],[Spring temperature]]+Table25[[#This Row],[Summer temperature]]))/2</f>
        <v>10.29</v>
      </c>
      <c r="P48" s="2">
        <v>1929</v>
      </c>
      <c r="Q48" s="2">
        <v>7.29</v>
      </c>
      <c r="R48" s="2">
        <v>13.32</v>
      </c>
      <c r="S48" s="2">
        <f>SUM((Table256[[#This Row],[Spring temperature]]+Table256[[#This Row],[Summer temperature]]))/2</f>
        <v>10.305</v>
      </c>
    </row>
    <row r="49" spans="1:19" x14ac:dyDescent="0.2">
      <c r="A49">
        <v>1930</v>
      </c>
      <c r="B49">
        <v>5.55</v>
      </c>
      <c r="C49">
        <v>12.48</v>
      </c>
      <c r="D49">
        <f>SUM((Table1[[#This Row],[Spring temperature]]+Table1[[#This Row],[Summer temperature]])/2)</f>
        <v>9.0150000000000006</v>
      </c>
      <c r="F49" s="3">
        <v>1930</v>
      </c>
      <c r="G49" s="3">
        <v>8.06</v>
      </c>
      <c r="H49" s="3">
        <v>15.46</v>
      </c>
      <c r="I49" s="3">
        <f>SUM((Table2[[#This Row],[Spring temperature]]+Table2[[#This Row],[Summer temperature]]))/2</f>
        <v>11.760000000000002</v>
      </c>
      <c r="K49" s="3">
        <v>1930</v>
      </c>
      <c r="L49" s="3">
        <v>6.72</v>
      </c>
      <c r="M49" s="3">
        <v>14.1</v>
      </c>
      <c r="N49" s="3">
        <f>SUM((Table25[[#This Row],[Spring temperature]]+Table25[[#This Row],[Summer temperature]]))/2</f>
        <v>10.41</v>
      </c>
      <c r="P49" s="3">
        <v>1930</v>
      </c>
      <c r="Q49" s="3">
        <v>7.1</v>
      </c>
      <c r="R49" s="3">
        <v>13.9</v>
      </c>
      <c r="S49" s="3">
        <f>SUM((Table256[[#This Row],[Spring temperature]]+Table256[[#This Row],[Summer temperature]]))/2</f>
        <v>10.5</v>
      </c>
    </row>
    <row r="50" spans="1:19" x14ac:dyDescent="0.2">
      <c r="A50">
        <v>1931</v>
      </c>
      <c r="B50">
        <v>5.28</v>
      </c>
      <c r="C50">
        <v>11.55</v>
      </c>
      <c r="D50">
        <f>SUM((Table1[[#This Row],[Spring temperature]]+Table1[[#This Row],[Summer temperature]])/2)</f>
        <v>8.4150000000000009</v>
      </c>
      <c r="F50" s="2">
        <v>1931</v>
      </c>
      <c r="G50" s="2">
        <v>7.6</v>
      </c>
      <c r="H50" s="2">
        <v>14.73</v>
      </c>
      <c r="I50" s="3">
        <f>SUM((Table2[[#This Row],[Spring temperature]]+Table2[[#This Row],[Summer temperature]]))/2</f>
        <v>11.164999999999999</v>
      </c>
      <c r="K50" s="2">
        <v>1931</v>
      </c>
      <c r="L50" s="2">
        <v>6.38</v>
      </c>
      <c r="M50" s="2">
        <v>13.29</v>
      </c>
      <c r="N50" s="2">
        <f>SUM((Table25[[#This Row],[Spring temperature]]+Table25[[#This Row],[Summer temperature]]))/2</f>
        <v>9.8349999999999991</v>
      </c>
      <c r="P50" s="2">
        <v>1931</v>
      </c>
      <c r="Q50" s="2">
        <v>6.68</v>
      </c>
      <c r="R50" s="2">
        <v>13.4</v>
      </c>
      <c r="S50" s="2">
        <f>SUM((Table256[[#This Row],[Spring temperature]]+Table256[[#This Row],[Summer temperature]]))/2</f>
        <v>10.039999999999999</v>
      </c>
    </row>
    <row r="51" spans="1:19" x14ac:dyDescent="0.2">
      <c r="A51">
        <v>1932</v>
      </c>
      <c r="B51">
        <v>5.27</v>
      </c>
      <c r="C51">
        <v>12.53</v>
      </c>
      <c r="D51">
        <f>SUM((Table1[[#This Row],[Spring temperature]]+Table1[[#This Row],[Summer temperature]])/2)</f>
        <v>8.8999999999999986</v>
      </c>
      <c r="F51" s="3">
        <v>1932</v>
      </c>
      <c r="G51" s="3">
        <v>7.17</v>
      </c>
      <c r="H51" s="3">
        <v>15.78</v>
      </c>
      <c r="I51" s="3">
        <f>SUM((Table2[[#This Row],[Spring temperature]]+Table2[[#This Row],[Summer temperature]]))/2</f>
        <v>11.475</v>
      </c>
      <c r="K51" s="3">
        <v>1932</v>
      </c>
      <c r="L51" s="3">
        <v>6.11</v>
      </c>
      <c r="M51" s="3">
        <v>14.32</v>
      </c>
      <c r="N51" s="3">
        <f>SUM((Table25[[#This Row],[Spring temperature]]+Table25[[#This Row],[Summer temperature]]))/2</f>
        <v>10.215</v>
      </c>
      <c r="P51" s="3">
        <v>1932</v>
      </c>
      <c r="Q51" s="3">
        <v>6.29</v>
      </c>
      <c r="R51" s="3">
        <v>14.54</v>
      </c>
      <c r="S51" s="3">
        <f>SUM((Table256[[#This Row],[Spring temperature]]+Table256[[#This Row],[Summer temperature]]))/2</f>
        <v>10.414999999999999</v>
      </c>
    </row>
    <row r="52" spans="1:19" x14ac:dyDescent="0.2">
      <c r="A52">
        <v>1933</v>
      </c>
      <c r="B52">
        <v>7.04</v>
      </c>
      <c r="C52">
        <v>13.84</v>
      </c>
      <c r="D52">
        <f>SUM((Table1[[#This Row],[Spring temperature]]+Table1[[#This Row],[Summer temperature]])/2)</f>
        <v>10.44</v>
      </c>
      <c r="F52" s="2">
        <v>1933</v>
      </c>
      <c r="G52" s="2">
        <v>9.3000000000000007</v>
      </c>
      <c r="H52" s="2">
        <v>16.79</v>
      </c>
      <c r="I52" s="3">
        <f>SUM((Table2[[#This Row],[Spring temperature]]+Table2[[#This Row],[Summer temperature]]))/2</f>
        <v>13.045</v>
      </c>
      <c r="K52" s="2">
        <v>1933</v>
      </c>
      <c r="L52" s="2">
        <v>8.2200000000000006</v>
      </c>
      <c r="M52" s="2">
        <v>15.68</v>
      </c>
      <c r="N52" s="2">
        <f>SUM((Table25[[#This Row],[Spring temperature]]+Table25[[#This Row],[Summer temperature]]))/2</f>
        <v>11.95</v>
      </c>
      <c r="P52" s="2">
        <v>1933</v>
      </c>
      <c r="Q52" s="2">
        <v>8.34</v>
      </c>
      <c r="R52" s="2">
        <v>15.29</v>
      </c>
      <c r="S52" s="2">
        <f>SUM((Table256[[#This Row],[Spring temperature]]+Table256[[#This Row],[Summer temperature]]))/2</f>
        <v>11.815</v>
      </c>
    </row>
    <row r="53" spans="1:19" x14ac:dyDescent="0.2">
      <c r="A53">
        <v>1934</v>
      </c>
      <c r="B53">
        <v>5.33</v>
      </c>
      <c r="C53">
        <v>12.9</v>
      </c>
      <c r="D53">
        <f>SUM((Table1[[#This Row],[Spring temperature]]+Table1[[#This Row],[Summer temperature]])/2)</f>
        <v>9.1150000000000002</v>
      </c>
      <c r="F53" s="3">
        <v>1934</v>
      </c>
      <c r="G53" s="3">
        <v>8.06</v>
      </c>
      <c r="H53" s="3">
        <v>16.07</v>
      </c>
      <c r="I53" s="3">
        <f>SUM((Table2[[#This Row],[Spring temperature]]+Table2[[#This Row],[Summer temperature]]))/2</f>
        <v>12.065000000000001</v>
      </c>
      <c r="K53" s="3">
        <v>1934</v>
      </c>
      <c r="L53" s="3">
        <v>6.79</v>
      </c>
      <c r="M53" s="3">
        <v>14.71</v>
      </c>
      <c r="N53" s="3">
        <f>SUM((Table25[[#This Row],[Spring temperature]]+Table25[[#This Row],[Summer temperature]]))/2</f>
        <v>10.75</v>
      </c>
      <c r="P53" s="3">
        <v>1934</v>
      </c>
      <c r="Q53" s="3">
        <v>6.94</v>
      </c>
      <c r="R53" s="3">
        <v>14.79</v>
      </c>
      <c r="S53" s="3">
        <f>SUM((Table256[[#This Row],[Spring temperature]]+Table256[[#This Row],[Summer temperature]]))/2</f>
        <v>10.865</v>
      </c>
    </row>
    <row r="54" spans="1:19" x14ac:dyDescent="0.2">
      <c r="A54">
        <v>1935</v>
      </c>
      <c r="B54">
        <v>6.04</v>
      </c>
      <c r="C54">
        <v>12.69</v>
      </c>
      <c r="D54">
        <f>SUM((Table1[[#This Row],[Spring temperature]]+Table1[[#This Row],[Summer temperature]])/2)</f>
        <v>9.3650000000000002</v>
      </c>
      <c r="F54" s="2">
        <v>1935</v>
      </c>
      <c r="G54" s="2">
        <v>8.07</v>
      </c>
      <c r="H54" s="2">
        <v>16.32</v>
      </c>
      <c r="I54" s="3">
        <f>SUM((Table2[[#This Row],[Spring temperature]]+Table2[[#This Row],[Summer temperature]]))/2</f>
        <v>12.195</v>
      </c>
      <c r="K54" s="2">
        <v>1935</v>
      </c>
      <c r="L54" s="2">
        <v>7.02</v>
      </c>
      <c r="M54" s="2">
        <v>15</v>
      </c>
      <c r="N54" s="2">
        <f>SUM((Table25[[#This Row],[Spring temperature]]+Table25[[#This Row],[Summer temperature]]))/2</f>
        <v>11.01</v>
      </c>
      <c r="P54" s="2">
        <v>1935</v>
      </c>
      <c r="Q54" s="2">
        <v>7.48</v>
      </c>
      <c r="R54" s="2">
        <v>14.62</v>
      </c>
      <c r="S54" s="2">
        <f>SUM((Table256[[#This Row],[Spring temperature]]+Table256[[#This Row],[Summer temperature]]))/2</f>
        <v>11.05</v>
      </c>
    </row>
    <row r="55" spans="1:19" x14ac:dyDescent="0.2">
      <c r="A55">
        <v>1936</v>
      </c>
      <c r="B55">
        <v>6</v>
      </c>
      <c r="C55">
        <v>12.7</v>
      </c>
      <c r="D55">
        <f>SUM((Table1[[#This Row],[Spring temperature]]+Table1[[#This Row],[Summer temperature]])/2)</f>
        <v>9.35</v>
      </c>
      <c r="F55" s="3">
        <v>1936</v>
      </c>
      <c r="G55" s="3">
        <v>8.17</v>
      </c>
      <c r="H55" s="3">
        <v>15.22</v>
      </c>
      <c r="I55" s="3">
        <f>SUM((Table2[[#This Row],[Spring temperature]]+Table2[[#This Row],[Summer temperature]]))/2</f>
        <v>11.695</v>
      </c>
      <c r="K55" s="3">
        <v>1936</v>
      </c>
      <c r="L55" s="3">
        <v>6.94</v>
      </c>
      <c r="M55" s="3">
        <v>14.16</v>
      </c>
      <c r="N55" s="3">
        <f>SUM((Table25[[#This Row],[Spring temperature]]+Table25[[#This Row],[Summer temperature]]))/2</f>
        <v>10.55</v>
      </c>
      <c r="P55" s="3">
        <v>1936</v>
      </c>
      <c r="Q55" s="3">
        <v>7.38</v>
      </c>
      <c r="R55" s="3">
        <v>13.92</v>
      </c>
      <c r="S55" s="3">
        <f>SUM((Table256[[#This Row],[Spring temperature]]+Table256[[#This Row],[Summer temperature]]))/2</f>
        <v>10.65</v>
      </c>
    </row>
    <row r="56" spans="1:19" x14ac:dyDescent="0.2">
      <c r="A56">
        <v>1937</v>
      </c>
      <c r="B56">
        <v>5.68</v>
      </c>
      <c r="C56">
        <v>12.33</v>
      </c>
      <c r="D56">
        <f>SUM((Table1[[#This Row],[Spring temperature]]+Table1[[#This Row],[Summer temperature]])/2)</f>
        <v>9.004999999999999</v>
      </c>
      <c r="F56" s="2">
        <v>1937</v>
      </c>
      <c r="G56" s="2">
        <v>8.16</v>
      </c>
      <c r="H56" s="2">
        <v>15.67</v>
      </c>
      <c r="I56" s="3">
        <f>SUM((Table2[[#This Row],[Spring temperature]]+Table2[[#This Row],[Summer temperature]]))/2</f>
        <v>11.914999999999999</v>
      </c>
      <c r="K56" s="2">
        <v>1937</v>
      </c>
      <c r="L56" s="2">
        <v>6.81</v>
      </c>
      <c r="M56" s="2">
        <v>14.37</v>
      </c>
      <c r="N56" s="2">
        <f>SUM((Table25[[#This Row],[Spring temperature]]+Table25[[#This Row],[Summer temperature]]))/2</f>
        <v>10.59</v>
      </c>
      <c r="P56" s="2">
        <v>1937</v>
      </c>
      <c r="Q56" s="2">
        <v>7.37</v>
      </c>
      <c r="R56" s="2">
        <v>14.18</v>
      </c>
      <c r="S56" s="2">
        <f>SUM((Table256[[#This Row],[Spring temperature]]+Table256[[#This Row],[Summer temperature]]))/2</f>
        <v>10.775</v>
      </c>
    </row>
    <row r="57" spans="1:19" x14ac:dyDescent="0.2">
      <c r="A57">
        <v>1938</v>
      </c>
      <c r="B57">
        <v>7.05</v>
      </c>
      <c r="C57">
        <v>11.94</v>
      </c>
      <c r="D57">
        <f>SUM((Table1[[#This Row],[Spring temperature]]+Table1[[#This Row],[Summer temperature]])/2)</f>
        <v>9.4949999999999992</v>
      </c>
      <c r="F57" s="3">
        <v>1938</v>
      </c>
      <c r="G57" s="3">
        <v>8.81</v>
      </c>
      <c r="H57" s="3">
        <v>15.18</v>
      </c>
      <c r="I57" s="3">
        <f>SUM((Table2[[#This Row],[Spring temperature]]+Table2[[#This Row],[Summer temperature]]))/2</f>
        <v>11.995000000000001</v>
      </c>
      <c r="K57" s="3">
        <v>1938</v>
      </c>
      <c r="L57" s="3">
        <v>8.23</v>
      </c>
      <c r="M57" s="3">
        <v>13.76</v>
      </c>
      <c r="N57" s="3">
        <f>SUM((Table25[[#This Row],[Spring temperature]]+Table25[[#This Row],[Summer temperature]]))/2</f>
        <v>10.995000000000001</v>
      </c>
      <c r="P57" s="3">
        <v>1938</v>
      </c>
      <c r="Q57" s="3">
        <v>8.0299999999999994</v>
      </c>
      <c r="R57" s="3">
        <v>13.38</v>
      </c>
      <c r="S57" s="3">
        <f>SUM((Table256[[#This Row],[Spring temperature]]+Table256[[#This Row],[Summer temperature]]))/2</f>
        <v>10.705</v>
      </c>
    </row>
    <row r="58" spans="1:19" x14ac:dyDescent="0.2">
      <c r="A58">
        <v>1939</v>
      </c>
      <c r="B58">
        <v>6.39</v>
      </c>
      <c r="C58">
        <v>12.52</v>
      </c>
      <c r="D58">
        <f>SUM((Table1[[#This Row],[Spring temperature]]+Table1[[#This Row],[Summer temperature]])/2)</f>
        <v>9.4550000000000001</v>
      </c>
      <c r="F58" s="2">
        <v>1939</v>
      </c>
      <c r="G58" s="2">
        <v>8.42</v>
      </c>
      <c r="H58" s="2">
        <v>15.19</v>
      </c>
      <c r="I58" s="3">
        <f>SUM((Table2[[#This Row],[Spring temperature]]+Table2[[#This Row],[Summer temperature]]))/2</f>
        <v>11.805</v>
      </c>
      <c r="K58" s="2">
        <v>1939</v>
      </c>
      <c r="L58" s="2">
        <v>7.45</v>
      </c>
      <c r="M58" s="2">
        <v>14.17</v>
      </c>
      <c r="N58" s="2">
        <f>SUM((Table25[[#This Row],[Spring temperature]]+Table25[[#This Row],[Summer temperature]]))/2</f>
        <v>10.81</v>
      </c>
      <c r="P58" s="2">
        <v>1939</v>
      </c>
      <c r="Q58" s="2">
        <v>7.78</v>
      </c>
      <c r="R58" s="2">
        <v>14.04</v>
      </c>
      <c r="S58" s="2">
        <f>SUM((Table256[[#This Row],[Spring temperature]]+Table256[[#This Row],[Summer temperature]]))/2</f>
        <v>10.91</v>
      </c>
    </row>
    <row r="59" spans="1:19" x14ac:dyDescent="0.2">
      <c r="A59">
        <v>1940</v>
      </c>
      <c r="B59">
        <v>6.44</v>
      </c>
      <c r="C59">
        <v>12.56</v>
      </c>
      <c r="D59">
        <f>SUM((Table1[[#This Row],[Spring temperature]]+Table1[[#This Row],[Summer temperature]])/2)</f>
        <v>9.5</v>
      </c>
      <c r="F59" s="3">
        <v>1940</v>
      </c>
      <c r="G59" s="3">
        <v>8.93</v>
      </c>
      <c r="H59" s="3">
        <v>15.59</v>
      </c>
      <c r="I59" s="3">
        <f>SUM((Table2[[#This Row],[Spring temperature]]+Table2[[#This Row],[Summer temperature]]))/2</f>
        <v>12.26</v>
      </c>
      <c r="K59" s="3">
        <v>1940</v>
      </c>
      <c r="L59" s="3">
        <v>7.64</v>
      </c>
      <c r="M59" s="3">
        <v>14.34</v>
      </c>
      <c r="N59" s="3">
        <f>SUM((Table25[[#This Row],[Spring temperature]]+Table25[[#This Row],[Summer temperature]]))/2</f>
        <v>10.99</v>
      </c>
      <c r="P59" s="3">
        <v>1940</v>
      </c>
      <c r="Q59" s="3">
        <v>8.09</v>
      </c>
      <c r="R59" s="3">
        <v>14.32</v>
      </c>
      <c r="S59" s="3">
        <f>SUM((Table256[[#This Row],[Spring temperature]]+Table256[[#This Row],[Summer temperature]]))/2</f>
        <v>11.205</v>
      </c>
    </row>
    <row r="60" spans="1:19" x14ac:dyDescent="0.2">
      <c r="A60">
        <v>1941</v>
      </c>
      <c r="B60">
        <v>4.67</v>
      </c>
      <c r="C60">
        <v>12.27</v>
      </c>
      <c r="D60">
        <f>SUM((Table1[[#This Row],[Spring temperature]]+Table1[[#This Row],[Summer temperature]])/2)</f>
        <v>8.4699999999999989</v>
      </c>
      <c r="F60" s="2">
        <v>1941</v>
      </c>
      <c r="G60" s="2">
        <v>6.84</v>
      </c>
      <c r="H60" s="2">
        <v>15.58</v>
      </c>
      <c r="I60" s="3">
        <f>SUM((Table2[[#This Row],[Spring temperature]]+Table2[[#This Row],[Summer temperature]]))/2</f>
        <v>11.21</v>
      </c>
      <c r="K60" s="2">
        <v>1941</v>
      </c>
      <c r="L60" s="2">
        <v>5.67</v>
      </c>
      <c r="M60" s="2">
        <v>14.4</v>
      </c>
      <c r="N60" s="2">
        <f>SUM((Table25[[#This Row],[Spring temperature]]+Table25[[#This Row],[Summer temperature]]))/2</f>
        <v>10.035</v>
      </c>
      <c r="P60" s="2">
        <v>1941</v>
      </c>
      <c r="Q60" s="2">
        <v>6.24</v>
      </c>
      <c r="R60" s="2">
        <v>14.11</v>
      </c>
      <c r="S60" s="2">
        <f>SUM((Table256[[#This Row],[Spring temperature]]+Table256[[#This Row],[Summer temperature]]))/2</f>
        <v>10.175000000000001</v>
      </c>
    </row>
    <row r="61" spans="1:19" x14ac:dyDescent="0.2">
      <c r="A61">
        <v>1942</v>
      </c>
      <c r="B61">
        <v>5.78</v>
      </c>
      <c r="C61">
        <v>11.97</v>
      </c>
      <c r="D61">
        <f>SUM((Table1[[#This Row],[Spring temperature]]+Table1[[#This Row],[Summer temperature]])/2)</f>
        <v>8.875</v>
      </c>
      <c r="F61" s="3">
        <v>1942</v>
      </c>
      <c r="G61" s="3">
        <v>8.3000000000000007</v>
      </c>
      <c r="H61" s="3">
        <v>15.38</v>
      </c>
      <c r="I61" s="3">
        <f>SUM((Table2[[#This Row],[Spring temperature]]+Table2[[#This Row],[Summer temperature]]))/2</f>
        <v>11.84</v>
      </c>
      <c r="K61" s="3">
        <v>1942</v>
      </c>
      <c r="L61" s="3">
        <v>6.9</v>
      </c>
      <c r="M61" s="3">
        <v>14.07</v>
      </c>
      <c r="N61" s="3">
        <f>SUM((Table25[[#This Row],[Spring temperature]]+Table25[[#This Row],[Summer temperature]]))/2</f>
        <v>10.484999999999999</v>
      </c>
      <c r="P61" s="3">
        <v>1942</v>
      </c>
      <c r="Q61" s="3">
        <v>7.89</v>
      </c>
      <c r="R61" s="3">
        <v>14</v>
      </c>
      <c r="S61" s="3">
        <f>SUM((Table256[[#This Row],[Spring temperature]]+Table256[[#This Row],[Summer temperature]]))/2</f>
        <v>10.945</v>
      </c>
    </row>
    <row r="62" spans="1:19" x14ac:dyDescent="0.2">
      <c r="A62">
        <v>1943</v>
      </c>
      <c r="B62">
        <v>6.99</v>
      </c>
      <c r="C62">
        <v>11.88</v>
      </c>
      <c r="D62">
        <f>SUM((Table1[[#This Row],[Spring temperature]]+Table1[[#This Row],[Summer temperature]])/2)</f>
        <v>9.4350000000000005</v>
      </c>
      <c r="F62" s="2">
        <v>1943</v>
      </c>
      <c r="G62" s="2">
        <v>9.7200000000000006</v>
      </c>
      <c r="H62" s="2">
        <v>15.54</v>
      </c>
      <c r="I62" s="3">
        <f>SUM((Table2[[#This Row],[Spring temperature]]+Table2[[#This Row],[Summer temperature]]))/2</f>
        <v>12.629999999999999</v>
      </c>
      <c r="K62" s="2">
        <v>1943</v>
      </c>
      <c r="L62" s="2">
        <v>8.43</v>
      </c>
      <c r="M62" s="2">
        <v>14.02</v>
      </c>
      <c r="N62" s="2">
        <f>SUM((Table25[[#This Row],[Spring temperature]]+Table25[[#This Row],[Summer temperature]]))/2</f>
        <v>11.225</v>
      </c>
      <c r="P62" s="2">
        <v>1943</v>
      </c>
      <c r="Q62" s="2">
        <v>8.58</v>
      </c>
      <c r="R62" s="2">
        <v>14.03</v>
      </c>
      <c r="S62" s="2">
        <f>SUM((Table256[[#This Row],[Spring temperature]]+Table256[[#This Row],[Summer temperature]]))/2</f>
        <v>11.305</v>
      </c>
    </row>
    <row r="63" spans="1:19" x14ac:dyDescent="0.2">
      <c r="A63">
        <v>1944</v>
      </c>
      <c r="B63">
        <v>6.43</v>
      </c>
      <c r="C63">
        <v>12.55</v>
      </c>
      <c r="D63">
        <f>SUM((Table1[[#This Row],[Spring temperature]]+Table1[[#This Row],[Summer temperature]])/2)</f>
        <v>9.49</v>
      </c>
      <c r="F63" s="3">
        <v>1944</v>
      </c>
      <c r="G63" s="3">
        <v>8.6300000000000008</v>
      </c>
      <c r="H63" s="3">
        <v>15.68</v>
      </c>
      <c r="I63" s="3">
        <f>SUM((Table2[[#This Row],[Spring temperature]]+Table2[[#This Row],[Summer temperature]]))/2</f>
        <v>12.155000000000001</v>
      </c>
      <c r="K63" s="3">
        <v>1944</v>
      </c>
      <c r="L63" s="3">
        <v>7.62</v>
      </c>
      <c r="M63" s="3">
        <v>14.14</v>
      </c>
      <c r="N63" s="3">
        <f>SUM((Table25[[#This Row],[Spring temperature]]+Table25[[#This Row],[Summer temperature]]))/2</f>
        <v>10.88</v>
      </c>
      <c r="P63" s="3">
        <v>1944</v>
      </c>
      <c r="Q63" s="3">
        <v>7.89</v>
      </c>
      <c r="R63" s="3">
        <v>14.24</v>
      </c>
      <c r="S63" s="3">
        <f>SUM((Table256[[#This Row],[Spring temperature]]+Table256[[#This Row],[Summer temperature]]))/2</f>
        <v>11.065</v>
      </c>
    </row>
    <row r="64" spans="1:19" x14ac:dyDescent="0.2">
      <c r="A64">
        <v>1945</v>
      </c>
      <c r="B64">
        <v>7.35</v>
      </c>
      <c r="C64">
        <v>12.78</v>
      </c>
      <c r="D64">
        <f>SUM((Table1[[#This Row],[Spring temperature]]+Table1[[#This Row],[Summer temperature]])/2)</f>
        <v>10.065</v>
      </c>
      <c r="F64" s="2">
        <v>1945</v>
      </c>
      <c r="G64" s="2">
        <v>9.9499999999999993</v>
      </c>
      <c r="H64" s="2">
        <v>15.53</v>
      </c>
      <c r="I64" s="3">
        <f>SUM((Table2[[#This Row],[Spring temperature]]+Table2[[#This Row],[Summer temperature]]))/2</f>
        <v>12.739999999999998</v>
      </c>
      <c r="K64" s="2">
        <v>1945</v>
      </c>
      <c r="L64" s="2">
        <v>8.74</v>
      </c>
      <c r="M64" s="2">
        <v>14.48</v>
      </c>
      <c r="N64" s="2">
        <f>SUM((Table25[[#This Row],[Spring temperature]]+Table25[[#This Row],[Summer temperature]]))/2</f>
        <v>11.61</v>
      </c>
      <c r="P64" s="2">
        <v>1945</v>
      </c>
      <c r="Q64" s="2">
        <v>8.9</v>
      </c>
      <c r="R64" s="2">
        <v>14.02</v>
      </c>
      <c r="S64" s="2">
        <f>SUM((Table256[[#This Row],[Spring temperature]]+Table256[[#This Row],[Summer temperature]]))/2</f>
        <v>11.46</v>
      </c>
    </row>
    <row r="65" spans="1:19" x14ac:dyDescent="0.2">
      <c r="A65">
        <v>1946</v>
      </c>
      <c r="B65">
        <v>6.49</v>
      </c>
      <c r="C65">
        <v>11.67</v>
      </c>
      <c r="D65">
        <f>SUM((Table1[[#This Row],[Spring temperature]]+Table1[[#This Row],[Summer temperature]])/2)</f>
        <v>9.08</v>
      </c>
      <c r="F65" s="3">
        <v>1946</v>
      </c>
      <c r="G65" s="3">
        <v>8.32</v>
      </c>
      <c r="H65" s="3">
        <v>14.56</v>
      </c>
      <c r="I65" s="3">
        <f>SUM((Table2[[#This Row],[Spring temperature]]+Table2[[#This Row],[Summer temperature]]))/2</f>
        <v>11.440000000000001</v>
      </c>
      <c r="K65" s="3">
        <v>1946</v>
      </c>
      <c r="L65" s="3">
        <v>7.42</v>
      </c>
      <c r="M65" s="3">
        <v>13.44</v>
      </c>
      <c r="N65" s="3">
        <f>SUM((Table25[[#This Row],[Spring temperature]]+Table25[[#This Row],[Summer temperature]]))/2</f>
        <v>10.43</v>
      </c>
      <c r="P65" s="3">
        <v>1946</v>
      </c>
      <c r="Q65" s="3">
        <v>7.64</v>
      </c>
      <c r="R65" s="3">
        <v>12.82</v>
      </c>
      <c r="S65" s="3">
        <f>SUM((Table256[[#This Row],[Spring temperature]]+Table256[[#This Row],[Summer temperature]]))/2</f>
        <v>10.23</v>
      </c>
    </row>
    <row r="66" spans="1:19" x14ac:dyDescent="0.2">
      <c r="A66">
        <v>1947</v>
      </c>
      <c r="B66">
        <v>5.13</v>
      </c>
      <c r="C66">
        <v>13.51</v>
      </c>
      <c r="D66">
        <f>SUM((Table1[[#This Row],[Spring temperature]]+Table1[[#This Row],[Summer temperature]])/2)</f>
        <v>9.32</v>
      </c>
      <c r="F66" s="2">
        <v>1947</v>
      </c>
      <c r="G66" s="2">
        <v>8.4600000000000009</v>
      </c>
      <c r="H66" s="2">
        <v>16.97</v>
      </c>
      <c r="I66" s="3">
        <f>SUM((Table2[[#This Row],[Spring temperature]]+Table2[[#This Row],[Summer temperature]]))/2</f>
        <v>12.715</v>
      </c>
      <c r="K66" s="2">
        <v>1947</v>
      </c>
      <c r="L66" s="2">
        <v>6.83</v>
      </c>
      <c r="M66" s="2">
        <v>15.52</v>
      </c>
      <c r="N66" s="2">
        <f>SUM((Table25[[#This Row],[Spring temperature]]+Table25[[#This Row],[Summer temperature]]))/2</f>
        <v>11.175000000000001</v>
      </c>
      <c r="P66" s="2">
        <v>1947</v>
      </c>
      <c r="Q66" s="2">
        <v>7.25</v>
      </c>
      <c r="R66" s="2">
        <v>15.16</v>
      </c>
      <c r="S66" s="2">
        <f>SUM((Table256[[#This Row],[Spring temperature]]+Table256[[#This Row],[Summer temperature]]))/2</f>
        <v>11.205</v>
      </c>
    </row>
    <row r="67" spans="1:19" x14ac:dyDescent="0.2">
      <c r="A67">
        <v>1948</v>
      </c>
      <c r="B67">
        <v>7.06</v>
      </c>
      <c r="C67">
        <v>11.83</v>
      </c>
      <c r="D67">
        <f>SUM((Table1[[#This Row],[Spring temperature]]+Table1[[#This Row],[Summer temperature]])/2)</f>
        <v>9.4450000000000003</v>
      </c>
      <c r="F67" s="3">
        <v>1948</v>
      </c>
      <c r="G67" s="3">
        <v>9.4499999999999993</v>
      </c>
      <c r="H67" s="3">
        <v>14.73</v>
      </c>
      <c r="I67" s="3">
        <f>SUM((Table2[[#This Row],[Spring temperature]]+Table2[[#This Row],[Summer temperature]]))/2</f>
        <v>12.09</v>
      </c>
      <c r="K67" s="3">
        <v>1948</v>
      </c>
      <c r="L67" s="3">
        <v>8.1999999999999993</v>
      </c>
      <c r="M67" s="3">
        <v>13.4</v>
      </c>
      <c r="N67" s="3">
        <f>SUM((Table25[[#This Row],[Spring temperature]]+Table25[[#This Row],[Summer temperature]]))/2</f>
        <v>10.8</v>
      </c>
      <c r="P67" s="3">
        <v>1948</v>
      </c>
      <c r="Q67" s="3">
        <v>8.58</v>
      </c>
      <c r="R67" s="3">
        <v>13.38</v>
      </c>
      <c r="S67" s="3">
        <f>SUM((Table256[[#This Row],[Spring temperature]]+Table256[[#This Row],[Summer temperature]]))/2</f>
        <v>10.98</v>
      </c>
    </row>
    <row r="68" spans="1:19" x14ac:dyDescent="0.2">
      <c r="A68">
        <v>1949</v>
      </c>
      <c r="B68">
        <v>6.34</v>
      </c>
      <c r="C68">
        <v>12.77</v>
      </c>
      <c r="D68">
        <f>SUM((Table1[[#This Row],[Spring temperature]]+Table1[[#This Row],[Summer temperature]])/2)</f>
        <v>9.5549999999999997</v>
      </c>
      <c r="F68" s="2">
        <v>1949</v>
      </c>
      <c r="G68" s="2">
        <v>8.51</v>
      </c>
      <c r="H68" s="2">
        <v>16.34</v>
      </c>
      <c r="I68" s="3">
        <f>SUM((Table2[[#This Row],[Spring temperature]]+Table2[[#This Row],[Summer temperature]]))/2</f>
        <v>12.425000000000001</v>
      </c>
      <c r="K68" s="2">
        <v>1949</v>
      </c>
      <c r="L68" s="2">
        <v>7.55</v>
      </c>
      <c r="M68" s="2">
        <v>14.88</v>
      </c>
      <c r="N68" s="2">
        <f>SUM((Table25[[#This Row],[Spring temperature]]+Table25[[#This Row],[Summer temperature]]))/2</f>
        <v>11.215</v>
      </c>
      <c r="P68" s="2">
        <v>1949</v>
      </c>
      <c r="Q68" s="2">
        <v>7.81</v>
      </c>
      <c r="R68" s="2">
        <v>15.13</v>
      </c>
      <c r="S68" s="2">
        <f>SUM((Table256[[#This Row],[Spring temperature]]+Table256[[#This Row],[Summer temperature]]))/2</f>
        <v>11.47</v>
      </c>
    </row>
    <row r="69" spans="1:19" x14ac:dyDescent="0.2">
      <c r="A69">
        <v>1950</v>
      </c>
      <c r="B69">
        <v>6.28</v>
      </c>
      <c r="C69">
        <v>12.7</v>
      </c>
      <c r="D69">
        <f>SUM((Table1[[#This Row],[Spring temperature]]+Table1[[#This Row],[Summer temperature]])/2)</f>
        <v>9.49</v>
      </c>
      <c r="F69" s="3">
        <v>1950</v>
      </c>
      <c r="G69" s="3">
        <v>8.7200000000000006</v>
      </c>
      <c r="H69" s="3">
        <v>15.88</v>
      </c>
      <c r="I69" s="3">
        <f>SUM((Table2[[#This Row],[Spring temperature]]+Table2[[#This Row],[Summer temperature]]))/2</f>
        <v>12.3</v>
      </c>
      <c r="K69" s="3">
        <v>1950</v>
      </c>
      <c r="L69" s="3">
        <v>7.44</v>
      </c>
      <c r="M69" s="3">
        <v>14.69</v>
      </c>
      <c r="N69" s="3">
        <f>SUM((Table25[[#This Row],[Spring temperature]]+Table25[[#This Row],[Summer temperature]]))/2</f>
        <v>11.065</v>
      </c>
      <c r="P69" s="3">
        <v>1950</v>
      </c>
      <c r="Q69" s="3">
        <v>8.0299999999999994</v>
      </c>
      <c r="R69" s="3">
        <v>14.22</v>
      </c>
      <c r="S69" s="3">
        <f>SUM((Table256[[#This Row],[Spring temperature]]+Table256[[#This Row],[Summer temperature]]))/2</f>
        <v>11.125</v>
      </c>
    </row>
    <row r="70" spans="1:19" x14ac:dyDescent="0.2">
      <c r="A70">
        <v>1951</v>
      </c>
      <c r="B70">
        <v>4.38</v>
      </c>
      <c r="C70">
        <v>11.74</v>
      </c>
      <c r="D70">
        <f>SUM((Table1[[#This Row],[Spring temperature]]+Table1[[#This Row],[Summer temperature]])/2)</f>
        <v>8.06</v>
      </c>
      <c r="F70" s="2">
        <v>1951</v>
      </c>
      <c r="G70" s="2">
        <v>7.05</v>
      </c>
      <c r="H70" s="2">
        <v>14.98</v>
      </c>
      <c r="I70" s="3">
        <f>SUM((Table2[[#This Row],[Spring temperature]]+Table2[[#This Row],[Summer temperature]]))/2</f>
        <v>11.015000000000001</v>
      </c>
      <c r="K70" s="2">
        <v>1951</v>
      </c>
      <c r="L70" s="2">
        <v>5.59</v>
      </c>
      <c r="M70" s="2">
        <v>13.67</v>
      </c>
      <c r="N70" s="2">
        <f>SUM((Table25[[#This Row],[Spring temperature]]+Table25[[#This Row],[Summer temperature]]))/2</f>
        <v>9.629999999999999</v>
      </c>
      <c r="P70" s="2">
        <v>1951</v>
      </c>
      <c r="Q70" s="2">
        <v>6.09</v>
      </c>
      <c r="R70" s="2">
        <v>13.68</v>
      </c>
      <c r="S70" s="2">
        <f>SUM((Table256[[#This Row],[Spring temperature]]+Table256[[#This Row],[Summer temperature]]))/2</f>
        <v>9.8849999999999998</v>
      </c>
    </row>
    <row r="71" spans="1:19" x14ac:dyDescent="0.2">
      <c r="A71">
        <v>1952</v>
      </c>
      <c r="B71">
        <v>7.15</v>
      </c>
      <c r="C71">
        <v>11.91</v>
      </c>
      <c r="D71">
        <f>SUM((Table1[[#This Row],[Spring temperature]]+Table1[[#This Row],[Summer temperature]])/2)</f>
        <v>9.5300000000000011</v>
      </c>
      <c r="F71" s="3">
        <v>1952</v>
      </c>
      <c r="G71" s="3">
        <v>9.59</v>
      </c>
      <c r="H71" s="3">
        <v>15.8</v>
      </c>
      <c r="I71" s="3">
        <f>SUM((Table2[[#This Row],[Spring temperature]]+Table2[[#This Row],[Summer temperature]]))/2</f>
        <v>12.695</v>
      </c>
      <c r="K71" s="3">
        <v>1952</v>
      </c>
      <c r="L71" s="3">
        <v>8.4499999999999993</v>
      </c>
      <c r="M71" s="3">
        <v>14.28</v>
      </c>
      <c r="N71" s="3">
        <f>SUM((Table25[[#This Row],[Spring temperature]]+Table25[[#This Row],[Summer temperature]]))/2</f>
        <v>11.364999999999998</v>
      </c>
      <c r="P71" s="3">
        <v>1952</v>
      </c>
      <c r="Q71" s="3">
        <v>8.7200000000000006</v>
      </c>
      <c r="R71" s="3">
        <v>14.09</v>
      </c>
      <c r="S71" s="3">
        <f>SUM((Table256[[#This Row],[Spring temperature]]+Table256[[#This Row],[Summer temperature]]))/2</f>
        <v>11.405000000000001</v>
      </c>
    </row>
    <row r="72" spans="1:19" x14ac:dyDescent="0.2">
      <c r="A72">
        <v>1953</v>
      </c>
      <c r="B72">
        <v>6.32</v>
      </c>
      <c r="C72">
        <v>12.41</v>
      </c>
      <c r="D72">
        <f>SUM((Table1[[#This Row],[Spring temperature]]+Table1[[#This Row],[Summer temperature]])/2)</f>
        <v>9.3650000000000002</v>
      </c>
      <c r="F72" s="2">
        <v>1953</v>
      </c>
      <c r="G72" s="2">
        <v>8.42</v>
      </c>
      <c r="H72" s="2">
        <v>15.17</v>
      </c>
      <c r="I72" s="3">
        <f>SUM((Table2[[#This Row],[Spring temperature]]+Table2[[#This Row],[Summer temperature]]))/2</f>
        <v>11.795</v>
      </c>
      <c r="K72" s="2">
        <v>1953</v>
      </c>
      <c r="L72" s="2">
        <v>7.53</v>
      </c>
      <c r="M72" s="2">
        <v>14.08</v>
      </c>
      <c r="N72" s="2">
        <f>SUM((Table25[[#This Row],[Spring temperature]]+Table25[[#This Row],[Summer temperature]]))/2</f>
        <v>10.805</v>
      </c>
      <c r="P72" s="2">
        <v>1953</v>
      </c>
      <c r="Q72" s="2">
        <v>7.71</v>
      </c>
      <c r="R72" s="2">
        <v>14</v>
      </c>
      <c r="S72" s="2">
        <f>SUM((Table256[[#This Row],[Spring temperature]]+Table256[[#This Row],[Summer temperature]]))/2</f>
        <v>10.855</v>
      </c>
    </row>
    <row r="73" spans="1:19" x14ac:dyDescent="0.2">
      <c r="A73">
        <v>1954</v>
      </c>
      <c r="B73">
        <v>6.06</v>
      </c>
      <c r="C73">
        <v>11.32</v>
      </c>
      <c r="D73">
        <f>SUM((Table1[[#This Row],[Spring temperature]]+Table1[[#This Row],[Summer temperature]])/2)</f>
        <v>8.69</v>
      </c>
      <c r="F73" s="3">
        <v>1954</v>
      </c>
      <c r="G73" s="3">
        <v>8.09</v>
      </c>
      <c r="H73" s="3">
        <v>14.06</v>
      </c>
      <c r="I73" s="3">
        <f>SUM((Table2[[#This Row],[Spring temperature]]+Table2[[#This Row],[Summer temperature]]))/2</f>
        <v>11.074999999999999</v>
      </c>
      <c r="K73" s="3">
        <v>1954</v>
      </c>
      <c r="L73" s="3">
        <v>7.05</v>
      </c>
      <c r="M73" s="3">
        <v>12.79</v>
      </c>
      <c r="N73" s="3">
        <f>SUM((Table25[[#This Row],[Spring temperature]]+Table25[[#This Row],[Summer temperature]]))/2</f>
        <v>9.92</v>
      </c>
      <c r="P73" s="3">
        <v>1954</v>
      </c>
      <c r="Q73" s="3">
        <v>7.41</v>
      </c>
      <c r="R73" s="3">
        <v>12.68</v>
      </c>
      <c r="S73" s="3">
        <f>SUM((Table256[[#This Row],[Spring temperature]]+Table256[[#This Row],[Summer temperature]]))/2</f>
        <v>10.045</v>
      </c>
    </row>
    <row r="74" spans="1:19" x14ac:dyDescent="0.2">
      <c r="A74">
        <v>1955</v>
      </c>
      <c r="B74">
        <v>5.43</v>
      </c>
      <c r="C74">
        <v>13.35</v>
      </c>
      <c r="D74">
        <f>SUM((Table1[[#This Row],[Spring temperature]]+Table1[[#This Row],[Summer temperature]])/2)</f>
        <v>9.39</v>
      </c>
      <c r="F74" s="2">
        <v>1955</v>
      </c>
      <c r="G74" s="2">
        <v>7.22</v>
      </c>
      <c r="H74" s="2">
        <v>16.27</v>
      </c>
      <c r="I74" s="3">
        <f>SUM((Table2[[#This Row],[Spring temperature]]+Table2[[#This Row],[Summer temperature]]))/2</f>
        <v>11.744999999999999</v>
      </c>
      <c r="K74" s="2">
        <v>1955</v>
      </c>
      <c r="L74" s="2">
        <v>6.21</v>
      </c>
      <c r="M74" s="2">
        <v>14.88</v>
      </c>
      <c r="N74" s="2">
        <f>SUM((Table25[[#This Row],[Spring temperature]]+Table25[[#This Row],[Summer temperature]]))/2</f>
        <v>10.545</v>
      </c>
      <c r="P74" s="2">
        <v>1955</v>
      </c>
      <c r="Q74" s="2">
        <v>6.49</v>
      </c>
      <c r="R74" s="2">
        <v>15.39</v>
      </c>
      <c r="S74" s="2">
        <f>SUM((Table256[[#This Row],[Spring temperature]]+Table256[[#This Row],[Summer temperature]]))/2</f>
        <v>10.940000000000001</v>
      </c>
    </row>
    <row r="75" spans="1:19" x14ac:dyDescent="0.2">
      <c r="A75">
        <v>1956</v>
      </c>
      <c r="B75">
        <v>6.11</v>
      </c>
      <c r="C75">
        <v>11.05</v>
      </c>
      <c r="D75">
        <f>SUM((Table1[[#This Row],[Spring temperature]]+Table1[[#This Row],[Summer temperature]])/2)</f>
        <v>8.58</v>
      </c>
      <c r="F75" s="3">
        <v>1956</v>
      </c>
      <c r="G75" s="3">
        <v>8.07</v>
      </c>
      <c r="H75" s="3">
        <v>14.17</v>
      </c>
      <c r="I75" s="3">
        <f>SUM((Table2[[#This Row],[Spring temperature]]+Table2[[#This Row],[Summer temperature]]))/2</f>
        <v>11.120000000000001</v>
      </c>
      <c r="K75" s="3">
        <v>1956</v>
      </c>
      <c r="L75" s="3">
        <v>6.98</v>
      </c>
      <c r="M75" s="3">
        <v>12.74</v>
      </c>
      <c r="N75" s="3">
        <f>SUM((Table25[[#This Row],[Spring temperature]]+Table25[[#This Row],[Summer temperature]]))/2</f>
        <v>9.86</v>
      </c>
      <c r="P75" s="3">
        <v>1956</v>
      </c>
      <c r="Q75" s="3">
        <v>7.48</v>
      </c>
      <c r="R75" s="3">
        <v>12.99</v>
      </c>
      <c r="S75" s="3">
        <f>SUM((Table256[[#This Row],[Spring temperature]]+Table256[[#This Row],[Summer temperature]]))/2</f>
        <v>10.234999999999999</v>
      </c>
    </row>
    <row r="76" spans="1:19" x14ac:dyDescent="0.2">
      <c r="A76">
        <v>1957</v>
      </c>
      <c r="B76">
        <v>7.01</v>
      </c>
      <c r="C76">
        <v>12.2</v>
      </c>
      <c r="D76">
        <f>SUM((Table1[[#This Row],[Spring temperature]]+Table1[[#This Row],[Summer temperature]])/2)</f>
        <v>9.6050000000000004</v>
      </c>
      <c r="F76" s="2">
        <v>1957</v>
      </c>
      <c r="G76" s="2">
        <v>9.33</v>
      </c>
      <c r="H76" s="2">
        <v>15.73</v>
      </c>
      <c r="I76" s="3">
        <f>SUM((Table2[[#This Row],[Spring temperature]]+Table2[[#This Row],[Summer temperature]]))/2</f>
        <v>12.530000000000001</v>
      </c>
      <c r="K76" s="2">
        <v>1957</v>
      </c>
      <c r="L76" s="2">
        <v>8.08</v>
      </c>
      <c r="M76" s="2">
        <v>14.15</v>
      </c>
      <c r="N76" s="2">
        <f>SUM((Table25[[#This Row],[Spring temperature]]+Table25[[#This Row],[Summer temperature]]))/2</f>
        <v>11.115</v>
      </c>
      <c r="P76" s="2">
        <v>1957</v>
      </c>
      <c r="Q76" s="2">
        <v>8.83</v>
      </c>
      <c r="R76" s="2">
        <v>14.41</v>
      </c>
      <c r="S76" s="2">
        <f>SUM((Table256[[#This Row],[Spring temperature]]+Table256[[#This Row],[Summer temperature]]))/2</f>
        <v>11.620000000000001</v>
      </c>
    </row>
    <row r="77" spans="1:19" x14ac:dyDescent="0.2">
      <c r="A77">
        <v>1958</v>
      </c>
      <c r="B77">
        <v>4.68</v>
      </c>
      <c r="C77">
        <v>12.19</v>
      </c>
      <c r="D77">
        <f>SUM((Table1[[#This Row],[Spring temperature]]+Table1[[#This Row],[Summer temperature]])/2)</f>
        <v>8.4349999999999987</v>
      </c>
      <c r="F77" s="3">
        <v>1958</v>
      </c>
      <c r="G77" s="3">
        <v>7.37</v>
      </c>
      <c r="H77" s="3">
        <v>15.06</v>
      </c>
      <c r="I77" s="3">
        <f>SUM((Table2[[#This Row],[Spring temperature]]+Table2[[#This Row],[Summer temperature]]))/2</f>
        <v>11.215</v>
      </c>
      <c r="K77" s="3">
        <v>1958</v>
      </c>
      <c r="L77" s="3">
        <v>6.05</v>
      </c>
      <c r="M77" s="3">
        <v>13.84</v>
      </c>
      <c r="N77" s="3">
        <f>SUM((Table25[[#This Row],[Spring temperature]]+Table25[[#This Row],[Summer temperature]]))/2</f>
        <v>9.9450000000000003</v>
      </c>
      <c r="P77" s="3">
        <v>1958</v>
      </c>
      <c r="Q77" s="3">
        <v>6.55</v>
      </c>
      <c r="R77" s="3">
        <v>13.73</v>
      </c>
      <c r="S77" s="3">
        <f>SUM((Table256[[#This Row],[Spring temperature]]+Table256[[#This Row],[Summer temperature]]))/2</f>
        <v>10.14</v>
      </c>
    </row>
    <row r="78" spans="1:19" x14ac:dyDescent="0.2">
      <c r="A78">
        <v>1959</v>
      </c>
      <c r="B78">
        <v>7.21</v>
      </c>
      <c r="C78">
        <v>13.04</v>
      </c>
      <c r="D78">
        <f>SUM((Table1[[#This Row],[Spring temperature]]+Table1[[#This Row],[Summer temperature]])/2)</f>
        <v>10.125</v>
      </c>
      <c r="F78" s="2">
        <v>1959</v>
      </c>
      <c r="G78" s="2">
        <v>9.52</v>
      </c>
      <c r="H78" s="2">
        <v>16.5</v>
      </c>
      <c r="I78" s="3">
        <f>SUM((Table2[[#This Row],[Spring temperature]]+Table2[[#This Row],[Summer temperature]]))/2</f>
        <v>13.01</v>
      </c>
      <c r="K78" s="2">
        <v>1959</v>
      </c>
      <c r="L78" s="2">
        <v>8.48</v>
      </c>
      <c r="M78" s="2">
        <v>15.17</v>
      </c>
      <c r="N78" s="2">
        <f>SUM((Table25[[#This Row],[Spring temperature]]+Table25[[#This Row],[Summer temperature]]))/2</f>
        <v>11.824999999999999</v>
      </c>
      <c r="P78" s="2">
        <v>1959</v>
      </c>
      <c r="Q78" s="2">
        <v>8.82</v>
      </c>
      <c r="R78" s="2">
        <v>14.83</v>
      </c>
      <c r="S78" s="2">
        <f>SUM((Table256[[#This Row],[Spring temperature]]+Table256[[#This Row],[Summer temperature]]))/2</f>
        <v>11.824999999999999</v>
      </c>
    </row>
    <row r="79" spans="1:19" x14ac:dyDescent="0.2">
      <c r="A79">
        <v>1960</v>
      </c>
      <c r="B79">
        <v>7.17</v>
      </c>
      <c r="C79">
        <v>12.5</v>
      </c>
      <c r="D79">
        <f>SUM((Table1[[#This Row],[Spring temperature]]+Table1[[#This Row],[Summer temperature]])/2)</f>
        <v>9.8350000000000009</v>
      </c>
      <c r="F79" s="3">
        <v>1960</v>
      </c>
      <c r="G79" s="3">
        <v>9.14</v>
      </c>
      <c r="H79" s="3">
        <v>15.19</v>
      </c>
      <c r="I79" s="3">
        <f>SUM((Table2[[#This Row],[Spring temperature]]+Table2[[#This Row],[Summer temperature]]))/2</f>
        <v>12.164999999999999</v>
      </c>
      <c r="K79" s="3">
        <v>1960</v>
      </c>
      <c r="L79" s="3">
        <v>8.08</v>
      </c>
      <c r="M79" s="3">
        <v>14.11</v>
      </c>
      <c r="N79" s="3">
        <f>SUM((Table25[[#This Row],[Spring temperature]]+Table25[[#This Row],[Summer temperature]]))/2</f>
        <v>11.094999999999999</v>
      </c>
      <c r="P79" s="3">
        <v>1960</v>
      </c>
      <c r="Q79" s="3">
        <v>8.43</v>
      </c>
      <c r="R79" s="3">
        <v>14.01</v>
      </c>
      <c r="S79" s="3">
        <f>SUM((Table256[[#This Row],[Spring temperature]]+Table256[[#This Row],[Summer temperature]]))/2</f>
        <v>11.219999999999999</v>
      </c>
    </row>
    <row r="80" spans="1:19" x14ac:dyDescent="0.2">
      <c r="A80">
        <v>1961</v>
      </c>
      <c r="B80">
        <v>7.19</v>
      </c>
      <c r="C80">
        <v>11.57</v>
      </c>
      <c r="D80">
        <f>SUM((Table1[[#This Row],[Spring temperature]]+Table1[[#This Row],[Summer temperature]])/2)</f>
        <v>9.3800000000000008</v>
      </c>
      <c r="F80" s="2">
        <v>1961</v>
      </c>
      <c r="G80" s="2">
        <v>9.51</v>
      </c>
      <c r="H80" s="2">
        <v>15.14</v>
      </c>
      <c r="I80" s="3">
        <f>SUM((Table2[[#This Row],[Spring temperature]]+Table2[[#This Row],[Summer temperature]]))/2</f>
        <v>12.324999999999999</v>
      </c>
      <c r="K80" s="2">
        <v>1961</v>
      </c>
      <c r="L80" s="2">
        <v>8.4600000000000009</v>
      </c>
      <c r="M80" s="2">
        <v>13.52</v>
      </c>
      <c r="N80" s="2">
        <f>SUM((Table25[[#This Row],[Spring temperature]]+Table25[[#This Row],[Summer temperature]]))/2</f>
        <v>10.99</v>
      </c>
      <c r="P80" s="2">
        <v>1961</v>
      </c>
      <c r="Q80" s="2">
        <v>8.6</v>
      </c>
      <c r="R80" s="2">
        <v>13.44</v>
      </c>
      <c r="S80" s="2">
        <f>SUM((Table256[[#This Row],[Spring temperature]]+Table256[[#This Row],[Summer temperature]]))/2</f>
        <v>11.02</v>
      </c>
    </row>
    <row r="81" spans="1:19" x14ac:dyDescent="0.2">
      <c r="A81">
        <v>1962</v>
      </c>
      <c r="B81">
        <v>4.6500000000000004</v>
      </c>
      <c r="C81">
        <v>11.22</v>
      </c>
      <c r="D81">
        <f>SUM((Table1[[#This Row],[Spring temperature]]+Table1[[#This Row],[Summer temperature]])/2)</f>
        <v>7.9350000000000005</v>
      </c>
      <c r="F81" s="3">
        <v>1962</v>
      </c>
      <c r="G81" s="3">
        <v>6.65</v>
      </c>
      <c r="H81" s="3">
        <v>14.19</v>
      </c>
      <c r="I81" s="3">
        <f>SUM((Table2[[#This Row],[Spring temperature]]+Table2[[#This Row],[Summer temperature]]))/2</f>
        <v>10.42</v>
      </c>
      <c r="K81" s="3">
        <v>1962</v>
      </c>
      <c r="L81" s="3">
        <v>5.67</v>
      </c>
      <c r="M81" s="3">
        <v>12.9</v>
      </c>
      <c r="N81" s="3">
        <f>SUM((Table25[[#This Row],[Spring temperature]]+Table25[[#This Row],[Summer temperature]]))/2</f>
        <v>9.2850000000000001</v>
      </c>
      <c r="P81" s="3">
        <v>1962</v>
      </c>
      <c r="Q81" s="3">
        <v>5.86</v>
      </c>
      <c r="R81" s="3">
        <v>12.97</v>
      </c>
      <c r="S81" s="3">
        <f>SUM((Table256[[#This Row],[Spring temperature]]+Table256[[#This Row],[Summer temperature]]))/2</f>
        <v>9.4150000000000009</v>
      </c>
    </row>
    <row r="82" spans="1:19" x14ac:dyDescent="0.2">
      <c r="A82">
        <v>1963</v>
      </c>
      <c r="B82">
        <v>5.88</v>
      </c>
      <c r="C82">
        <v>11.75</v>
      </c>
      <c r="D82">
        <f>SUM((Table1[[#This Row],[Spring temperature]]+Table1[[#This Row],[Summer temperature]])/2)</f>
        <v>8.8149999999999995</v>
      </c>
      <c r="F82" s="2">
        <v>1963</v>
      </c>
      <c r="G82" s="2">
        <v>8.1</v>
      </c>
      <c r="H82" s="2">
        <v>14.56</v>
      </c>
      <c r="I82" s="3">
        <f>SUM((Table2[[#This Row],[Spring temperature]]+Table2[[#This Row],[Summer temperature]]))/2</f>
        <v>11.33</v>
      </c>
      <c r="K82" s="2">
        <v>1963</v>
      </c>
      <c r="L82" s="2">
        <v>6.96</v>
      </c>
      <c r="M82" s="2">
        <v>13.33</v>
      </c>
      <c r="N82" s="2">
        <f>SUM((Table25[[#This Row],[Spring temperature]]+Table25[[#This Row],[Summer temperature]]))/2</f>
        <v>10.145</v>
      </c>
      <c r="P82" s="2">
        <v>1963</v>
      </c>
      <c r="Q82" s="2">
        <v>7.29</v>
      </c>
      <c r="R82" s="2">
        <v>13.49</v>
      </c>
      <c r="S82" s="2">
        <f>SUM((Table256[[#This Row],[Spring temperature]]+Table256[[#This Row],[Summer temperature]]))/2</f>
        <v>10.39</v>
      </c>
    </row>
    <row r="83" spans="1:19" x14ac:dyDescent="0.2">
      <c r="A83">
        <v>1964</v>
      </c>
      <c r="B83">
        <v>6.49</v>
      </c>
      <c r="C83">
        <v>11.59</v>
      </c>
      <c r="D83">
        <f>SUM((Table1[[#This Row],[Spring temperature]]+Table1[[#This Row],[Summer temperature]])/2)</f>
        <v>9.0399999999999991</v>
      </c>
      <c r="F83" s="3">
        <v>1964</v>
      </c>
      <c r="G83" s="3">
        <v>8.43</v>
      </c>
      <c r="H83" s="3">
        <v>15.2</v>
      </c>
      <c r="I83" s="3">
        <f>SUM((Table2[[#This Row],[Spring temperature]]+Table2[[#This Row],[Summer temperature]]))/2</f>
        <v>11.815</v>
      </c>
      <c r="K83" s="3">
        <v>1964</v>
      </c>
      <c r="L83" s="3">
        <v>7.54</v>
      </c>
      <c r="M83" s="3">
        <v>13.67</v>
      </c>
      <c r="N83" s="3">
        <f>SUM((Table25[[#This Row],[Spring temperature]]+Table25[[#This Row],[Summer temperature]]))/2</f>
        <v>10.605</v>
      </c>
      <c r="P83" s="3">
        <v>1964</v>
      </c>
      <c r="Q83" s="3">
        <v>7.75</v>
      </c>
      <c r="R83" s="3">
        <v>13.57</v>
      </c>
      <c r="S83" s="3">
        <f>SUM((Table256[[#This Row],[Spring temperature]]+Table256[[#This Row],[Summer temperature]]))/2</f>
        <v>10.66</v>
      </c>
    </row>
    <row r="84" spans="1:19" x14ac:dyDescent="0.2">
      <c r="A84">
        <v>1965</v>
      </c>
      <c r="B84">
        <v>5.66</v>
      </c>
      <c r="C84">
        <v>11.25</v>
      </c>
      <c r="D84">
        <f>SUM((Table1[[#This Row],[Spring temperature]]+Table1[[#This Row],[Summer temperature]])/2)</f>
        <v>8.4550000000000001</v>
      </c>
      <c r="F84" s="2">
        <v>1965</v>
      </c>
      <c r="G84" s="2">
        <v>8.17</v>
      </c>
      <c r="H84" s="2">
        <v>14.29</v>
      </c>
      <c r="I84" s="3">
        <f>SUM((Table2[[#This Row],[Spring temperature]]+Table2[[#This Row],[Summer temperature]]))/2</f>
        <v>11.23</v>
      </c>
      <c r="K84" s="2">
        <v>1965</v>
      </c>
      <c r="L84" s="2">
        <v>6.94</v>
      </c>
      <c r="M84" s="2">
        <v>13.06</v>
      </c>
      <c r="N84" s="2">
        <f>SUM((Table25[[#This Row],[Spring temperature]]+Table25[[#This Row],[Summer temperature]]))/2</f>
        <v>10</v>
      </c>
      <c r="P84" s="2">
        <v>1965</v>
      </c>
      <c r="Q84" s="2">
        <v>7.31</v>
      </c>
      <c r="R84" s="2">
        <v>13.12</v>
      </c>
      <c r="S84" s="2">
        <f>SUM((Table256[[#This Row],[Spring temperature]]+Table256[[#This Row],[Summer temperature]]))/2</f>
        <v>10.215</v>
      </c>
    </row>
    <row r="85" spans="1:19" x14ac:dyDescent="0.2">
      <c r="A85">
        <v>1966</v>
      </c>
      <c r="B85">
        <v>5.6</v>
      </c>
      <c r="C85">
        <v>11.88</v>
      </c>
      <c r="D85">
        <f>SUM((Table1[[#This Row],[Spring temperature]]+Table1[[#This Row],[Summer temperature]])/2)</f>
        <v>8.74</v>
      </c>
      <c r="F85" s="3">
        <v>1966</v>
      </c>
      <c r="G85" s="3">
        <v>8.26</v>
      </c>
      <c r="H85" s="3">
        <v>14.93</v>
      </c>
      <c r="I85" s="3">
        <f>SUM((Table2[[#This Row],[Spring temperature]]+Table2[[#This Row],[Summer temperature]]))/2</f>
        <v>11.594999999999999</v>
      </c>
      <c r="K85" s="3">
        <v>1966</v>
      </c>
      <c r="L85" s="3">
        <v>6.98</v>
      </c>
      <c r="M85" s="3">
        <v>13.66</v>
      </c>
      <c r="N85" s="3">
        <f>SUM((Table25[[#This Row],[Spring temperature]]+Table25[[#This Row],[Summer temperature]]))/2</f>
        <v>10.32</v>
      </c>
      <c r="P85" s="3">
        <v>1966</v>
      </c>
      <c r="Q85" s="3">
        <v>7.38</v>
      </c>
      <c r="R85" s="3">
        <v>13.6</v>
      </c>
      <c r="S85" s="3">
        <f>SUM((Table256[[#This Row],[Spring temperature]]+Table256[[#This Row],[Summer temperature]]))/2</f>
        <v>10.49</v>
      </c>
    </row>
    <row r="86" spans="1:19" x14ac:dyDescent="0.2">
      <c r="A86">
        <v>1967</v>
      </c>
      <c r="B86">
        <v>5.77</v>
      </c>
      <c r="C86">
        <v>12.07</v>
      </c>
      <c r="D86">
        <f>SUM((Table1[[#This Row],[Spring temperature]]+Table1[[#This Row],[Summer temperature]])/2)</f>
        <v>8.92</v>
      </c>
      <c r="F86" s="2">
        <v>1967</v>
      </c>
      <c r="G86" s="2">
        <v>8.39</v>
      </c>
      <c r="H86" s="2">
        <v>15.48</v>
      </c>
      <c r="I86" s="3">
        <f>SUM((Table2[[#This Row],[Spring temperature]]+Table2[[#This Row],[Summer temperature]]))/2</f>
        <v>11.935</v>
      </c>
      <c r="K86" s="2">
        <v>1967</v>
      </c>
      <c r="L86" s="2">
        <v>7.17</v>
      </c>
      <c r="M86" s="2">
        <v>14.15</v>
      </c>
      <c r="N86" s="2">
        <f>SUM((Table25[[#This Row],[Spring temperature]]+Table25[[#This Row],[Summer temperature]]))/2</f>
        <v>10.66</v>
      </c>
      <c r="P86" s="2">
        <v>1967</v>
      </c>
      <c r="Q86" s="2">
        <v>7.37</v>
      </c>
      <c r="R86" s="2">
        <v>13.95</v>
      </c>
      <c r="S86" s="2">
        <f>SUM((Table256[[#This Row],[Spring temperature]]+Table256[[#This Row],[Summer temperature]]))/2</f>
        <v>10.66</v>
      </c>
    </row>
    <row r="87" spans="1:19" x14ac:dyDescent="0.2">
      <c r="A87">
        <v>1968</v>
      </c>
      <c r="B87">
        <v>5.43</v>
      </c>
      <c r="C87">
        <v>11.99</v>
      </c>
      <c r="D87">
        <f>SUM((Table1[[#This Row],[Spring temperature]]+Table1[[#This Row],[Summer temperature]])/2)</f>
        <v>8.7100000000000009</v>
      </c>
      <c r="F87" s="3">
        <v>1968</v>
      </c>
      <c r="G87" s="3">
        <v>8</v>
      </c>
      <c r="H87" s="3">
        <v>14.99</v>
      </c>
      <c r="I87" s="3">
        <f>SUM((Table2[[#This Row],[Spring temperature]]+Table2[[#This Row],[Summer temperature]]))/2</f>
        <v>11.495000000000001</v>
      </c>
      <c r="K87" s="3">
        <v>1968</v>
      </c>
      <c r="L87" s="3">
        <v>6.94</v>
      </c>
      <c r="M87" s="3">
        <v>13.68</v>
      </c>
      <c r="N87" s="3">
        <f>SUM((Table25[[#This Row],[Spring temperature]]+Table25[[#This Row],[Summer temperature]]))/2</f>
        <v>10.31</v>
      </c>
      <c r="P87" s="3">
        <v>1968</v>
      </c>
      <c r="Q87" s="3">
        <v>6.88</v>
      </c>
      <c r="R87" s="3">
        <v>13.94</v>
      </c>
      <c r="S87" s="3">
        <f>SUM((Table256[[#This Row],[Spring temperature]]+Table256[[#This Row],[Summer temperature]]))/2</f>
        <v>10.41</v>
      </c>
    </row>
    <row r="88" spans="1:19" x14ac:dyDescent="0.2">
      <c r="A88">
        <v>1969</v>
      </c>
      <c r="B88">
        <v>4.8</v>
      </c>
      <c r="C88">
        <v>12.85</v>
      </c>
      <c r="D88">
        <f>SUM((Table1[[#This Row],[Spring temperature]]+Table1[[#This Row],[Summer temperature]])/2)</f>
        <v>8.8249999999999993</v>
      </c>
      <c r="F88" s="2">
        <v>1969</v>
      </c>
      <c r="G88" s="2">
        <v>7.49</v>
      </c>
      <c r="H88" s="2">
        <v>15.56</v>
      </c>
      <c r="I88" s="3">
        <f>SUM((Table2[[#This Row],[Spring temperature]]+Table2[[#This Row],[Summer temperature]]))/2</f>
        <v>11.525</v>
      </c>
      <c r="K88" s="2">
        <v>1969</v>
      </c>
      <c r="L88" s="2">
        <v>5.85</v>
      </c>
      <c r="M88" s="2">
        <v>14.39</v>
      </c>
      <c r="N88" s="2">
        <f>SUM((Table25[[#This Row],[Spring temperature]]+Table25[[#This Row],[Summer temperature]]))/2</f>
        <v>10.120000000000001</v>
      </c>
      <c r="P88" s="2">
        <v>1969</v>
      </c>
      <c r="Q88" s="2">
        <v>6.52</v>
      </c>
      <c r="R88" s="2">
        <v>14.06</v>
      </c>
      <c r="S88" s="2">
        <f>SUM((Table256[[#This Row],[Spring temperature]]+Table256[[#This Row],[Summer temperature]]))/2</f>
        <v>10.29</v>
      </c>
    </row>
    <row r="89" spans="1:19" x14ac:dyDescent="0.2">
      <c r="A89">
        <v>1970</v>
      </c>
      <c r="B89">
        <v>5.28</v>
      </c>
      <c r="C89">
        <v>12.52</v>
      </c>
      <c r="D89">
        <f>SUM((Table1[[#This Row],[Spring temperature]]+Table1[[#This Row],[Summer temperature]])/2)</f>
        <v>8.9</v>
      </c>
      <c r="F89" s="3">
        <v>1970</v>
      </c>
      <c r="G89" s="3">
        <v>7.58</v>
      </c>
      <c r="H89" s="3">
        <v>15.66</v>
      </c>
      <c r="I89" s="3">
        <f>SUM((Table2[[#This Row],[Spring temperature]]+Table2[[#This Row],[Summer temperature]]))/2</f>
        <v>11.620000000000001</v>
      </c>
      <c r="K89" s="3">
        <v>1970</v>
      </c>
      <c r="L89" s="3">
        <v>6.57</v>
      </c>
      <c r="M89" s="3">
        <v>14.52</v>
      </c>
      <c r="N89" s="3">
        <f>SUM((Table25[[#This Row],[Spring temperature]]+Table25[[#This Row],[Summer temperature]]))/2</f>
        <v>10.545</v>
      </c>
      <c r="P89" s="3">
        <v>1970</v>
      </c>
      <c r="Q89" s="3">
        <v>6.76</v>
      </c>
      <c r="R89" s="3">
        <v>14.32</v>
      </c>
      <c r="S89" s="3">
        <f>SUM((Table256[[#This Row],[Spring temperature]]+Table256[[#This Row],[Summer temperature]]))/2</f>
        <v>10.54</v>
      </c>
    </row>
    <row r="90" spans="1:19" x14ac:dyDescent="0.2">
      <c r="A90">
        <v>1971</v>
      </c>
      <c r="B90">
        <v>6.24</v>
      </c>
      <c r="C90">
        <v>11.7</v>
      </c>
      <c r="D90">
        <f>SUM((Table1[[#This Row],[Spring temperature]]+Table1[[#This Row],[Summer temperature]])/2)</f>
        <v>8.9699999999999989</v>
      </c>
      <c r="F90" s="2">
        <v>1971</v>
      </c>
      <c r="G90" s="2">
        <v>7.89</v>
      </c>
      <c r="H90" s="2">
        <v>15.11</v>
      </c>
      <c r="I90" s="3">
        <f>SUM((Table2[[#This Row],[Spring temperature]]+Table2[[#This Row],[Summer temperature]]))/2</f>
        <v>11.5</v>
      </c>
      <c r="K90" s="2">
        <v>1971</v>
      </c>
      <c r="L90" s="2">
        <v>7.02</v>
      </c>
      <c r="M90" s="2">
        <v>13.58</v>
      </c>
      <c r="N90" s="2">
        <f>SUM((Table25[[#This Row],[Spring temperature]]+Table25[[#This Row],[Summer temperature]]))/2</f>
        <v>10.3</v>
      </c>
      <c r="P90" s="2">
        <v>1971</v>
      </c>
      <c r="Q90" s="2">
        <v>7.29</v>
      </c>
      <c r="R90" s="2">
        <v>13.79</v>
      </c>
      <c r="S90" s="2">
        <f>SUM((Table256[[#This Row],[Spring temperature]]+Table256[[#This Row],[Summer temperature]]))/2</f>
        <v>10.54</v>
      </c>
    </row>
    <row r="91" spans="1:19" x14ac:dyDescent="0.2">
      <c r="A91">
        <v>1972</v>
      </c>
      <c r="B91">
        <v>6.23</v>
      </c>
      <c r="C91">
        <v>11.24</v>
      </c>
      <c r="D91">
        <f>SUM((Table1[[#This Row],[Spring temperature]]+Table1[[#This Row],[Summer temperature]])/2)</f>
        <v>8.7349999999999994</v>
      </c>
      <c r="F91" s="3">
        <v>1972</v>
      </c>
      <c r="G91" s="3">
        <v>8.41</v>
      </c>
      <c r="H91" s="3">
        <v>14.09</v>
      </c>
      <c r="I91" s="3">
        <f>SUM((Table2[[#This Row],[Spring temperature]]+Table2[[#This Row],[Summer temperature]]))/2</f>
        <v>11.25</v>
      </c>
      <c r="K91" s="3">
        <v>1972</v>
      </c>
      <c r="L91" s="3">
        <v>7.33</v>
      </c>
      <c r="M91" s="3">
        <v>12.93</v>
      </c>
      <c r="N91" s="3">
        <f>SUM((Table25[[#This Row],[Spring temperature]]+Table25[[#This Row],[Summer temperature]]))/2</f>
        <v>10.129999999999999</v>
      </c>
      <c r="P91" s="3">
        <v>1972</v>
      </c>
      <c r="Q91" s="3">
        <v>7.29</v>
      </c>
      <c r="R91" s="3">
        <v>12.64</v>
      </c>
      <c r="S91" s="3">
        <f>SUM((Table256[[#This Row],[Spring temperature]]+Table256[[#This Row],[Summer temperature]]))/2</f>
        <v>9.9649999999999999</v>
      </c>
    </row>
    <row r="92" spans="1:19" x14ac:dyDescent="0.2">
      <c r="A92">
        <v>1973</v>
      </c>
      <c r="B92">
        <v>5.79</v>
      </c>
      <c r="C92">
        <v>12.42</v>
      </c>
      <c r="D92">
        <f>SUM((Table1[[#This Row],[Spring temperature]]+Table1[[#This Row],[Summer temperature]])/2)</f>
        <v>9.1050000000000004</v>
      </c>
      <c r="F92" s="2">
        <v>1973</v>
      </c>
      <c r="G92" s="2">
        <v>8.09</v>
      </c>
      <c r="H92" s="2">
        <v>15.7</v>
      </c>
      <c r="I92" s="3">
        <f>SUM((Table2[[#This Row],[Spring temperature]]+Table2[[#This Row],[Summer temperature]]))/2</f>
        <v>11.895</v>
      </c>
      <c r="K92" s="2">
        <v>1973</v>
      </c>
      <c r="L92" s="2">
        <v>7.17</v>
      </c>
      <c r="M92" s="2">
        <v>14.38</v>
      </c>
      <c r="N92" s="2">
        <f>SUM((Table25[[#This Row],[Spring temperature]]+Table25[[#This Row],[Summer temperature]]))/2</f>
        <v>10.775</v>
      </c>
      <c r="P92" s="2">
        <v>1973</v>
      </c>
      <c r="Q92" s="2">
        <v>7.21</v>
      </c>
      <c r="R92" s="2">
        <v>14.28</v>
      </c>
      <c r="S92" s="2">
        <f>SUM((Table256[[#This Row],[Spring temperature]]+Table256[[#This Row],[Summer temperature]]))/2</f>
        <v>10.744999999999999</v>
      </c>
    </row>
    <row r="93" spans="1:19" x14ac:dyDescent="0.2">
      <c r="A93">
        <v>1974</v>
      </c>
      <c r="B93">
        <v>6.24</v>
      </c>
      <c r="C93">
        <v>11.6</v>
      </c>
      <c r="D93">
        <f>SUM((Table1[[#This Row],[Spring temperature]]+Table1[[#This Row],[Summer temperature]])/2)</f>
        <v>8.92</v>
      </c>
      <c r="F93" s="3">
        <v>1974</v>
      </c>
      <c r="G93" s="3">
        <v>8.0399999999999991</v>
      </c>
      <c r="H93" s="3">
        <v>14.64</v>
      </c>
      <c r="I93" s="3">
        <f>SUM((Table2[[#This Row],[Spring temperature]]+Table2[[#This Row],[Summer temperature]]))/2</f>
        <v>11.34</v>
      </c>
      <c r="K93" s="3">
        <v>1974</v>
      </c>
      <c r="L93" s="3">
        <v>6.95</v>
      </c>
      <c r="M93" s="3">
        <v>13.32</v>
      </c>
      <c r="N93" s="3">
        <f>SUM((Table25[[#This Row],[Spring temperature]]+Table25[[#This Row],[Summer temperature]]))/2</f>
        <v>10.135</v>
      </c>
      <c r="P93" s="3">
        <v>1974</v>
      </c>
      <c r="Q93" s="3">
        <v>7.28</v>
      </c>
      <c r="R93" s="3">
        <v>13.13</v>
      </c>
      <c r="S93" s="3">
        <f>SUM((Table256[[#This Row],[Spring temperature]]+Table256[[#This Row],[Summer temperature]]))/2</f>
        <v>10.205</v>
      </c>
    </row>
    <row r="94" spans="1:19" x14ac:dyDescent="0.2">
      <c r="A94">
        <v>1975</v>
      </c>
      <c r="B94">
        <v>5.24</v>
      </c>
      <c r="C94">
        <v>13.24</v>
      </c>
      <c r="D94">
        <f>SUM((Table1[[#This Row],[Spring temperature]]+Table1[[#This Row],[Summer temperature]])/2)</f>
        <v>9.24</v>
      </c>
      <c r="F94" s="2">
        <v>1975</v>
      </c>
      <c r="G94" s="2">
        <v>7.56</v>
      </c>
      <c r="H94" s="2">
        <v>16.66</v>
      </c>
      <c r="I94" s="3">
        <f>SUM((Table2[[#This Row],[Spring temperature]]+Table2[[#This Row],[Summer temperature]]))/2</f>
        <v>12.11</v>
      </c>
      <c r="K94" s="2">
        <v>1975</v>
      </c>
      <c r="L94" s="2">
        <v>6.38</v>
      </c>
      <c r="M94" s="2">
        <v>15.4</v>
      </c>
      <c r="N94" s="2">
        <f>SUM((Table25[[#This Row],[Spring temperature]]+Table25[[#This Row],[Summer temperature]]))/2</f>
        <v>10.89</v>
      </c>
      <c r="P94" s="2">
        <v>1975</v>
      </c>
      <c r="Q94" s="2">
        <v>6.82</v>
      </c>
      <c r="R94" s="2">
        <v>15.26</v>
      </c>
      <c r="S94" s="2">
        <f>SUM((Table256[[#This Row],[Spring temperature]]+Table256[[#This Row],[Summer temperature]]))/2</f>
        <v>11.04</v>
      </c>
    </row>
    <row r="95" spans="1:19" x14ac:dyDescent="0.2">
      <c r="A95">
        <v>1976</v>
      </c>
      <c r="B95">
        <v>6.05</v>
      </c>
      <c r="C95">
        <v>13.73</v>
      </c>
      <c r="D95">
        <f>SUM((Table1[[#This Row],[Spring temperature]]+Table1[[#This Row],[Summer temperature]])/2)</f>
        <v>9.89</v>
      </c>
      <c r="F95" s="3">
        <v>1976</v>
      </c>
      <c r="G95" s="3">
        <v>8.1300000000000008</v>
      </c>
      <c r="H95" s="3">
        <v>17.55</v>
      </c>
      <c r="I95" s="3">
        <f>SUM((Table2[[#This Row],[Spring temperature]]+Table2[[#This Row],[Summer temperature]]))/2</f>
        <v>12.84</v>
      </c>
      <c r="K95" s="3">
        <v>1976</v>
      </c>
      <c r="L95" s="3">
        <v>6.96</v>
      </c>
      <c r="M95" s="3">
        <v>15.81</v>
      </c>
      <c r="N95" s="3">
        <f>SUM((Table25[[#This Row],[Spring temperature]]+Table25[[#This Row],[Summer temperature]]))/2</f>
        <v>11.385</v>
      </c>
      <c r="P95" s="3">
        <v>1976</v>
      </c>
      <c r="Q95" s="7">
        <v>7.15</v>
      </c>
      <c r="R95" s="7">
        <v>15.83</v>
      </c>
      <c r="S95" s="3">
        <f>SUM((Table256[[#This Row],[Spring temperature]]+Table256[[#This Row],[Summer temperature]]))/2</f>
        <v>11.49</v>
      </c>
    </row>
    <row r="96" spans="1:19" x14ac:dyDescent="0.2">
      <c r="A96">
        <v>1977</v>
      </c>
      <c r="B96">
        <v>5.76</v>
      </c>
      <c r="C96">
        <v>11.91</v>
      </c>
      <c r="D96">
        <f>SUM((Table1[[#This Row],[Spring temperature]]+Table1[[#This Row],[Summer temperature]])/2)</f>
        <v>8.8350000000000009</v>
      </c>
      <c r="F96" s="2">
        <v>1977</v>
      </c>
      <c r="G96" s="2">
        <v>8.1199999999999992</v>
      </c>
      <c r="H96" s="2">
        <v>14.39</v>
      </c>
      <c r="I96" s="3">
        <f>SUM((Table2[[#This Row],[Spring temperature]]+Table2[[#This Row],[Summer temperature]]))/2</f>
        <v>11.254999999999999</v>
      </c>
      <c r="K96" s="2">
        <v>1977</v>
      </c>
      <c r="L96" s="2">
        <v>6.94</v>
      </c>
      <c r="M96" s="2">
        <v>13.29</v>
      </c>
      <c r="N96" s="2">
        <f>SUM((Table25[[#This Row],[Spring temperature]]+Table25[[#This Row],[Summer temperature]]))/2</f>
        <v>10.115</v>
      </c>
      <c r="P96" s="2">
        <v>1977</v>
      </c>
      <c r="Q96" s="6">
        <v>7.36</v>
      </c>
      <c r="R96" s="6">
        <v>13.49</v>
      </c>
      <c r="S96" s="2">
        <f>SUM((Table256[[#This Row],[Spring temperature]]+Table256[[#This Row],[Summer temperature]]))/2</f>
        <v>10.425000000000001</v>
      </c>
    </row>
    <row r="97" spans="1:19" x14ac:dyDescent="0.2">
      <c r="A97">
        <v>1978</v>
      </c>
      <c r="B97">
        <v>6.08</v>
      </c>
      <c r="C97">
        <v>11.7</v>
      </c>
      <c r="D97">
        <f>SUM((Table1[[#This Row],[Spring temperature]]+Table1[[#This Row],[Summer temperature]])/2)</f>
        <v>8.89</v>
      </c>
      <c r="F97" s="3">
        <v>1978</v>
      </c>
      <c r="G97" s="3">
        <v>7.98</v>
      </c>
      <c r="H97" s="3">
        <v>14.43</v>
      </c>
      <c r="I97" s="3">
        <f>SUM((Table2[[#This Row],[Spring temperature]]+Table2[[#This Row],[Summer temperature]]))/2</f>
        <v>11.205</v>
      </c>
      <c r="K97" s="3">
        <v>1978</v>
      </c>
      <c r="L97" s="3">
        <v>7.1</v>
      </c>
      <c r="M97" s="3">
        <v>13.18</v>
      </c>
      <c r="N97" s="3">
        <f>SUM((Table25[[#This Row],[Spring temperature]]+Table25[[#This Row],[Summer temperature]]))/2</f>
        <v>10.14</v>
      </c>
      <c r="P97" s="3">
        <v>1978</v>
      </c>
      <c r="Q97" s="7">
        <v>7.34</v>
      </c>
      <c r="R97" s="7">
        <v>13.05</v>
      </c>
      <c r="S97" s="3">
        <f>SUM((Table256[[#This Row],[Spring temperature]]+Table256[[#This Row],[Summer temperature]]))/2</f>
        <v>10.195</v>
      </c>
    </row>
    <row r="98" spans="1:19" x14ac:dyDescent="0.2">
      <c r="A98">
        <v>1979</v>
      </c>
      <c r="B98">
        <v>4.5</v>
      </c>
      <c r="C98">
        <v>11.79</v>
      </c>
      <c r="D98">
        <f>SUM((Table1[[#This Row],[Spring temperature]]+Table1[[#This Row],[Summer temperature]])/2)</f>
        <v>8.1449999999999996</v>
      </c>
      <c r="F98" s="2">
        <v>1979</v>
      </c>
      <c r="G98" s="2">
        <v>7.44</v>
      </c>
      <c r="H98" s="2">
        <v>14.94</v>
      </c>
      <c r="I98" s="3">
        <f>SUM((Table2[[#This Row],[Spring temperature]]+Table2[[#This Row],[Summer temperature]]))/2</f>
        <v>11.19</v>
      </c>
      <c r="K98" s="2">
        <v>1979</v>
      </c>
      <c r="L98" s="2">
        <v>6.11</v>
      </c>
      <c r="M98" s="2">
        <v>13.75</v>
      </c>
      <c r="N98" s="2">
        <f>SUM((Table25[[#This Row],[Spring temperature]]+Table25[[#This Row],[Summer temperature]]))/2</f>
        <v>9.93</v>
      </c>
      <c r="P98" s="2">
        <v>1979</v>
      </c>
      <c r="Q98" s="6">
        <v>6.12</v>
      </c>
      <c r="R98" s="6">
        <v>13.42</v>
      </c>
      <c r="S98" s="2">
        <f>SUM((Table256[[#This Row],[Spring temperature]]+Table256[[#This Row],[Summer temperature]]))/2</f>
        <v>9.77</v>
      </c>
    </row>
    <row r="99" spans="1:19" x14ac:dyDescent="0.2">
      <c r="A99">
        <v>1980</v>
      </c>
      <c r="B99">
        <v>6.05</v>
      </c>
      <c r="C99">
        <v>11.99</v>
      </c>
      <c r="D99">
        <f>SUM((Table1[[#This Row],[Spring temperature]]+Table1[[#This Row],[Summer temperature]])/2)</f>
        <v>9.02</v>
      </c>
      <c r="F99" s="3">
        <v>1980</v>
      </c>
      <c r="G99" s="3">
        <v>8.01</v>
      </c>
      <c r="H99" s="3">
        <v>14.75</v>
      </c>
      <c r="I99" s="3">
        <f>SUM((Table2[[#This Row],[Spring temperature]]+Table2[[#This Row],[Summer temperature]]))/2</f>
        <v>11.379999999999999</v>
      </c>
      <c r="K99" s="3">
        <v>1980</v>
      </c>
      <c r="L99" s="3">
        <v>6.91</v>
      </c>
      <c r="M99" s="3">
        <v>13.52</v>
      </c>
      <c r="N99" s="3">
        <f>SUM((Table25[[#This Row],[Spring temperature]]+Table25[[#This Row],[Summer temperature]]))/2</f>
        <v>10.215</v>
      </c>
      <c r="P99" s="3">
        <v>1980</v>
      </c>
      <c r="Q99" s="7">
        <v>7.36</v>
      </c>
      <c r="R99" s="7">
        <v>13.36</v>
      </c>
      <c r="S99" s="3">
        <f>SUM((Table256[[#This Row],[Spring temperature]]+Table256[[#This Row],[Summer temperature]]))/2</f>
        <v>10.36</v>
      </c>
    </row>
    <row r="100" spans="1:19" x14ac:dyDescent="0.2">
      <c r="A100">
        <v>1981</v>
      </c>
      <c r="B100">
        <v>6.46</v>
      </c>
      <c r="C100">
        <v>12</v>
      </c>
      <c r="D100">
        <f>SUM((Table1[[#This Row],[Spring temperature]]+Table1[[#This Row],[Summer temperature]])/2)</f>
        <v>9.23</v>
      </c>
      <c r="F100" s="2">
        <v>1981</v>
      </c>
      <c r="G100" s="2">
        <v>8.91</v>
      </c>
      <c r="H100" s="2">
        <v>15.13</v>
      </c>
      <c r="I100" s="3">
        <f>SUM((Table2[[#This Row],[Spring temperature]]+Table2[[#This Row],[Summer temperature]]))/2</f>
        <v>12.02</v>
      </c>
      <c r="K100" s="2">
        <v>1981</v>
      </c>
      <c r="L100" s="2">
        <v>7.73</v>
      </c>
      <c r="M100" s="2">
        <v>13.81</v>
      </c>
      <c r="N100" s="2">
        <f>SUM((Table25[[#This Row],[Spring temperature]]+Table25[[#This Row],[Summer temperature]]))/2</f>
        <v>10.77</v>
      </c>
      <c r="P100" s="2">
        <v>1981</v>
      </c>
      <c r="Q100" s="6">
        <v>8.07</v>
      </c>
      <c r="R100" s="6">
        <v>13.72</v>
      </c>
      <c r="S100" s="2">
        <f>SUM((Table256[[#This Row],[Spring temperature]]+Table256[[#This Row],[Summer temperature]]))/2</f>
        <v>10.895</v>
      </c>
    </row>
    <row r="101" spans="1:19" x14ac:dyDescent="0.2">
      <c r="A101">
        <v>1982</v>
      </c>
      <c r="B101">
        <v>6.3</v>
      </c>
      <c r="C101">
        <v>12.67</v>
      </c>
      <c r="D101">
        <f>SUM((Table1[[#This Row],[Spring temperature]]+Table1[[#This Row],[Summer temperature]])/2)</f>
        <v>9.4849999999999994</v>
      </c>
      <c r="F101" s="3">
        <v>1982</v>
      </c>
      <c r="G101" s="3">
        <v>8.56</v>
      </c>
      <c r="H101" s="3">
        <v>15.97</v>
      </c>
      <c r="I101" s="3">
        <f>SUM((Table2[[#This Row],[Spring temperature]]+Table2[[#This Row],[Summer temperature]]))/2</f>
        <v>12.265000000000001</v>
      </c>
      <c r="K101" s="3">
        <v>1982</v>
      </c>
      <c r="L101" s="3">
        <v>7.62</v>
      </c>
      <c r="M101" s="3">
        <v>14.42</v>
      </c>
      <c r="N101" s="3">
        <f>SUM((Table25[[#This Row],[Spring temperature]]+Table25[[#This Row],[Summer temperature]]))/2</f>
        <v>11.02</v>
      </c>
      <c r="P101" s="3">
        <v>1982</v>
      </c>
      <c r="Q101" s="7">
        <v>7.66</v>
      </c>
      <c r="R101" s="7">
        <v>14.45</v>
      </c>
      <c r="S101" s="3">
        <f>SUM((Table256[[#This Row],[Spring temperature]]+Table256[[#This Row],[Summer temperature]]))/2</f>
        <v>11.055</v>
      </c>
    </row>
    <row r="102" spans="1:19" x14ac:dyDescent="0.2">
      <c r="A102">
        <v>1983</v>
      </c>
      <c r="B102">
        <v>5.39</v>
      </c>
      <c r="C102">
        <v>13.21</v>
      </c>
      <c r="D102">
        <f>SUM((Table1[[#This Row],[Spring temperature]]+Table1[[#This Row],[Summer temperature]])/2)</f>
        <v>9.3000000000000007</v>
      </c>
      <c r="F102" s="2">
        <v>1983</v>
      </c>
      <c r="G102" s="2">
        <v>7.77</v>
      </c>
      <c r="H102" s="2">
        <v>17.09</v>
      </c>
      <c r="I102" s="3">
        <f>SUM((Table2[[#This Row],[Spring temperature]]+Table2[[#This Row],[Summer temperature]]))/2</f>
        <v>12.43</v>
      </c>
      <c r="K102" s="2">
        <v>1983</v>
      </c>
      <c r="L102" s="2">
        <v>6.55</v>
      </c>
      <c r="M102" s="2">
        <v>15.23</v>
      </c>
      <c r="N102" s="2">
        <f>SUM((Table25[[#This Row],[Spring temperature]]+Table25[[#This Row],[Summer temperature]]))/2</f>
        <v>10.89</v>
      </c>
      <c r="P102" s="2">
        <v>1983</v>
      </c>
      <c r="Q102" s="6">
        <v>6.83</v>
      </c>
      <c r="R102" s="6">
        <v>15.61</v>
      </c>
      <c r="S102" s="2">
        <f>SUM((Table256[[#This Row],[Spring temperature]]+Table256[[#This Row],[Summer temperature]]))/2</f>
        <v>11.219999999999999</v>
      </c>
    </row>
    <row r="103" spans="1:19" x14ac:dyDescent="0.2">
      <c r="A103">
        <v>1984</v>
      </c>
      <c r="B103">
        <v>5.84</v>
      </c>
      <c r="C103">
        <v>13.12</v>
      </c>
      <c r="D103">
        <f>SUM((Table1[[#This Row],[Spring temperature]]+Table1[[#This Row],[Summer temperature]])/2)</f>
        <v>9.48</v>
      </c>
      <c r="F103" s="3">
        <v>1984</v>
      </c>
      <c r="G103" s="3">
        <v>7.36</v>
      </c>
      <c r="H103" s="3">
        <v>16.11</v>
      </c>
      <c r="I103" s="3">
        <f>SUM((Table2[[#This Row],[Spring temperature]]+Table2[[#This Row],[Summer temperature]]))/2</f>
        <v>11.734999999999999</v>
      </c>
      <c r="K103" s="3">
        <v>1984</v>
      </c>
      <c r="L103" s="3">
        <v>6.49</v>
      </c>
      <c r="M103" s="3">
        <v>14.79</v>
      </c>
      <c r="N103" s="3">
        <f>SUM((Table25[[#This Row],[Spring temperature]]+Table25[[#This Row],[Summer temperature]]))/2</f>
        <v>10.64</v>
      </c>
      <c r="P103" s="3">
        <v>1984</v>
      </c>
      <c r="Q103" s="7">
        <v>6.92</v>
      </c>
      <c r="R103" s="7">
        <v>14.96</v>
      </c>
      <c r="S103" s="3">
        <f>SUM((Table256[[#This Row],[Spring temperature]]+Table256[[#This Row],[Summer temperature]]))/2</f>
        <v>10.940000000000001</v>
      </c>
    </row>
    <row r="104" spans="1:19" x14ac:dyDescent="0.2">
      <c r="A104">
        <v>1985</v>
      </c>
      <c r="B104">
        <v>5.57</v>
      </c>
      <c r="C104">
        <v>11.42</v>
      </c>
      <c r="D104">
        <f>SUM((Table1[[#This Row],[Spring temperature]]+Table1[[#This Row],[Summer temperature]])/2)</f>
        <v>8.495000000000001</v>
      </c>
      <c r="F104" s="2">
        <v>1985</v>
      </c>
      <c r="G104" s="2">
        <v>7.92</v>
      </c>
      <c r="H104" s="2">
        <v>14.56</v>
      </c>
      <c r="I104" s="3">
        <f>SUM((Table2[[#This Row],[Spring temperature]]+Table2[[#This Row],[Summer temperature]]))/2</f>
        <v>11.24</v>
      </c>
      <c r="K104" s="2">
        <v>1985</v>
      </c>
      <c r="L104" s="2">
        <v>6.8</v>
      </c>
      <c r="M104" s="2">
        <v>13.16</v>
      </c>
      <c r="N104" s="2">
        <f>SUM((Table25[[#This Row],[Spring temperature]]+Table25[[#This Row],[Summer temperature]]))/2</f>
        <v>9.98</v>
      </c>
      <c r="P104" s="2">
        <v>1985</v>
      </c>
      <c r="Q104" s="6">
        <v>7.08</v>
      </c>
      <c r="R104" s="6">
        <v>13.12</v>
      </c>
      <c r="S104" s="2">
        <f>SUM((Table256[[#This Row],[Spring temperature]]+Table256[[#This Row],[Summer temperature]]))/2</f>
        <v>10.1</v>
      </c>
    </row>
    <row r="105" spans="1:19" x14ac:dyDescent="0.2">
      <c r="A105">
        <v>1986</v>
      </c>
      <c r="B105">
        <v>5.2</v>
      </c>
      <c r="C105">
        <v>11.55</v>
      </c>
      <c r="D105">
        <f>SUM((Table1[[#This Row],[Spring temperature]]+Table1[[#This Row],[Summer temperature]])/2)</f>
        <v>8.375</v>
      </c>
      <c r="F105" s="3">
        <v>1986</v>
      </c>
      <c r="G105" s="3">
        <v>7.26</v>
      </c>
      <c r="H105" s="3">
        <v>14.84</v>
      </c>
      <c r="I105" s="3">
        <f>SUM((Table2[[#This Row],[Spring temperature]]+Table2[[#This Row],[Summer temperature]]))/2</f>
        <v>11.05</v>
      </c>
      <c r="K105" s="3">
        <v>1986</v>
      </c>
      <c r="L105" s="3">
        <v>6.33</v>
      </c>
      <c r="M105" s="3">
        <v>13.27</v>
      </c>
      <c r="N105" s="3">
        <f>SUM((Table25[[#This Row],[Spring temperature]]+Table25[[#This Row],[Summer temperature]]))/2</f>
        <v>9.8000000000000007</v>
      </c>
      <c r="P105" s="3">
        <v>1986</v>
      </c>
      <c r="Q105" s="7">
        <v>6.29</v>
      </c>
      <c r="R105" s="7">
        <v>13.35</v>
      </c>
      <c r="S105" s="3">
        <f>SUM((Table256[[#This Row],[Spring temperature]]+Table256[[#This Row],[Summer temperature]]))/2</f>
        <v>9.82</v>
      </c>
    </row>
    <row r="106" spans="1:19" x14ac:dyDescent="0.2">
      <c r="A106">
        <v>1987</v>
      </c>
      <c r="B106">
        <v>5.7</v>
      </c>
      <c r="C106">
        <v>11.6</v>
      </c>
      <c r="D106">
        <f>SUM((Table1[[#This Row],[Spring temperature]]+Table1[[#This Row],[Summer temperature]])/2)</f>
        <v>8.65</v>
      </c>
      <c r="F106" s="2">
        <v>1987</v>
      </c>
      <c r="G106" s="2">
        <v>8.0399999999999991</v>
      </c>
      <c r="H106" s="2">
        <v>14.92</v>
      </c>
      <c r="I106" s="3">
        <f>SUM((Table2[[#This Row],[Spring temperature]]+Table2[[#This Row],[Summer temperature]]))/2</f>
        <v>11.48</v>
      </c>
      <c r="K106" s="2">
        <v>1987</v>
      </c>
      <c r="L106" s="2">
        <v>6.9</v>
      </c>
      <c r="M106" s="2">
        <v>13.41</v>
      </c>
      <c r="N106" s="2">
        <f>SUM((Table25[[#This Row],[Spring temperature]]+Table25[[#This Row],[Summer temperature]]))/2</f>
        <v>10.155000000000001</v>
      </c>
      <c r="P106" s="2">
        <v>1987</v>
      </c>
      <c r="Q106" s="6">
        <v>7.35</v>
      </c>
      <c r="R106" s="6">
        <v>13.49</v>
      </c>
      <c r="S106" s="2">
        <f>SUM((Table256[[#This Row],[Spring temperature]]+Table256[[#This Row],[Summer temperature]]))/2</f>
        <v>10.42</v>
      </c>
    </row>
    <row r="107" spans="1:19" x14ac:dyDescent="0.2">
      <c r="A107">
        <v>1988</v>
      </c>
      <c r="B107">
        <v>6.15</v>
      </c>
      <c r="C107">
        <v>12.29</v>
      </c>
      <c r="D107">
        <f>SUM((Table1[[#This Row],[Spring temperature]]+Table1[[#This Row],[Summer temperature]])/2)</f>
        <v>9.2199999999999989</v>
      </c>
      <c r="F107" s="3">
        <v>1988</v>
      </c>
      <c r="G107" s="3">
        <v>8.7799999999999994</v>
      </c>
      <c r="H107" s="3">
        <v>14.75</v>
      </c>
      <c r="I107" s="3">
        <f>SUM((Table2[[#This Row],[Spring temperature]]+Table2[[#This Row],[Summer temperature]]))/2</f>
        <v>11.765000000000001</v>
      </c>
      <c r="K107" s="3">
        <v>1988</v>
      </c>
      <c r="L107" s="3">
        <v>7.44</v>
      </c>
      <c r="M107" s="3">
        <v>13.8</v>
      </c>
      <c r="N107" s="3">
        <f>SUM((Table25[[#This Row],[Spring temperature]]+Table25[[#This Row],[Summer temperature]]))/2</f>
        <v>10.620000000000001</v>
      </c>
      <c r="P107" s="3">
        <v>1988</v>
      </c>
      <c r="Q107" s="7">
        <v>7.96</v>
      </c>
      <c r="R107" s="7">
        <v>13.5</v>
      </c>
      <c r="S107" s="3">
        <f>SUM((Table256[[#This Row],[Spring temperature]]+Table256[[#This Row],[Summer temperature]]))/2</f>
        <v>10.73</v>
      </c>
    </row>
    <row r="108" spans="1:19" x14ac:dyDescent="0.2">
      <c r="A108">
        <v>1989</v>
      </c>
      <c r="B108">
        <v>5.96</v>
      </c>
      <c r="C108">
        <v>12.66</v>
      </c>
      <c r="D108">
        <f>SUM((Table1[[#This Row],[Spring temperature]]+Table1[[#This Row],[Summer temperature]])/2)</f>
        <v>9.31</v>
      </c>
      <c r="F108" s="2">
        <v>1989</v>
      </c>
      <c r="G108" s="2">
        <v>9.1300000000000008</v>
      </c>
      <c r="H108" s="2">
        <v>16.54</v>
      </c>
      <c r="I108" s="3">
        <f>SUM((Table2[[#This Row],[Spring temperature]]+Table2[[#This Row],[Summer temperature]]))/2</f>
        <v>12.835000000000001</v>
      </c>
      <c r="K108" s="2">
        <v>1989</v>
      </c>
      <c r="L108" s="2">
        <v>7.62</v>
      </c>
      <c r="M108" s="2">
        <v>14.91</v>
      </c>
      <c r="N108" s="2">
        <f>SUM((Table25[[#This Row],[Spring temperature]]+Table25[[#This Row],[Summer temperature]]))/2</f>
        <v>11.265000000000001</v>
      </c>
      <c r="P108" s="2">
        <v>1989</v>
      </c>
      <c r="Q108" s="6">
        <v>8.0500000000000007</v>
      </c>
      <c r="R108" s="6">
        <v>14.98</v>
      </c>
      <c r="S108" s="2">
        <f>SUM((Table256[[#This Row],[Spring temperature]]+Table256[[#This Row],[Summer temperature]]))/2</f>
        <v>11.515000000000001</v>
      </c>
    </row>
    <row r="109" spans="1:19" x14ac:dyDescent="0.2">
      <c r="A109">
        <v>1990</v>
      </c>
      <c r="B109">
        <v>7.09</v>
      </c>
      <c r="C109">
        <v>12.62</v>
      </c>
      <c r="D109">
        <f>SUM((Table1[[#This Row],[Spring temperature]]+Table1[[#This Row],[Summer temperature]])/2)</f>
        <v>9.8550000000000004</v>
      </c>
      <c r="F109" s="3">
        <v>1990</v>
      </c>
      <c r="G109" s="3">
        <v>9.64</v>
      </c>
      <c r="H109" s="3">
        <v>16.260000000000002</v>
      </c>
      <c r="I109" s="3">
        <f>SUM((Table2[[#This Row],[Spring temperature]]+Table2[[#This Row],[Summer temperature]]))/2</f>
        <v>12.950000000000001</v>
      </c>
      <c r="K109" s="3">
        <v>1990</v>
      </c>
      <c r="L109" s="3">
        <v>8.56</v>
      </c>
      <c r="M109" s="3">
        <v>14.79</v>
      </c>
      <c r="N109" s="3">
        <f>SUM((Table25[[#This Row],[Spring temperature]]+Table25[[#This Row],[Summer temperature]]))/2</f>
        <v>11.675000000000001</v>
      </c>
      <c r="P109" s="3">
        <v>1990</v>
      </c>
      <c r="Q109" s="7">
        <v>8.7799999999999994</v>
      </c>
      <c r="R109" s="7">
        <v>14.9</v>
      </c>
      <c r="S109" s="3">
        <f>SUM((Table256[[#This Row],[Spring temperature]]+Table256[[#This Row],[Summer temperature]]))/2</f>
        <v>11.84</v>
      </c>
    </row>
    <row r="110" spans="1:19" x14ac:dyDescent="0.2">
      <c r="A110">
        <v>1991</v>
      </c>
      <c r="B110">
        <v>6.7</v>
      </c>
      <c r="C110">
        <v>12.73</v>
      </c>
      <c r="D110">
        <f>SUM((Table1[[#This Row],[Spring temperature]]+Table1[[#This Row],[Summer temperature]])/2)</f>
        <v>9.7149999999999999</v>
      </c>
      <c r="F110" s="2">
        <v>1991</v>
      </c>
      <c r="G110" s="2">
        <v>8.7799999999999994</v>
      </c>
      <c r="H110" s="2">
        <v>15.51</v>
      </c>
      <c r="I110" s="3">
        <f>SUM((Table2[[#This Row],[Spring temperature]]+Table2[[#This Row],[Summer temperature]]))/2</f>
        <v>12.145</v>
      </c>
      <c r="K110" s="2">
        <v>1991</v>
      </c>
      <c r="L110" s="2">
        <v>7.86</v>
      </c>
      <c r="M110" s="2">
        <v>14.45</v>
      </c>
      <c r="N110" s="2">
        <f>SUM((Table25[[#This Row],[Spring temperature]]+Table25[[#This Row],[Summer temperature]]))/2</f>
        <v>11.154999999999999</v>
      </c>
      <c r="P110" s="2">
        <v>1991</v>
      </c>
      <c r="Q110" s="6">
        <v>8.0399999999999991</v>
      </c>
      <c r="R110" s="6">
        <v>14.03</v>
      </c>
      <c r="S110" s="2">
        <f>SUM((Table256[[#This Row],[Spring temperature]]+Table256[[#This Row],[Summer temperature]]))/2</f>
        <v>11.035</v>
      </c>
    </row>
    <row r="111" spans="1:19" x14ac:dyDescent="0.2">
      <c r="A111">
        <v>1992</v>
      </c>
      <c r="B111">
        <v>6.98</v>
      </c>
      <c r="C111">
        <v>12.38</v>
      </c>
      <c r="D111">
        <f>SUM((Table1[[#This Row],[Spring temperature]]+Table1[[#This Row],[Summer temperature]])/2)</f>
        <v>9.68</v>
      </c>
      <c r="F111" s="3">
        <v>1992</v>
      </c>
      <c r="G111" s="3">
        <v>9.8000000000000007</v>
      </c>
      <c r="H111" s="3">
        <v>15.95</v>
      </c>
      <c r="I111" s="3">
        <f>SUM((Table2[[#This Row],[Spring temperature]]+Table2[[#This Row],[Summer temperature]]))/2</f>
        <v>12.875</v>
      </c>
      <c r="K111" s="3">
        <v>1992</v>
      </c>
      <c r="L111" s="3">
        <v>8.57</v>
      </c>
      <c r="M111" s="3">
        <v>14.52</v>
      </c>
      <c r="N111" s="3">
        <f>SUM((Table25[[#This Row],[Spring temperature]]+Table25[[#This Row],[Summer temperature]]))/2</f>
        <v>11.545</v>
      </c>
      <c r="P111" s="3">
        <v>1992</v>
      </c>
      <c r="Q111" s="7">
        <v>8.8699999999999992</v>
      </c>
      <c r="R111" s="7">
        <v>14.29</v>
      </c>
      <c r="S111" s="3">
        <f>SUM((Table256[[#This Row],[Spring temperature]]+Table256[[#This Row],[Summer temperature]]))/2</f>
        <v>11.579999999999998</v>
      </c>
    </row>
    <row r="112" spans="1:19" x14ac:dyDescent="0.2">
      <c r="A112">
        <v>1993</v>
      </c>
      <c r="B112">
        <v>6.44</v>
      </c>
      <c r="C112">
        <v>11.52</v>
      </c>
      <c r="D112">
        <f>SUM((Table1[[#This Row],[Spring temperature]]+Table1[[#This Row],[Summer temperature]])/2)</f>
        <v>8.98</v>
      </c>
      <c r="F112" s="2">
        <v>1993</v>
      </c>
      <c r="G112" s="2">
        <v>9.17</v>
      </c>
      <c r="H112" s="2">
        <v>15.06</v>
      </c>
      <c r="I112" s="3">
        <f>SUM((Table2[[#This Row],[Spring temperature]]+Table2[[#This Row],[Summer temperature]]))/2</f>
        <v>12.115</v>
      </c>
      <c r="K112" s="2">
        <v>1993</v>
      </c>
      <c r="L112" s="2">
        <v>7.9</v>
      </c>
      <c r="M112" s="2">
        <v>13.53</v>
      </c>
      <c r="N112" s="2">
        <f>SUM((Table25[[#This Row],[Spring temperature]]+Table25[[#This Row],[Summer temperature]]))/2</f>
        <v>10.715</v>
      </c>
      <c r="P112" s="2">
        <v>1993</v>
      </c>
      <c r="Q112" s="6">
        <v>8.23</v>
      </c>
      <c r="R112" s="6">
        <v>13.52</v>
      </c>
      <c r="S112" s="2">
        <f>SUM((Table256[[#This Row],[Spring temperature]]+Table256[[#This Row],[Summer temperature]]))/2</f>
        <v>10.875</v>
      </c>
    </row>
    <row r="113" spans="1:19" x14ac:dyDescent="0.2">
      <c r="A113">
        <v>1994</v>
      </c>
      <c r="B113">
        <v>5.64</v>
      </c>
      <c r="C113">
        <v>12.33</v>
      </c>
      <c r="D113">
        <f>SUM((Table1[[#This Row],[Spring temperature]]+Table1[[#This Row],[Summer temperature]])/2)</f>
        <v>8.9849999999999994</v>
      </c>
      <c r="F113" s="3">
        <v>1994</v>
      </c>
      <c r="G113" s="3">
        <v>8.84</v>
      </c>
      <c r="H113" s="3">
        <v>16.32</v>
      </c>
      <c r="I113" s="3">
        <f>SUM((Table2[[#This Row],[Spring temperature]]+Table2[[#This Row],[Summer temperature]]))/2</f>
        <v>12.58</v>
      </c>
      <c r="K113" s="3">
        <v>1994</v>
      </c>
      <c r="L113" s="3">
        <v>7.46</v>
      </c>
      <c r="M113" s="3">
        <v>14.6</v>
      </c>
      <c r="N113" s="3">
        <f>SUM((Table25[[#This Row],[Spring temperature]]+Table25[[#This Row],[Summer temperature]]))/2</f>
        <v>11.03</v>
      </c>
      <c r="P113" s="3">
        <v>1994</v>
      </c>
      <c r="Q113" s="7">
        <v>7.79</v>
      </c>
      <c r="R113" s="7">
        <v>14.2</v>
      </c>
      <c r="S113" s="3">
        <f>SUM((Table256[[#This Row],[Spring temperature]]+Table256[[#This Row],[Summer temperature]]))/2</f>
        <v>10.994999999999999</v>
      </c>
    </row>
    <row r="114" spans="1:19" x14ac:dyDescent="0.2">
      <c r="A114">
        <v>1995</v>
      </c>
      <c r="B114">
        <v>5.64</v>
      </c>
      <c r="C114">
        <v>13.72</v>
      </c>
      <c r="D114">
        <f>SUM((Table1[[#This Row],[Spring temperature]]+Table1[[#This Row],[Summer temperature]])/2)</f>
        <v>9.68</v>
      </c>
      <c r="F114" s="2">
        <v>1995</v>
      </c>
      <c r="G114" s="2">
        <v>8.73</v>
      </c>
      <c r="H114" s="2">
        <v>17.29</v>
      </c>
      <c r="I114" s="3">
        <f>SUM((Table2[[#This Row],[Spring temperature]]+Table2[[#This Row],[Summer temperature]]))/2</f>
        <v>13.01</v>
      </c>
      <c r="K114" s="2">
        <v>1995</v>
      </c>
      <c r="L114" s="2">
        <v>7.39</v>
      </c>
      <c r="M114" s="2">
        <v>15.65</v>
      </c>
      <c r="N114" s="2">
        <f>SUM((Table25[[#This Row],[Spring temperature]]+Table25[[#This Row],[Summer temperature]]))/2</f>
        <v>11.52</v>
      </c>
      <c r="P114" s="2">
        <v>1995</v>
      </c>
      <c r="Q114" s="6">
        <v>7.7</v>
      </c>
      <c r="R114" s="6">
        <v>16.04</v>
      </c>
      <c r="S114" s="2">
        <f>SUM((Table256[[#This Row],[Spring temperature]]+Table256[[#This Row],[Summer temperature]]))/2</f>
        <v>11.87</v>
      </c>
    </row>
    <row r="115" spans="1:19" x14ac:dyDescent="0.2">
      <c r="A115">
        <v>1996</v>
      </c>
      <c r="B115">
        <v>5.36</v>
      </c>
      <c r="C115">
        <v>12.56</v>
      </c>
      <c r="D115">
        <f>SUM((Table1[[#This Row],[Spring temperature]]+Table1[[#This Row],[Summer temperature]])/2)</f>
        <v>8.9600000000000009</v>
      </c>
      <c r="F115" s="2">
        <v>1996</v>
      </c>
      <c r="G115" s="2">
        <v>7.27</v>
      </c>
      <c r="H115" s="2">
        <v>15.8</v>
      </c>
      <c r="I115" s="3">
        <f>SUM((Table2[[#This Row],[Spring temperature]]+Table2[[#This Row],[Summer temperature]]))/2</f>
        <v>11.535</v>
      </c>
      <c r="K115" s="3">
        <v>1996</v>
      </c>
      <c r="L115" s="3">
        <v>6.21</v>
      </c>
      <c r="M115" s="3">
        <v>14.46</v>
      </c>
      <c r="N115" s="3">
        <f>SUM((Table25[[#This Row],[Spring temperature]]+Table25[[#This Row],[Summer temperature]]))/2</f>
        <v>10.335000000000001</v>
      </c>
      <c r="P115" s="3">
        <v>1996</v>
      </c>
      <c r="Q115" s="7">
        <v>6.58</v>
      </c>
      <c r="R115" s="7">
        <v>14.23</v>
      </c>
      <c r="S115" s="3">
        <f>SUM((Table256[[#This Row],[Spring temperature]]+Table256[[#This Row],[Summer temperature]]))/2</f>
        <v>10.405000000000001</v>
      </c>
    </row>
    <row r="116" spans="1:19" x14ac:dyDescent="0.2">
      <c r="A116">
        <v>1997</v>
      </c>
      <c r="B116">
        <v>7.07</v>
      </c>
      <c r="C116">
        <v>13.4</v>
      </c>
      <c r="D116">
        <f>SUM((Table1[[#This Row],[Spring temperature]]+Table1[[#This Row],[Summer temperature]])/2)</f>
        <v>10.234999999999999</v>
      </c>
      <c r="F116" s="3">
        <v>1997</v>
      </c>
      <c r="G116" s="3">
        <v>9.5399999999999991</v>
      </c>
      <c r="H116" s="3">
        <v>16.649999999999999</v>
      </c>
      <c r="I116" s="3">
        <f>SUM((Table2[[#This Row],[Spring temperature]]+Table2[[#This Row],[Summer temperature]]))/2</f>
        <v>13.094999999999999</v>
      </c>
      <c r="K116" s="3">
        <v>1997</v>
      </c>
      <c r="L116" s="3">
        <v>8.39</v>
      </c>
      <c r="M116" s="3">
        <v>15.17</v>
      </c>
      <c r="N116" s="3">
        <f>SUM((Table25[[#This Row],[Spring temperature]]+Table25[[#This Row],[Summer temperature]]))/2</f>
        <v>11.780000000000001</v>
      </c>
      <c r="P116" s="3">
        <v>1997</v>
      </c>
      <c r="Q116" s="6">
        <v>8.7899999999999991</v>
      </c>
      <c r="R116" s="6">
        <v>15.08</v>
      </c>
      <c r="S116" s="3">
        <f>SUM((Table256[[#This Row],[Spring temperature]]+Table256[[#This Row],[Summer temperature]]))/2</f>
        <v>11.934999999999999</v>
      </c>
    </row>
    <row r="117" spans="1:19" x14ac:dyDescent="0.2">
      <c r="A117">
        <v>1998</v>
      </c>
      <c r="B117">
        <v>6.55</v>
      </c>
      <c r="C117">
        <v>11.84</v>
      </c>
      <c r="D117">
        <f>SUM((Table1[[#This Row],[Spring temperature]]+Table1[[#This Row],[Summer temperature]])/2)</f>
        <v>9.1950000000000003</v>
      </c>
      <c r="F117" s="2">
        <v>1998</v>
      </c>
      <c r="G117" s="2">
        <v>9.68</v>
      </c>
      <c r="H117" s="2">
        <v>15.39</v>
      </c>
      <c r="I117" s="3">
        <f>SUM((Table2[[#This Row],[Spring temperature]]+Table2[[#This Row],[Summer temperature]]))/2</f>
        <v>12.535</v>
      </c>
      <c r="K117" s="2">
        <v>1998</v>
      </c>
      <c r="L117" s="2">
        <v>8.41</v>
      </c>
      <c r="M117" s="2">
        <v>13.94</v>
      </c>
      <c r="N117" s="2">
        <f>SUM((Table25[[#This Row],[Spring temperature]]+Table25[[#This Row],[Summer temperature]]))/2</f>
        <v>11.175000000000001</v>
      </c>
      <c r="P117" s="2">
        <v>1998</v>
      </c>
      <c r="Q117" s="6">
        <v>8.76</v>
      </c>
      <c r="R117" s="6">
        <v>13.88</v>
      </c>
      <c r="S117" s="2">
        <f>SUM((Table256[[#This Row],[Spring temperature]]+Table256[[#This Row],[Summer temperature]]))/2</f>
        <v>11.32</v>
      </c>
    </row>
    <row r="118" spans="1:19" x14ac:dyDescent="0.2">
      <c r="A118">
        <v>1999</v>
      </c>
      <c r="B118">
        <v>7.08</v>
      </c>
      <c r="C118">
        <v>12.49</v>
      </c>
      <c r="D118">
        <f>SUM((Table1[[#This Row],[Spring temperature]]+Table1[[#This Row],[Summer temperature]])/2)</f>
        <v>9.7850000000000001</v>
      </c>
      <c r="F118" s="3">
        <v>1999</v>
      </c>
      <c r="G118" s="3">
        <v>9.93</v>
      </c>
      <c r="H118" s="3">
        <v>16.03</v>
      </c>
      <c r="I118" s="3">
        <f>SUM((Table2[[#This Row],[Spring temperature]]+Table2[[#This Row],[Summer temperature]]))/2</f>
        <v>12.98</v>
      </c>
      <c r="K118" s="3">
        <v>1999</v>
      </c>
      <c r="L118" s="3">
        <v>8.82</v>
      </c>
      <c r="M118" s="3">
        <v>14.61</v>
      </c>
      <c r="N118" s="3">
        <f>SUM((Table25[[#This Row],[Spring temperature]]+Table25[[#This Row],[Summer temperature]]))/2</f>
        <v>11.715</v>
      </c>
      <c r="P118" s="3">
        <v>1999</v>
      </c>
      <c r="Q118" s="7">
        <v>8.91</v>
      </c>
      <c r="R118" s="7">
        <v>14.64</v>
      </c>
      <c r="S118" s="3">
        <f>SUM((Table256[[#This Row],[Spring temperature]]+Table256[[#This Row],[Summer temperature]]))/2</f>
        <v>11.775</v>
      </c>
    </row>
    <row r="119" spans="1:19" x14ac:dyDescent="0.2">
      <c r="A119">
        <v>2000</v>
      </c>
      <c r="B119">
        <v>6.73</v>
      </c>
      <c r="C119">
        <v>12.27</v>
      </c>
      <c r="D119">
        <f>SUM((Table1[[#This Row],[Spring temperature]]+Table1[[#This Row],[Summer temperature]])/2)</f>
        <v>9.5</v>
      </c>
      <c r="F119" s="2">
        <v>2000</v>
      </c>
      <c r="G119" s="2">
        <v>9.17</v>
      </c>
      <c r="H119" s="2">
        <v>15.79</v>
      </c>
      <c r="I119" s="3">
        <f>SUM((Table2[[#This Row],[Spring temperature]]+Table2[[#This Row],[Summer temperature]]))/2</f>
        <v>12.48</v>
      </c>
      <c r="K119" s="2">
        <v>2000</v>
      </c>
      <c r="L119" s="2">
        <v>8.07</v>
      </c>
      <c r="M119" s="2">
        <v>14.24</v>
      </c>
      <c r="N119" s="2">
        <f>SUM((Table25[[#This Row],[Spring temperature]]+Table25[[#This Row],[Summer temperature]]))/2</f>
        <v>11.155000000000001</v>
      </c>
      <c r="P119" s="2">
        <v>2000</v>
      </c>
      <c r="Q119" s="6">
        <v>8.1300000000000008</v>
      </c>
      <c r="R119" s="6">
        <v>14.4</v>
      </c>
      <c r="S119" s="2">
        <f>SUM((Table256[[#This Row],[Spring temperature]]+Table256[[#This Row],[Summer temperature]]))/2</f>
        <v>11.265000000000001</v>
      </c>
    </row>
    <row r="120" spans="1:19" x14ac:dyDescent="0.2">
      <c r="A120">
        <v>2001</v>
      </c>
      <c r="B120">
        <v>5.97</v>
      </c>
      <c r="C120">
        <v>12.25</v>
      </c>
      <c r="D120">
        <f>SUM((Table1[[#This Row],[Spring temperature]]+Table1[[#This Row],[Summer temperature]])/2)</f>
        <v>9.11</v>
      </c>
      <c r="F120" s="3">
        <v>2001</v>
      </c>
      <c r="G120" s="3">
        <v>8.61</v>
      </c>
      <c r="H120" s="3">
        <v>16.2</v>
      </c>
      <c r="I120" s="3">
        <f>SUM((Table2[[#This Row],[Spring temperature]]+Table2[[#This Row],[Summer temperature]]))/2</f>
        <v>12.404999999999999</v>
      </c>
      <c r="K120" s="3">
        <v>2001</v>
      </c>
      <c r="L120" s="3">
        <v>7.17</v>
      </c>
      <c r="M120" s="3">
        <v>14.65</v>
      </c>
      <c r="N120" s="3">
        <f>SUM((Table25[[#This Row],[Spring temperature]]+Table25[[#This Row],[Summer temperature]]))/2</f>
        <v>10.91</v>
      </c>
      <c r="P120" s="3">
        <v>2001</v>
      </c>
      <c r="Q120" s="7">
        <v>7.55</v>
      </c>
      <c r="R120" s="7">
        <v>14.46</v>
      </c>
      <c r="S120" s="3">
        <f>SUM((Table256[[#This Row],[Spring temperature]]+Table256[[#This Row],[Summer temperature]]))/2</f>
        <v>11.005000000000001</v>
      </c>
    </row>
    <row r="121" spans="1:19" x14ac:dyDescent="0.2">
      <c r="A121">
        <v>2002</v>
      </c>
      <c r="B121">
        <v>7.14</v>
      </c>
      <c r="C121">
        <v>12.82</v>
      </c>
      <c r="D121">
        <f>SUM((Table1[[#This Row],[Spring temperature]]+Table1[[#This Row],[Summer temperature]])/2)</f>
        <v>9.98</v>
      </c>
      <c r="F121" s="2">
        <v>2002</v>
      </c>
      <c r="G121" s="2">
        <v>9.59</v>
      </c>
      <c r="H121" s="2">
        <v>15.87</v>
      </c>
      <c r="I121" s="3">
        <f>SUM((Table2[[#This Row],[Spring temperature]]+Table2[[#This Row],[Summer temperature]]))/2</f>
        <v>12.73</v>
      </c>
      <c r="K121" s="2">
        <v>2002</v>
      </c>
      <c r="L121" s="2">
        <v>8.5299999999999994</v>
      </c>
      <c r="M121" s="2">
        <v>14.66</v>
      </c>
      <c r="N121" s="2">
        <f>SUM((Table25[[#This Row],[Spring temperature]]+Table25[[#This Row],[Summer temperature]]))/2</f>
        <v>11.594999999999999</v>
      </c>
      <c r="P121" s="2">
        <v>2002</v>
      </c>
      <c r="Q121" s="6">
        <v>8.52</v>
      </c>
      <c r="R121" s="6">
        <v>14.05</v>
      </c>
      <c r="S121" s="2">
        <f>SUM((Table256[[#This Row],[Spring temperature]]+Table256[[#This Row],[Summer temperature]]))/2</f>
        <v>11.285</v>
      </c>
    </row>
    <row r="122" spans="1:19" x14ac:dyDescent="0.2">
      <c r="A122">
        <v>2003</v>
      </c>
      <c r="B122">
        <v>7.59</v>
      </c>
      <c r="C122">
        <v>14.05</v>
      </c>
      <c r="D122">
        <f>SUM((Table1[[#This Row],[Spring temperature]]+Table1[[#This Row],[Summer temperature]])/2)</f>
        <v>10.82</v>
      </c>
      <c r="F122" s="3">
        <v>2003</v>
      </c>
      <c r="G122" s="3">
        <v>9.7100000000000009</v>
      </c>
      <c r="H122" s="3">
        <v>17.37</v>
      </c>
      <c r="I122" s="3">
        <f>SUM((Table2[[#This Row],[Spring temperature]]+Table2[[#This Row],[Summer temperature]]))/2</f>
        <v>13.540000000000001</v>
      </c>
      <c r="K122" s="3">
        <v>2003</v>
      </c>
      <c r="L122" s="3">
        <v>8.85</v>
      </c>
      <c r="M122" s="3">
        <v>15.9</v>
      </c>
      <c r="N122" s="3">
        <f>SUM((Table25[[#This Row],[Spring temperature]]+Table25[[#This Row],[Summer temperature]]))/2</f>
        <v>12.375</v>
      </c>
      <c r="P122" s="3">
        <v>2003</v>
      </c>
      <c r="Q122" s="7">
        <v>8.89</v>
      </c>
      <c r="R122" s="7">
        <v>15.61</v>
      </c>
      <c r="S122" s="3">
        <f>SUM((Table256[[#This Row],[Spring temperature]]+Table256[[#This Row],[Summer temperature]]))/2</f>
        <v>12.25</v>
      </c>
    </row>
    <row r="123" spans="1:19" x14ac:dyDescent="0.2">
      <c r="A123">
        <v>2004</v>
      </c>
      <c r="B123">
        <v>7.28</v>
      </c>
      <c r="C123">
        <v>13.07</v>
      </c>
      <c r="D123">
        <f>SUM((Table1[[#This Row],[Spring temperature]]+Table1[[#This Row],[Summer temperature]])/2)</f>
        <v>10.175000000000001</v>
      </c>
      <c r="F123" s="2">
        <v>2004</v>
      </c>
      <c r="G123" s="2">
        <v>9.36</v>
      </c>
      <c r="H123" s="2">
        <v>16.440000000000001</v>
      </c>
      <c r="I123" s="3">
        <f>SUM((Table2[[#This Row],[Spring temperature]]+Table2[[#This Row],[Summer temperature]]))/2</f>
        <v>12.9</v>
      </c>
      <c r="K123" s="2">
        <v>2004</v>
      </c>
      <c r="L123" s="2">
        <v>8.4700000000000006</v>
      </c>
      <c r="M123" s="2">
        <v>15</v>
      </c>
      <c r="N123" s="2">
        <f>SUM((Table25[[#This Row],[Spring temperature]]+Table25[[#This Row],[Summer temperature]]))/2</f>
        <v>11.734999999999999</v>
      </c>
      <c r="P123" s="2">
        <v>2004</v>
      </c>
      <c r="Q123" s="6">
        <v>8.39</v>
      </c>
      <c r="R123" s="6">
        <v>14.83</v>
      </c>
      <c r="S123" s="2">
        <f>SUM((Table256[[#This Row],[Spring temperature]]+Table256[[#This Row],[Summer temperature]]))/2</f>
        <v>11.61</v>
      </c>
    </row>
    <row r="124" spans="1:19" x14ac:dyDescent="0.2">
      <c r="A124">
        <v>2005</v>
      </c>
      <c r="B124">
        <v>6.76</v>
      </c>
      <c r="C124">
        <v>12.96</v>
      </c>
      <c r="D124">
        <f>SUM((Table1[[#This Row],[Spring temperature]]+Table1[[#This Row],[Summer temperature]])/2)</f>
        <v>9.86</v>
      </c>
      <c r="F124" s="3">
        <v>2005</v>
      </c>
      <c r="G124" s="3">
        <v>9.19</v>
      </c>
      <c r="H124" s="3">
        <v>16.28</v>
      </c>
      <c r="I124" s="3">
        <f>SUM((Table2[[#This Row],[Spring temperature]]+Table2[[#This Row],[Summer temperature]]))/2</f>
        <v>12.734999999999999</v>
      </c>
      <c r="K124" s="3">
        <v>2005</v>
      </c>
      <c r="L124" s="3">
        <v>8.1199999999999992</v>
      </c>
      <c r="M124" s="3">
        <v>14.93</v>
      </c>
      <c r="N124" s="3">
        <f>SUM((Table25[[#This Row],[Spring temperature]]+Table25[[#This Row],[Summer temperature]]))/2</f>
        <v>11.524999999999999</v>
      </c>
      <c r="P124" s="3">
        <v>2005</v>
      </c>
      <c r="Q124" s="7">
        <v>8.36</v>
      </c>
      <c r="R124" s="7">
        <v>14.88</v>
      </c>
      <c r="S124" s="3">
        <f>SUM((Table256[[#This Row],[Spring temperature]]+Table256[[#This Row],[Summer temperature]]))/2</f>
        <v>11.620000000000001</v>
      </c>
    </row>
    <row r="125" spans="1:19" x14ac:dyDescent="0.2">
      <c r="A125">
        <v>2006</v>
      </c>
      <c r="B125">
        <v>5.63</v>
      </c>
      <c r="C125">
        <v>13.85</v>
      </c>
      <c r="D125">
        <f>SUM((Table1[[#This Row],[Spring temperature]]+Table1[[#This Row],[Summer temperature]])/2)</f>
        <v>9.74</v>
      </c>
      <c r="F125" s="2">
        <v>2006</v>
      </c>
      <c r="G125" s="2">
        <v>8.74</v>
      </c>
      <c r="H125" s="2">
        <v>17.440000000000001</v>
      </c>
      <c r="I125" s="3">
        <f>SUM((Table2[[#This Row],[Spring temperature]]+Table2[[#This Row],[Summer temperature]]))/2</f>
        <v>13.09</v>
      </c>
      <c r="K125" s="2">
        <v>2006</v>
      </c>
      <c r="L125" s="2">
        <v>7.32</v>
      </c>
      <c r="M125" s="2">
        <v>16</v>
      </c>
      <c r="N125" s="2">
        <f>SUM((Table25[[#This Row],[Spring temperature]]+Table25[[#This Row],[Summer temperature]]))/2</f>
        <v>11.66</v>
      </c>
      <c r="P125" s="2">
        <v>2006</v>
      </c>
      <c r="Q125" s="6">
        <v>7.77</v>
      </c>
      <c r="R125" s="6">
        <v>15.84</v>
      </c>
      <c r="S125" s="2">
        <f>SUM((Table256[[#This Row],[Spring temperature]]+Table256[[#This Row],[Summer temperature]]))/2</f>
        <v>11.805</v>
      </c>
    </row>
    <row r="126" spans="1:19" x14ac:dyDescent="0.2">
      <c r="A126">
        <v>2007</v>
      </c>
      <c r="B126">
        <v>7.56</v>
      </c>
      <c r="C126">
        <v>12.4</v>
      </c>
      <c r="D126">
        <f>SUM((Table1[[#This Row],[Spring temperature]]+Table1[[#This Row],[Summer temperature]])/2)</f>
        <v>9.98</v>
      </c>
      <c r="F126" s="3">
        <v>2007</v>
      </c>
      <c r="G126" s="3">
        <v>10.31</v>
      </c>
      <c r="H126" s="3">
        <v>15.59</v>
      </c>
      <c r="I126" s="3">
        <f>SUM((Table2[[#This Row],[Spring temperature]]+Table2[[#This Row],[Summer temperature]]))/2</f>
        <v>12.95</v>
      </c>
      <c r="K126" s="3">
        <v>2007</v>
      </c>
      <c r="L126" s="3">
        <v>9.01</v>
      </c>
      <c r="M126" s="3">
        <v>14.27</v>
      </c>
      <c r="N126" s="3">
        <f>SUM((Table25[[#This Row],[Spring temperature]]+Table25[[#This Row],[Summer temperature]]))/2</f>
        <v>11.64</v>
      </c>
      <c r="P126" s="3">
        <v>2007</v>
      </c>
      <c r="Q126" s="7">
        <v>9.26</v>
      </c>
      <c r="R126" s="7">
        <v>14.16</v>
      </c>
      <c r="S126" s="3">
        <f>SUM((Table256[[#This Row],[Spring temperature]]+Table256[[#This Row],[Summer temperature]]))/2</f>
        <v>11.71</v>
      </c>
    </row>
    <row r="127" spans="1:19" x14ac:dyDescent="0.2">
      <c r="A127">
        <v>2008</v>
      </c>
      <c r="B127">
        <v>6.66</v>
      </c>
      <c r="C127">
        <v>12.94</v>
      </c>
      <c r="D127">
        <f>SUM((Table1[[#This Row],[Spring temperature]]+Table1[[#This Row],[Summer temperature]])/2)</f>
        <v>9.8000000000000007</v>
      </c>
      <c r="F127" s="2">
        <v>2008</v>
      </c>
      <c r="G127" s="2">
        <v>9.33</v>
      </c>
      <c r="H127" s="2">
        <v>15.84</v>
      </c>
      <c r="I127" s="3">
        <f>SUM((Table2[[#This Row],[Spring temperature]]+Table2[[#This Row],[Summer temperature]]))/2</f>
        <v>12.585000000000001</v>
      </c>
      <c r="K127" s="2">
        <v>2008</v>
      </c>
      <c r="L127" s="2">
        <v>7.98</v>
      </c>
      <c r="M127" s="2">
        <v>14.68</v>
      </c>
      <c r="N127" s="2">
        <f>SUM((Table25[[#This Row],[Spring temperature]]+Table25[[#This Row],[Summer temperature]]))/2</f>
        <v>11.33</v>
      </c>
      <c r="P127" s="2">
        <v>2008</v>
      </c>
      <c r="Q127" s="6">
        <v>8.49</v>
      </c>
      <c r="R127" s="6">
        <v>14.27</v>
      </c>
      <c r="S127" s="2">
        <f>SUM((Table256[[#This Row],[Spring temperature]]+Table256[[#This Row],[Summer temperature]]))/2</f>
        <v>11.379999999999999</v>
      </c>
    </row>
    <row r="128" spans="1:19" x14ac:dyDescent="0.2">
      <c r="A128">
        <v>2009</v>
      </c>
      <c r="B128">
        <v>7.31</v>
      </c>
      <c r="C128">
        <v>13.14</v>
      </c>
      <c r="D128">
        <f>SUM((Table1[[#This Row],[Spring temperature]]+Table1[[#This Row],[Summer temperature]])/2)</f>
        <v>10.225</v>
      </c>
      <c r="F128" s="3">
        <v>2009</v>
      </c>
      <c r="G128" s="3">
        <v>9.73</v>
      </c>
      <c r="H128" s="3">
        <v>16.16</v>
      </c>
      <c r="I128" s="3">
        <f>SUM((Table2[[#This Row],[Spring temperature]]+Table2[[#This Row],[Summer temperature]]))/2</f>
        <v>12.945</v>
      </c>
      <c r="K128" s="3">
        <v>2009</v>
      </c>
      <c r="L128" s="3">
        <v>8.69</v>
      </c>
      <c r="M128" s="3">
        <v>14.89</v>
      </c>
      <c r="N128" s="3">
        <f>SUM((Table25[[#This Row],[Spring temperature]]+Table25[[#This Row],[Summer temperature]]))/2</f>
        <v>11.79</v>
      </c>
      <c r="P128" s="3">
        <v>2009</v>
      </c>
      <c r="Q128" s="7">
        <v>8.5500000000000007</v>
      </c>
      <c r="R128" s="7">
        <v>14.65</v>
      </c>
      <c r="S128" s="3">
        <f>SUM((Table256[[#This Row],[Spring temperature]]+Table256[[#This Row],[Summer temperature]]))/2</f>
        <v>11.600000000000001</v>
      </c>
    </row>
    <row r="129" spans="1:19" x14ac:dyDescent="0.2">
      <c r="A129">
        <v>2010</v>
      </c>
      <c r="B129">
        <v>6.23</v>
      </c>
      <c r="C129">
        <v>12.75</v>
      </c>
      <c r="D129">
        <f>SUM((Table1[[#This Row],[Spring temperature]]+Table1[[#This Row],[Summer temperature]])/2)</f>
        <v>9.49</v>
      </c>
      <c r="F129" s="2">
        <v>2010</v>
      </c>
      <c r="G129" s="2">
        <v>8.69</v>
      </c>
      <c r="H129" s="2">
        <v>16.309999999999999</v>
      </c>
      <c r="I129" s="3">
        <f>SUM((Table2[[#This Row],[Spring temperature]]+Table2[[#This Row],[Summer temperature]]))/2</f>
        <v>12.5</v>
      </c>
      <c r="K129" s="2">
        <v>2010</v>
      </c>
      <c r="L129" s="2">
        <v>7.7</v>
      </c>
      <c r="M129" s="2">
        <v>14.81</v>
      </c>
      <c r="N129" s="2">
        <f>SUM((Table25[[#This Row],[Spring temperature]]+Table25[[#This Row],[Summer temperature]]))/2</f>
        <v>11.255000000000001</v>
      </c>
      <c r="P129" s="2">
        <v>2010</v>
      </c>
      <c r="Q129" s="6">
        <v>7.67</v>
      </c>
      <c r="R129" s="6">
        <v>14.55</v>
      </c>
      <c r="S129" s="2">
        <f>SUM((Table256[[#This Row],[Spring temperature]]+Table256[[#This Row],[Summer temperature]]))/2</f>
        <v>11.11</v>
      </c>
    </row>
    <row r="130" spans="1:19" x14ac:dyDescent="0.2">
      <c r="A130">
        <v>2011</v>
      </c>
      <c r="B130">
        <v>7.59</v>
      </c>
      <c r="C130">
        <v>11.86</v>
      </c>
      <c r="D130">
        <f>SUM((Table1[[#This Row],[Spring temperature]]+Table1[[#This Row],[Summer temperature]])/2)</f>
        <v>9.7249999999999996</v>
      </c>
      <c r="F130" s="3">
        <v>2011</v>
      </c>
      <c r="G130" s="3">
        <v>10.42</v>
      </c>
      <c r="H130" s="3">
        <v>15.21</v>
      </c>
      <c r="I130" s="3">
        <f>SUM((Table2[[#This Row],[Spring temperature]]+Table2[[#This Row],[Summer temperature]]))/2</f>
        <v>12.815000000000001</v>
      </c>
      <c r="K130" s="3">
        <v>2011</v>
      </c>
      <c r="L130" s="3">
        <v>9.23</v>
      </c>
      <c r="M130" s="3">
        <v>13.94</v>
      </c>
      <c r="N130" s="3">
        <f>SUM((Table25[[#This Row],[Spring temperature]]+Table25[[#This Row],[Summer temperature]]))/2</f>
        <v>11.585000000000001</v>
      </c>
      <c r="P130" s="3">
        <v>2011</v>
      </c>
      <c r="Q130" s="7">
        <v>9.31</v>
      </c>
      <c r="R130" s="7">
        <v>13.61</v>
      </c>
      <c r="S130" s="3">
        <f>SUM((Table256[[#This Row],[Spring temperature]]+Table256[[#This Row],[Summer temperature]]))/2</f>
        <v>11.46</v>
      </c>
    </row>
    <row r="131" spans="1:19" x14ac:dyDescent="0.2">
      <c r="A131">
        <v>2012</v>
      </c>
      <c r="B131">
        <v>6.89</v>
      </c>
      <c r="C131">
        <v>12.04</v>
      </c>
      <c r="D131">
        <f>SUM((Table1[[#This Row],[Spring temperature]]+Table1[[#This Row],[Summer temperature]])/2)</f>
        <v>9.4649999999999999</v>
      </c>
      <c r="F131" s="2">
        <v>2012</v>
      </c>
      <c r="G131" s="2">
        <v>9.27</v>
      </c>
      <c r="H131" s="2">
        <v>15.52</v>
      </c>
      <c r="I131" s="3">
        <f>SUM((Table2[[#This Row],[Spring temperature]]+Table2[[#This Row],[Summer temperature]]))/2</f>
        <v>12.395</v>
      </c>
      <c r="K131" s="2">
        <v>2012</v>
      </c>
      <c r="L131" s="2">
        <v>8.18</v>
      </c>
      <c r="M131" s="2">
        <v>14.11</v>
      </c>
      <c r="N131" s="2">
        <f>SUM((Table25[[#This Row],[Spring temperature]]+Table25[[#This Row],[Summer temperature]]))/2</f>
        <v>11.145</v>
      </c>
      <c r="P131" s="2">
        <v>2012</v>
      </c>
      <c r="Q131" s="6">
        <v>8.41</v>
      </c>
      <c r="R131" s="6">
        <v>14.12</v>
      </c>
      <c r="S131" s="2">
        <f>SUM((Table256[[#This Row],[Spring temperature]]+Table256[[#This Row],[Summer temperature]]))/2</f>
        <v>11.265000000000001</v>
      </c>
    </row>
    <row r="132" spans="1:19" x14ac:dyDescent="0.2">
      <c r="A132">
        <v>2013</v>
      </c>
      <c r="B132">
        <v>4.8</v>
      </c>
      <c r="C132">
        <v>13.5</v>
      </c>
      <c r="D132">
        <f>SUM((Table1[[#This Row],[Spring temperature]]+Table1[[#This Row],[Summer temperature]])/2)</f>
        <v>9.15</v>
      </c>
      <c r="F132" s="3">
        <v>2013</v>
      </c>
      <c r="G132" s="3">
        <v>6.98</v>
      </c>
      <c r="H132" s="3">
        <v>16.559999999999999</v>
      </c>
      <c r="I132" s="3">
        <f>SUM((Table2[[#This Row],[Spring temperature]]+Table2[[#This Row],[Summer temperature]]))/2</f>
        <v>11.77</v>
      </c>
      <c r="K132" s="3">
        <v>2013</v>
      </c>
      <c r="L132" s="3">
        <v>6.02</v>
      </c>
      <c r="M132" s="3">
        <v>15.37</v>
      </c>
      <c r="N132" s="3">
        <f>SUM((Table25[[#This Row],[Spring temperature]]+Table25[[#This Row],[Summer temperature]]))/2</f>
        <v>10.695</v>
      </c>
      <c r="P132" s="3">
        <v>2013</v>
      </c>
      <c r="Q132" s="7">
        <v>5.97</v>
      </c>
      <c r="R132" s="7">
        <v>15.16</v>
      </c>
      <c r="S132" s="3">
        <f>SUM((Table256[[#This Row],[Spring temperature]]+Table256[[#This Row],[Summer temperature]]))/2</f>
        <v>10.565</v>
      </c>
    </row>
    <row r="133" spans="1:19" x14ac:dyDescent="0.2">
      <c r="A133">
        <v>2014</v>
      </c>
      <c r="B133">
        <v>7.69</v>
      </c>
      <c r="C133">
        <v>13.18</v>
      </c>
      <c r="D133">
        <f>SUM((Table1[[#This Row],[Spring temperature]]+Table1[[#This Row],[Summer temperature]])/2)</f>
        <v>10.435</v>
      </c>
      <c r="F133" s="5">
        <v>2014</v>
      </c>
      <c r="G133" s="5">
        <v>10.16</v>
      </c>
      <c r="H133" s="5">
        <v>16.32</v>
      </c>
      <c r="I133" s="3">
        <f>SUM((Table2[[#This Row],[Spring temperature]]+Table2[[#This Row],[Summer temperature]]))/2</f>
        <v>13.24</v>
      </c>
      <c r="K133" s="5">
        <v>2014</v>
      </c>
      <c r="L133" s="5">
        <v>9.1199999999999992</v>
      </c>
      <c r="M133" s="5">
        <v>14.93</v>
      </c>
      <c r="N133" s="5">
        <f>SUM((Table25[[#This Row],[Spring temperature]]+Table25[[#This Row],[Summer temperature]]))/2</f>
        <v>12.024999999999999</v>
      </c>
      <c r="P133" s="5">
        <v>2014</v>
      </c>
      <c r="Q133" s="3">
        <v>9.1</v>
      </c>
      <c r="R133" s="3">
        <v>14.75</v>
      </c>
      <c r="S133" s="5">
        <f>SUM((Table256[[#This Row],[Spring temperature]]+Table256[[#This Row],[Summer temperature]]))/2</f>
        <v>11.925000000000001</v>
      </c>
    </row>
    <row r="152" spans="2:2" ht="17" x14ac:dyDescent="0.25">
      <c r="B152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Davies</dc:creator>
  <cp:lastModifiedBy>Ryan Davies</cp:lastModifiedBy>
  <dcterms:created xsi:type="dcterms:W3CDTF">2024-02-01T18:36:35Z</dcterms:created>
  <dcterms:modified xsi:type="dcterms:W3CDTF">2024-02-04T13:19:01Z</dcterms:modified>
</cp:coreProperties>
</file>