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 activeTab="6"/>
  </bookViews>
  <sheets>
    <sheet name="可配置单元" sheetId="1" r:id="rId1"/>
    <sheet name="边" sheetId="2" r:id="rId2"/>
    <sheet name="子指标" sheetId="4" r:id="rId3"/>
    <sheet name="关联关系" sheetId="6" r:id="rId4"/>
    <sheet name="传播概率" sheetId="7" r:id="rId5"/>
    <sheet name="计算" sheetId="10" r:id="rId6"/>
    <sheet name="边权" sheetId="3" r:id="rId7"/>
  </sheets>
  <calcPr calcId="144525"/>
</workbook>
</file>

<file path=xl/sharedStrings.xml><?xml version="1.0" encoding="utf-8"?>
<sst xmlns="http://schemas.openxmlformats.org/spreadsheetml/2006/main" count="1897" uniqueCount="133">
  <si>
    <t>驾驶室模块</t>
  </si>
  <si>
    <t>1驾驶室框架焊件
（包含驾驶室踏板）</t>
  </si>
  <si>
    <t>驾驶室焊件组件</t>
  </si>
  <si>
    <t>驾驶室门焊件</t>
  </si>
  <si>
    <t>花纹蓝皮</t>
  </si>
  <si>
    <t>驾驶室内饰</t>
  </si>
  <si>
    <t>驾驶室内铝板</t>
  </si>
  <si>
    <t>座椅X2</t>
  </si>
  <si>
    <t>电动转向管柱总成（方向助力？）
（包含方向控制器、点火锁方向锁总成、组合开关、转向柱组合开关装饰盖）</t>
  </si>
  <si>
    <t>方向助力系统</t>
  </si>
  <si>
    <t>方向助力支架（方向固定柱焊件？）</t>
  </si>
  <si>
    <t>万向节联轴器组件
（包含下轴防尘套）</t>
  </si>
  <si>
    <t>方向盘</t>
  </si>
  <si>
    <t>刹车支架焊件</t>
  </si>
  <si>
    <t>刹车支架组件</t>
  </si>
  <si>
    <t>刹车踏杆组件
（包含刹车轴、刹车红皮、踏皮支架簧、复合套X2）</t>
  </si>
  <si>
    <t>制动灯开关组件
（包含刹车开关固定板、制动灯开关）</t>
  </si>
  <si>
    <t>刹车真空助力泵（制动总泵）</t>
  </si>
  <si>
    <t>油门</t>
  </si>
  <si>
    <t>仪表台</t>
  </si>
  <si>
    <t>仪表组件</t>
  </si>
  <si>
    <t>仪表</t>
  </si>
  <si>
    <t>车联网组件</t>
  </si>
  <si>
    <t>显示屏面板</t>
  </si>
  <si>
    <t>旋钮档位器组件</t>
  </si>
  <si>
    <t>刹车油壶</t>
  </si>
  <si>
    <t>刹车真空助力系统</t>
  </si>
  <si>
    <t>储气罐</t>
  </si>
  <si>
    <t>储气罐支架</t>
  </si>
  <si>
    <t>真空泵</t>
  </si>
  <si>
    <t>真空泵支架</t>
  </si>
  <si>
    <t>手刹（包含手刹线）</t>
  </si>
  <si>
    <t>手刹系统</t>
  </si>
  <si>
    <t>手刹线支架和焊件</t>
  </si>
  <si>
    <t>左轮眉</t>
  </si>
  <si>
    <t>右轮眉</t>
  </si>
  <si>
    <t>前挡风玻璃</t>
  </si>
  <si>
    <t>侧玻璃X2</t>
  </si>
  <si>
    <t>反光镜</t>
  </si>
  <si>
    <t>大灯X2</t>
  </si>
  <si>
    <t>底盘模块</t>
  </si>
  <si>
    <t>铆接底盘</t>
  </si>
  <si>
    <t>前桥</t>
  </si>
  <si>
    <t>后桥（不包含电机）</t>
  </si>
  <si>
    <t>电机</t>
  </si>
  <si>
    <t>轮胎X4（含轮毂）</t>
  </si>
  <si>
    <t>制动油管（包含总油管、左右侧油管、刹车软管）</t>
  </si>
  <si>
    <t>橡胶皮X2</t>
  </si>
  <si>
    <t>电池框架焊件</t>
  </si>
  <si>
    <t>电池组</t>
  </si>
  <si>
    <t>尾灯架X2</t>
  </si>
  <si>
    <t>尾灯X2</t>
  </si>
  <si>
    <t>方向转向器</t>
  </si>
  <si>
    <t>方向拉杆</t>
  </si>
  <si>
    <t>减震器</t>
  </si>
  <si>
    <t>（控制器）电路板</t>
  </si>
  <si>
    <t>牵引支架焊件</t>
  </si>
  <si>
    <t>后挂模块</t>
  </si>
  <si>
    <t>包含灰箱组件、副底盘组件、提升装配组件</t>
  </si>
  <si>
    <t>趴地油缸X2</t>
  </si>
  <si>
    <t>撑地固定X2</t>
  </si>
  <si>
    <t>副底盘</t>
  </si>
  <si>
    <t>灰箱焊接件</t>
  </si>
  <si>
    <t>灰箱组件</t>
  </si>
  <si>
    <t>油缸推架</t>
  </si>
  <si>
    <t>油缸推臂</t>
  </si>
  <si>
    <t>压缩油缸X2（灰箱上面两侧）</t>
  </si>
  <si>
    <t>弧形压缩耙</t>
  </si>
  <si>
    <t>压缩滑板</t>
  </si>
  <si>
    <t>滑板油缸（灰箱上面中间位置）</t>
  </si>
  <si>
    <t>多级油缸（多节缸）</t>
  </si>
  <si>
    <t>油路软管（包含所有的管子）</t>
  </si>
  <si>
    <t>悬臂梁钣金</t>
  </si>
  <si>
    <t>行程开关</t>
  </si>
  <si>
    <t>提升装配组件</t>
  </si>
  <si>
    <t>提升桶框架（包含提升桶焊接）</t>
  </si>
  <si>
    <t>行程油缸</t>
  </si>
  <si>
    <t>翻钩焊接件X2</t>
  </si>
  <si>
    <t>翻桶油缸（提升油缸）</t>
  </si>
  <si>
    <t>倒车喇叭X2</t>
  </si>
  <si>
    <t>线束</t>
  </si>
  <si>
    <t>侧边柜左</t>
  </si>
  <si>
    <t>侧边柜右</t>
  </si>
  <si>
    <t>瓷白保险丝座</t>
  </si>
  <si>
    <t>动力单元</t>
  </si>
  <si>
    <t>油箱</t>
  </si>
  <si>
    <t>直通油管组件</t>
  </si>
  <si>
    <t>多路阀组件</t>
  </si>
  <si>
    <t>其他</t>
  </si>
  <si>
    <t>挡泥板X2</t>
  </si>
  <si>
    <t>护栏X2</t>
  </si>
  <si>
    <t>水箱支架</t>
  </si>
  <si>
    <t>水箱</t>
  </si>
  <si>
    <t xml:space="preserve">驾驶室框架焊件
</t>
  </si>
  <si>
    <t>电动转向管柱总成</t>
  </si>
  <si>
    <t>方向助力支架</t>
  </si>
  <si>
    <t xml:space="preserve">万向节联轴器组件
</t>
  </si>
  <si>
    <t xml:space="preserve">刹车踏杆组件
</t>
  </si>
  <si>
    <t xml:space="preserve">制动灯开关组件
</t>
  </si>
  <si>
    <t>刹车真空助力泵</t>
  </si>
  <si>
    <t>手刹</t>
  </si>
  <si>
    <t>手刹线支架</t>
  </si>
  <si>
    <t>手刹盒焊件</t>
  </si>
  <si>
    <t>后桥</t>
  </si>
  <si>
    <t>轮胎X4</t>
  </si>
  <si>
    <t>电路板</t>
  </si>
  <si>
    <t>压缩油缸X2</t>
  </si>
  <si>
    <t>滑板油缸</t>
  </si>
  <si>
    <t>多级油缸</t>
  </si>
  <si>
    <t>提升桶框架</t>
  </si>
  <si>
    <t>翻桶油缸</t>
  </si>
  <si>
    <t>倒车喇叭</t>
  </si>
  <si>
    <t>挡泥板</t>
  </si>
  <si>
    <t>护栏</t>
  </si>
  <si>
    <t>驾驶室框架焊件
（包含驾驶室踏板）</t>
  </si>
  <si>
    <t>成本、时间、变更传播指数</t>
  </si>
  <si>
    <t>已购买、已生产、未装配</t>
  </si>
  <si>
    <t>类型</t>
  </si>
  <si>
    <t>自制</t>
  </si>
  <si>
    <t>外购</t>
  </si>
  <si>
    <r>
      <rPr>
        <i/>
        <sz val="11"/>
        <color theme="1"/>
        <rFont val="Times New Roman"/>
        <charset val="134"/>
      </rPr>
      <t>C</t>
    </r>
    <r>
      <rPr>
        <i/>
        <vertAlign val="subscript"/>
        <sz val="11"/>
        <color theme="1"/>
        <rFont val="Times New Roman"/>
        <charset val="134"/>
      </rPr>
      <t>j</t>
    </r>
    <r>
      <rPr>
        <sz val="11"/>
        <color theme="1"/>
        <rFont val="宋体"/>
        <charset val="134"/>
      </rPr>
      <t>（万）</t>
    </r>
  </si>
  <si>
    <r>
      <rPr>
        <i/>
        <sz val="11"/>
        <color theme="1"/>
        <rFont val="Times New Roman"/>
        <charset val="134"/>
      </rPr>
      <t>T</t>
    </r>
    <r>
      <rPr>
        <i/>
        <vertAlign val="subscript"/>
        <sz val="11"/>
        <color theme="1"/>
        <rFont val="Times New Roman"/>
        <charset val="134"/>
      </rPr>
      <t>j</t>
    </r>
    <r>
      <rPr>
        <sz val="11"/>
        <color theme="1"/>
        <rFont val="宋体"/>
        <charset val="134"/>
      </rPr>
      <t>（小时）</t>
    </r>
  </si>
  <si>
    <r>
      <rPr>
        <i/>
        <sz val="11"/>
        <color theme="1"/>
        <rFont val="Times New Roman"/>
        <charset val="134"/>
      </rPr>
      <t>D</t>
    </r>
    <r>
      <rPr>
        <i/>
        <vertAlign val="subscript"/>
        <sz val="11"/>
        <color theme="1"/>
        <rFont val="Times New Roman"/>
        <charset val="134"/>
      </rPr>
      <t>j</t>
    </r>
  </si>
  <si>
    <t>出度</t>
  </si>
  <si>
    <t>入度</t>
  </si>
  <si>
    <t>归一化</t>
  </si>
  <si>
    <r>
      <rPr>
        <b/>
        <i/>
        <sz val="11"/>
        <color theme="1"/>
        <rFont val="Times New Roman"/>
        <charset val="134"/>
      </rPr>
      <t>w</t>
    </r>
    <r>
      <rPr>
        <b/>
        <vertAlign val="subscript"/>
        <sz val="11"/>
        <color theme="1"/>
        <rFont val="Times New Roman"/>
        <charset val="134"/>
      </rPr>
      <t>1</t>
    </r>
    <r>
      <rPr>
        <b/>
        <i/>
        <sz val="11"/>
        <color theme="1"/>
        <rFont val="Times New Roman"/>
        <charset val="134"/>
      </rPr>
      <t>D</t>
    </r>
    <r>
      <rPr>
        <b/>
        <i/>
        <vertAlign val="subscript"/>
        <sz val="11"/>
        <color theme="1"/>
        <rFont val="Times New Roman"/>
        <charset val="134"/>
      </rPr>
      <t>j</t>
    </r>
    <r>
      <rPr>
        <b/>
        <sz val="11"/>
        <color theme="1"/>
        <rFont val="Times New Roman"/>
        <charset val="134"/>
      </rPr>
      <t>+</t>
    </r>
    <r>
      <rPr>
        <b/>
        <i/>
        <sz val="11"/>
        <color theme="1"/>
        <rFont val="Times New Roman"/>
        <charset val="134"/>
      </rPr>
      <t>w</t>
    </r>
    <r>
      <rPr>
        <b/>
        <vertAlign val="subscript"/>
        <sz val="11"/>
        <color theme="1"/>
        <rFont val="Times New Roman"/>
        <charset val="134"/>
      </rPr>
      <t>2</t>
    </r>
    <r>
      <rPr>
        <b/>
        <i/>
        <sz val="11"/>
        <color theme="1"/>
        <rFont val="Times New Roman"/>
        <charset val="134"/>
      </rPr>
      <t>T</t>
    </r>
    <r>
      <rPr>
        <b/>
        <i/>
        <vertAlign val="subscript"/>
        <sz val="11"/>
        <color theme="1"/>
        <rFont val="Times New Roman"/>
        <charset val="134"/>
      </rPr>
      <t>j</t>
    </r>
    <r>
      <rPr>
        <b/>
        <sz val="11"/>
        <color theme="1"/>
        <rFont val="Times New Roman"/>
        <charset val="134"/>
      </rPr>
      <t>+</t>
    </r>
    <r>
      <rPr>
        <b/>
        <i/>
        <sz val="11"/>
        <color theme="1"/>
        <rFont val="Times New Roman"/>
        <charset val="134"/>
      </rPr>
      <t>w</t>
    </r>
    <r>
      <rPr>
        <b/>
        <vertAlign val="subscript"/>
        <sz val="11"/>
        <color theme="1"/>
        <rFont val="Times New Roman"/>
        <charset val="134"/>
      </rPr>
      <t>3</t>
    </r>
    <r>
      <rPr>
        <b/>
        <i/>
        <sz val="11"/>
        <color theme="1"/>
        <rFont val="Times New Roman"/>
        <charset val="134"/>
      </rPr>
      <t>C</t>
    </r>
    <r>
      <rPr>
        <b/>
        <i/>
        <vertAlign val="subscript"/>
        <sz val="11"/>
        <color theme="1"/>
        <rFont val="Times New Roman"/>
        <charset val="134"/>
      </rPr>
      <t>j</t>
    </r>
  </si>
  <si>
    <t>0.4 0.4 0.2</t>
  </si>
  <si>
    <r>
      <rPr>
        <b/>
        <sz val="11"/>
        <color theme="1"/>
        <rFont val="宋体"/>
        <charset val="134"/>
        <scheme val="minor"/>
      </rPr>
      <t>功能关联关系</t>
    </r>
    <r>
      <rPr>
        <b/>
        <i/>
        <sz val="11"/>
        <color theme="1"/>
        <rFont val="Times New Roman"/>
        <charset val="134"/>
      </rPr>
      <t>R</t>
    </r>
    <r>
      <rPr>
        <b/>
        <i/>
        <vertAlign val="subscript"/>
        <sz val="11"/>
        <color theme="1"/>
        <rFont val="Times New Roman"/>
        <charset val="134"/>
      </rPr>
      <t>ij</t>
    </r>
  </si>
  <si>
    <r>
      <rPr>
        <b/>
        <sz val="11"/>
        <color theme="1"/>
        <rFont val="宋体"/>
        <charset val="134"/>
      </rPr>
      <t>变更传播概率</t>
    </r>
    <r>
      <rPr>
        <b/>
        <i/>
        <sz val="11"/>
        <color theme="1"/>
        <rFont val="Times New Roman"/>
        <charset val="134"/>
      </rPr>
      <t>P</t>
    </r>
    <r>
      <rPr>
        <b/>
        <i/>
        <vertAlign val="subscript"/>
        <sz val="11"/>
        <color theme="1"/>
        <rFont val="Times New Roman"/>
        <charset val="134"/>
      </rPr>
      <t>ij</t>
    </r>
  </si>
  <si>
    <t>1-P</t>
  </si>
  <si>
    <t>w1Dj+w2Tj+w3Cj</t>
  </si>
  <si>
    <r>
      <rPr>
        <b/>
        <i/>
        <sz val="11"/>
        <color theme="1"/>
        <rFont val="宋体"/>
        <charset val="134"/>
        <scheme val="minor"/>
      </rPr>
      <t>I</t>
    </r>
    <r>
      <rPr>
        <b/>
        <i/>
        <vertAlign val="subscript"/>
        <sz val="11"/>
        <color theme="1"/>
        <rFont val="宋体"/>
        <charset val="134"/>
        <scheme val="minor"/>
      </rPr>
      <t>ij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</si>
</sst>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3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i/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i/>
      <sz val="11"/>
      <color theme="1"/>
      <name val="Times New Roman"/>
      <charset val="134"/>
    </font>
    <font>
      <b/>
      <i/>
      <vertAlign val="subscript"/>
      <sz val="11"/>
      <color theme="1"/>
      <name val="Times New Roman"/>
      <charset val="134"/>
    </font>
    <font>
      <b/>
      <i/>
      <vertAlign val="subscript"/>
      <sz val="11"/>
      <color theme="1"/>
      <name val="宋体"/>
      <charset val="134"/>
      <scheme val="minor"/>
    </font>
    <font>
      <i/>
      <vertAlign val="subscript"/>
      <sz val="11"/>
      <color theme="1"/>
      <name val="Times New Roman"/>
      <charset val="134"/>
    </font>
    <font>
      <b/>
      <vertAlign val="subscript"/>
      <sz val="11"/>
      <color theme="1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27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15" borderId="30" applyNumberFormat="0" applyAlignment="0" applyProtection="0">
      <alignment vertical="center"/>
    </xf>
    <xf numFmtId="0" fontId="22" fillId="15" borderId="26" applyNumberFormat="0" applyAlignment="0" applyProtection="0">
      <alignment vertical="center"/>
    </xf>
    <xf numFmtId="0" fontId="23" fillId="16" borderId="31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2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/>
    <xf numFmtId="0" fontId="0" fillId="3" borderId="11" xfId="0" applyFill="1" applyBorder="1" applyAlignment="1">
      <alignment horizontal="center" vertical="center"/>
    </xf>
    <xf numFmtId="0" fontId="0" fillId="0" borderId="12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176" fontId="0" fillId="0" borderId="0" xfId="0" applyNumberFormat="1"/>
    <xf numFmtId="0" fontId="2" fillId="4" borderId="1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2" fillId="4" borderId="0" xfId="0" applyFont="1" applyFill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2" fillId="4" borderId="0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/>
    </xf>
    <xf numFmtId="176" fontId="0" fillId="0" borderId="7" xfId="0" applyNumberForma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6" fillId="0" borderId="19" xfId="0" applyNumberFormat="1" applyFont="1" applyBorder="1" applyAlignment="1">
      <alignment horizontal="center"/>
    </xf>
    <xf numFmtId="176" fontId="0" fillId="0" borderId="8" xfId="0" applyNumberFormat="1" applyBorder="1" applyAlignment="1">
      <alignment horizontal="center" vertical="center" wrapText="1"/>
    </xf>
    <xf numFmtId="176" fontId="7" fillId="0" borderId="20" xfId="0" applyNumberFormat="1" applyFont="1" applyBorder="1"/>
    <xf numFmtId="176" fontId="0" fillId="0" borderId="15" xfId="0" applyNumberFormat="1" applyBorder="1" applyAlignment="1">
      <alignment horizontal="center" vertical="center" wrapText="1"/>
    </xf>
    <xf numFmtId="176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76" fontId="0" fillId="0" borderId="12" xfId="0" applyNumberFormat="1" applyBorder="1" applyAlignment="1">
      <alignment horizontal="center" vertical="center" wrapText="1"/>
    </xf>
    <xf numFmtId="176" fontId="0" fillId="0" borderId="21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3" xfId="0" applyBorder="1"/>
    <xf numFmtId="0" fontId="0" fillId="3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vertical="center"/>
    </xf>
    <xf numFmtId="0" fontId="8" fillId="0" borderId="4" xfId="0" applyFont="1" applyBorder="1" applyAlignment="1">
      <alignment horizontal="center"/>
    </xf>
    <xf numFmtId="0" fontId="0" fillId="0" borderId="1" xfId="0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0" borderId="25" xfId="0" applyBorder="1"/>
    <xf numFmtId="0" fontId="0" fillId="0" borderId="7" xfId="0" applyBorder="1" applyAlignment="1">
      <alignment horizontal="center"/>
    </xf>
    <xf numFmtId="0" fontId="0" fillId="0" borderId="10" xfId="0" applyBorder="1"/>
    <xf numFmtId="0" fontId="0" fillId="0" borderId="19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1181099</xdr:colOff>
      <xdr:row>0</xdr:row>
      <xdr:rowOff>0</xdr:rowOff>
    </xdr:from>
    <xdr:to>
      <xdr:col>5</xdr:col>
      <xdr:colOff>552449</xdr:colOff>
      <xdr:row>11</xdr:row>
      <xdr:rowOff>327058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38850" y="0"/>
          <a:ext cx="2801620" cy="3178175"/>
        </a:xfrm>
        <a:prstGeom prst="rect">
          <a:avLst/>
        </a:prstGeom>
      </xdr:spPr>
    </xdr:pic>
    <xdr:clientData/>
  </xdr:twoCellAnchor>
  <xdr:twoCellAnchor editAs="oneCell">
    <xdr:from>
      <xdr:col>3</xdr:col>
      <xdr:colOff>1190625</xdr:colOff>
      <xdr:row>11</xdr:row>
      <xdr:rowOff>399141</xdr:rowOff>
    </xdr:from>
    <xdr:to>
      <xdr:col>5</xdr:col>
      <xdr:colOff>590550</xdr:colOff>
      <xdr:row>28</xdr:row>
      <xdr:rowOff>113391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49010" y="3249930"/>
          <a:ext cx="2830195" cy="3270250"/>
        </a:xfrm>
        <a:prstGeom prst="rect">
          <a:avLst/>
        </a:prstGeom>
      </xdr:spPr>
    </xdr:pic>
    <xdr:clientData/>
  </xdr:twoCellAnchor>
  <xdr:twoCellAnchor editAs="oneCell">
    <xdr:from>
      <xdr:col>3</xdr:col>
      <xdr:colOff>1190625</xdr:colOff>
      <xdr:row>27</xdr:row>
      <xdr:rowOff>123825</xdr:rowOff>
    </xdr:from>
    <xdr:to>
      <xdr:col>5</xdr:col>
      <xdr:colOff>561897</xdr:colOff>
      <xdr:row>45</xdr:row>
      <xdr:rowOff>92459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049010" y="6353175"/>
          <a:ext cx="2800985" cy="317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142876</xdr:colOff>
      <xdr:row>160</xdr:row>
      <xdr:rowOff>114299</xdr:rowOff>
    </xdr:from>
    <xdr:to>
      <xdr:col>0</xdr:col>
      <xdr:colOff>495300</xdr:colOff>
      <xdr:row>163</xdr:row>
      <xdr:rowOff>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875" y="39267765"/>
          <a:ext cx="352425" cy="429260"/>
        </a:xfrm>
        <a:prstGeom prst="rect">
          <a:avLst/>
        </a:prstGeom>
        <a:solidFill>
          <a:srgbClr val="FFFF00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0"/>
  <sheetViews>
    <sheetView workbookViewId="0">
      <selection activeCell="D51" sqref="D51"/>
    </sheetView>
  </sheetViews>
  <sheetFormatPr defaultColWidth="9" defaultRowHeight="14" outlineLevelCol="3"/>
  <cols>
    <col min="2" max="2" width="43.3363636363636" customWidth="1"/>
    <col min="3" max="3" width="17.2181818181818" customWidth="1"/>
    <col min="4" max="4" width="40.1090909090909" customWidth="1"/>
  </cols>
  <sheetData>
    <row r="1" spans="1:3">
      <c r="A1" s="91" t="s">
        <v>0</v>
      </c>
      <c r="B1" s="92"/>
      <c r="C1" s="93"/>
    </row>
    <row r="2" ht="36" customHeight="1" spans="1:3">
      <c r="A2" s="94">
        <v>1</v>
      </c>
      <c r="B2" s="29" t="s">
        <v>1</v>
      </c>
      <c r="C2" s="35" t="s">
        <v>2</v>
      </c>
    </row>
    <row r="3" spans="1:3">
      <c r="A3" s="94">
        <v>2</v>
      </c>
      <c r="B3" s="31" t="s">
        <v>3</v>
      </c>
      <c r="C3" s="35"/>
    </row>
    <row r="4" spans="1:3">
      <c r="A4" s="94">
        <v>3</v>
      </c>
      <c r="B4" s="31" t="s">
        <v>4</v>
      </c>
      <c r="C4" s="35" t="s">
        <v>5</v>
      </c>
    </row>
    <row r="5" spans="1:3">
      <c r="A5" s="94">
        <v>4</v>
      </c>
      <c r="B5" s="31" t="s">
        <v>6</v>
      </c>
      <c r="C5" s="35"/>
    </row>
    <row r="6" spans="1:3">
      <c r="A6" s="94">
        <v>5</v>
      </c>
      <c r="B6" s="31" t="s">
        <v>7</v>
      </c>
      <c r="C6" s="35"/>
    </row>
    <row r="7" ht="42" spans="1:3">
      <c r="A7" s="94">
        <v>6</v>
      </c>
      <c r="B7" s="29" t="s">
        <v>8</v>
      </c>
      <c r="C7" s="35" t="s">
        <v>9</v>
      </c>
    </row>
    <row r="8" spans="1:3">
      <c r="A8" s="94">
        <v>7</v>
      </c>
      <c r="B8" s="31" t="s">
        <v>10</v>
      </c>
      <c r="C8" s="35"/>
    </row>
    <row r="9" ht="34.5" customHeight="1" spans="1:3">
      <c r="A9" s="94">
        <v>8</v>
      </c>
      <c r="B9" s="30" t="s">
        <v>11</v>
      </c>
      <c r="C9" s="35"/>
    </row>
    <row r="10" spans="1:3">
      <c r="A10" s="94">
        <v>9</v>
      </c>
      <c r="B10" s="31" t="s">
        <v>12</v>
      </c>
      <c r="C10" s="35"/>
    </row>
    <row r="11" spans="1:3">
      <c r="A11" s="94">
        <v>10</v>
      </c>
      <c r="B11" s="31" t="s">
        <v>13</v>
      </c>
      <c r="C11" s="35" t="s">
        <v>14</v>
      </c>
    </row>
    <row r="12" ht="42" spans="1:3">
      <c r="A12" s="94">
        <v>11</v>
      </c>
      <c r="B12" s="34" t="s">
        <v>15</v>
      </c>
      <c r="C12" s="35"/>
    </row>
    <row r="13" ht="28" spans="1:3">
      <c r="A13" s="94">
        <v>12</v>
      </c>
      <c r="B13" s="34" t="s">
        <v>16</v>
      </c>
      <c r="C13" s="35"/>
    </row>
    <row r="14" spans="1:3">
      <c r="A14" s="94">
        <v>13</v>
      </c>
      <c r="B14" s="31" t="s">
        <v>17</v>
      </c>
      <c r="C14" s="35"/>
    </row>
    <row r="15" spans="1:3">
      <c r="A15" s="94">
        <v>14</v>
      </c>
      <c r="B15" s="31" t="s">
        <v>18</v>
      </c>
      <c r="C15" s="35"/>
    </row>
    <row r="16" spans="1:3">
      <c r="A16" s="94">
        <v>15</v>
      </c>
      <c r="B16" s="31" t="s">
        <v>19</v>
      </c>
      <c r="C16" s="35" t="s">
        <v>20</v>
      </c>
    </row>
    <row r="17" spans="1:3">
      <c r="A17" s="94">
        <v>16</v>
      </c>
      <c r="B17" s="31" t="s">
        <v>21</v>
      </c>
      <c r="C17" s="35"/>
    </row>
    <row r="18" spans="1:3">
      <c r="A18" s="94">
        <v>17</v>
      </c>
      <c r="B18" s="31" t="s">
        <v>22</v>
      </c>
      <c r="C18" s="35"/>
    </row>
    <row r="19" spans="1:3">
      <c r="A19" s="94">
        <v>18</v>
      </c>
      <c r="B19" s="31" t="s">
        <v>23</v>
      </c>
      <c r="C19" s="35"/>
    </row>
    <row r="20" spans="1:3">
      <c r="A20" s="94">
        <v>19</v>
      </c>
      <c r="B20" s="31" t="s">
        <v>24</v>
      </c>
      <c r="C20" s="35"/>
    </row>
    <row r="21" spans="1:3">
      <c r="A21" s="94">
        <v>20</v>
      </c>
      <c r="B21" s="31" t="s">
        <v>25</v>
      </c>
      <c r="C21" s="35" t="s">
        <v>26</v>
      </c>
    </row>
    <row r="22" spans="1:3">
      <c r="A22" s="94">
        <v>21</v>
      </c>
      <c r="B22" s="31" t="s">
        <v>27</v>
      </c>
      <c r="C22" s="35"/>
    </row>
    <row r="23" spans="1:3">
      <c r="A23" s="94">
        <v>22</v>
      </c>
      <c r="B23" s="31" t="s">
        <v>28</v>
      </c>
      <c r="C23" s="35"/>
    </row>
    <row r="24" spans="1:3">
      <c r="A24" s="94">
        <v>23</v>
      </c>
      <c r="B24" s="31" t="s">
        <v>29</v>
      </c>
      <c r="C24" s="35"/>
    </row>
    <row r="25" spans="1:3">
      <c r="A25" s="94">
        <v>24</v>
      </c>
      <c r="B25" s="31" t="s">
        <v>30</v>
      </c>
      <c r="C25" s="35"/>
    </row>
    <row r="26" spans="1:3">
      <c r="A26" s="94">
        <v>25</v>
      </c>
      <c r="B26" s="31" t="s">
        <v>31</v>
      </c>
      <c r="C26" s="35" t="s">
        <v>32</v>
      </c>
    </row>
    <row r="27" spans="1:3">
      <c r="A27" s="94">
        <v>26</v>
      </c>
      <c r="B27" s="95" t="s">
        <v>33</v>
      </c>
      <c r="C27" s="35"/>
    </row>
    <row r="28" spans="1:3">
      <c r="A28" s="94">
        <v>27</v>
      </c>
      <c r="B28" s="31" t="s">
        <v>34</v>
      </c>
      <c r="C28" s="35"/>
    </row>
    <row r="29" spans="1:3">
      <c r="A29" s="94">
        <v>28</v>
      </c>
      <c r="B29" s="31" t="s">
        <v>35</v>
      </c>
      <c r="C29" s="35"/>
    </row>
    <row r="30" spans="1:3">
      <c r="A30" s="94">
        <v>29</v>
      </c>
      <c r="B30" s="31" t="s">
        <v>36</v>
      </c>
      <c r="C30" s="35"/>
    </row>
    <row r="31" spans="1:3">
      <c r="A31" s="94">
        <v>30</v>
      </c>
      <c r="B31" s="31" t="s">
        <v>37</v>
      </c>
      <c r="C31" s="35"/>
    </row>
    <row r="32" spans="1:3">
      <c r="A32" s="94">
        <v>31</v>
      </c>
      <c r="B32" s="31" t="s">
        <v>38</v>
      </c>
      <c r="C32" s="35"/>
    </row>
    <row r="33" spans="1:3">
      <c r="A33" s="94">
        <v>32</v>
      </c>
      <c r="B33" s="96" t="s">
        <v>39</v>
      </c>
      <c r="C33" s="97"/>
    </row>
    <row r="36" ht="14.75"/>
    <row r="37" spans="1:3">
      <c r="A37" s="91" t="s">
        <v>40</v>
      </c>
      <c r="B37" s="92"/>
      <c r="C37" s="93"/>
    </row>
    <row r="38" spans="1:3">
      <c r="A38" s="94">
        <v>33</v>
      </c>
      <c r="B38" s="31" t="s">
        <v>41</v>
      </c>
      <c r="C38" s="12"/>
    </row>
    <row r="39" spans="1:3">
      <c r="A39" s="94">
        <v>34</v>
      </c>
      <c r="B39" s="31" t="s">
        <v>42</v>
      </c>
      <c r="C39" s="12"/>
    </row>
    <row r="40" spans="1:3">
      <c r="A40" s="94">
        <v>35</v>
      </c>
      <c r="B40" s="31" t="s">
        <v>43</v>
      </c>
      <c r="C40" s="12"/>
    </row>
    <row r="41" spans="1:3">
      <c r="A41" s="94">
        <v>36</v>
      </c>
      <c r="B41" s="31" t="s">
        <v>44</v>
      </c>
      <c r="C41" s="12"/>
    </row>
    <row r="42" spans="1:3">
      <c r="A42" s="94">
        <v>37</v>
      </c>
      <c r="B42" s="31" t="s">
        <v>45</v>
      </c>
      <c r="C42" s="12"/>
    </row>
    <row r="43" spans="1:3">
      <c r="A43" s="94">
        <v>38</v>
      </c>
      <c r="B43" s="98" t="s">
        <v>46</v>
      </c>
      <c r="C43" s="12"/>
    </row>
    <row r="44" spans="1:3">
      <c r="A44" s="94">
        <v>39</v>
      </c>
      <c r="B44" s="31" t="s">
        <v>47</v>
      </c>
      <c r="C44" s="12"/>
    </row>
    <row r="45" spans="1:3">
      <c r="A45" s="94">
        <v>40</v>
      </c>
      <c r="B45" s="31" t="s">
        <v>48</v>
      </c>
      <c r="C45" s="12"/>
    </row>
    <row r="46" spans="1:3">
      <c r="A46" s="94">
        <v>41</v>
      </c>
      <c r="B46" s="31" t="s">
        <v>49</v>
      </c>
      <c r="C46" s="12"/>
    </row>
    <row r="47" spans="1:3">
      <c r="A47" s="94">
        <v>42</v>
      </c>
      <c r="B47" s="31" t="s">
        <v>50</v>
      </c>
      <c r="C47" s="12"/>
    </row>
    <row r="48" spans="1:3">
      <c r="A48" s="94">
        <v>43</v>
      </c>
      <c r="B48" s="31" t="s">
        <v>51</v>
      </c>
      <c r="C48" s="12"/>
    </row>
    <row r="49" spans="1:3">
      <c r="A49" s="94">
        <v>44</v>
      </c>
      <c r="B49" s="31" t="s">
        <v>52</v>
      </c>
      <c r="C49" s="12"/>
    </row>
    <row r="50" spans="1:3">
      <c r="A50" s="94">
        <v>45</v>
      </c>
      <c r="B50" s="31" t="s">
        <v>53</v>
      </c>
      <c r="C50" s="12"/>
    </row>
    <row r="51" spans="1:3">
      <c r="A51" s="94">
        <v>46</v>
      </c>
      <c r="B51" s="31" t="s">
        <v>54</v>
      </c>
      <c r="C51" s="12"/>
    </row>
    <row r="52" spans="1:3">
      <c r="A52" s="94">
        <v>47</v>
      </c>
      <c r="B52" s="31" t="s">
        <v>55</v>
      </c>
      <c r="C52" s="12"/>
    </row>
    <row r="53" spans="1:3">
      <c r="A53" s="94">
        <v>48</v>
      </c>
      <c r="B53" s="96" t="s">
        <v>56</v>
      </c>
      <c r="C53" s="19"/>
    </row>
    <row r="56" ht="14.75"/>
    <row r="57" spans="1:4">
      <c r="A57" s="99"/>
      <c r="B57" s="92" t="s">
        <v>57</v>
      </c>
      <c r="C57" s="93"/>
      <c r="D57" t="s">
        <v>58</v>
      </c>
    </row>
    <row r="58" spans="1:3">
      <c r="A58" s="94">
        <v>49</v>
      </c>
      <c r="B58" s="31" t="s">
        <v>59</v>
      </c>
      <c r="C58" s="12"/>
    </row>
    <row r="59" spans="1:3">
      <c r="A59" s="94">
        <v>50</v>
      </c>
      <c r="B59" s="95" t="s">
        <v>60</v>
      </c>
      <c r="C59" s="12"/>
    </row>
    <row r="60" spans="1:3">
      <c r="A60" s="94">
        <v>51</v>
      </c>
      <c r="B60" s="31" t="s">
        <v>61</v>
      </c>
      <c r="C60" s="12"/>
    </row>
    <row r="61" spans="1:3">
      <c r="A61" s="94">
        <v>52</v>
      </c>
      <c r="B61" s="31" t="s">
        <v>62</v>
      </c>
      <c r="C61" s="35" t="s">
        <v>63</v>
      </c>
    </row>
    <row r="62" spans="1:3">
      <c r="A62" s="94">
        <v>53</v>
      </c>
      <c r="B62" s="31" t="s">
        <v>64</v>
      </c>
      <c r="C62" s="35"/>
    </row>
    <row r="63" spans="1:3">
      <c r="A63" s="94">
        <v>54</v>
      </c>
      <c r="B63" s="31" t="s">
        <v>65</v>
      </c>
      <c r="C63" s="35"/>
    </row>
    <row r="64" spans="1:3">
      <c r="A64" s="94">
        <v>55</v>
      </c>
      <c r="B64" s="31" t="s">
        <v>66</v>
      </c>
      <c r="C64" s="35"/>
    </row>
    <row r="65" spans="1:3">
      <c r="A65" s="94">
        <v>56</v>
      </c>
      <c r="B65" s="31" t="s">
        <v>67</v>
      </c>
      <c r="C65" s="35"/>
    </row>
    <row r="66" spans="1:3">
      <c r="A66" s="94">
        <v>57</v>
      </c>
      <c r="B66" s="31" t="s">
        <v>68</v>
      </c>
      <c r="C66" s="35"/>
    </row>
    <row r="67" spans="1:3">
      <c r="A67" s="94">
        <v>58</v>
      </c>
      <c r="B67" s="31" t="s">
        <v>69</v>
      </c>
      <c r="C67" s="35"/>
    </row>
    <row r="68" spans="1:3">
      <c r="A68" s="94">
        <v>59</v>
      </c>
      <c r="B68" s="31" t="s">
        <v>70</v>
      </c>
      <c r="C68" s="12"/>
    </row>
    <row r="69" spans="1:3">
      <c r="A69" s="94">
        <v>60</v>
      </c>
      <c r="B69" s="98" t="s">
        <v>71</v>
      </c>
      <c r="C69" s="12"/>
    </row>
    <row r="70" spans="1:3">
      <c r="A70" s="94">
        <v>61</v>
      </c>
      <c r="B70" s="31" t="s">
        <v>72</v>
      </c>
      <c r="C70" s="12"/>
    </row>
    <row r="71" spans="1:3">
      <c r="A71" s="94">
        <v>62</v>
      </c>
      <c r="B71" s="31" t="s">
        <v>73</v>
      </c>
      <c r="C71" s="35" t="s">
        <v>74</v>
      </c>
    </row>
    <row r="72" spans="1:3">
      <c r="A72" s="94">
        <v>63</v>
      </c>
      <c r="B72" s="31" t="s">
        <v>75</v>
      </c>
      <c r="C72" s="35"/>
    </row>
    <row r="73" spans="1:3">
      <c r="A73" s="94">
        <v>64</v>
      </c>
      <c r="B73" s="31" t="s">
        <v>76</v>
      </c>
      <c r="C73" s="35"/>
    </row>
    <row r="74" spans="1:3">
      <c r="A74" s="94">
        <v>65</v>
      </c>
      <c r="B74" s="31" t="s">
        <v>77</v>
      </c>
      <c r="C74" s="12"/>
    </row>
    <row r="75" spans="1:3">
      <c r="A75" s="94">
        <v>66</v>
      </c>
      <c r="B75" s="31" t="s">
        <v>78</v>
      </c>
      <c r="C75" s="12"/>
    </row>
    <row r="76" spans="1:3">
      <c r="A76" s="94">
        <v>67</v>
      </c>
      <c r="B76" s="31" t="s">
        <v>79</v>
      </c>
      <c r="C76" s="12"/>
    </row>
    <row r="77" spans="1:3">
      <c r="A77" s="94">
        <v>68</v>
      </c>
      <c r="B77" s="98" t="s">
        <v>80</v>
      </c>
      <c r="C77" s="12"/>
    </row>
    <row r="78" spans="1:3">
      <c r="A78" s="94">
        <v>69</v>
      </c>
      <c r="B78" s="31" t="s">
        <v>81</v>
      </c>
      <c r="C78" s="12"/>
    </row>
    <row r="79" spans="1:3">
      <c r="A79" s="94">
        <v>70</v>
      </c>
      <c r="B79" s="31" t="s">
        <v>82</v>
      </c>
      <c r="C79" s="12"/>
    </row>
    <row r="80" spans="1:3">
      <c r="A80" s="94">
        <v>71</v>
      </c>
      <c r="B80" s="31" t="s">
        <v>83</v>
      </c>
      <c r="C80" s="12"/>
    </row>
    <row r="81" spans="1:4">
      <c r="A81" s="94">
        <v>72</v>
      </c>
      <c r="B81" s="5" t="s">
        <v>84</v>
      </c>
      <c r="C81" s="35" t="s">
        <v>84</v>
      </c>
      <c r="D81" s="59" t="s">
        <v>85</v>
      </c>
    </row>
    <row r="82" spans="1:3">
      <c r="A82" s="94">
        <v>73</v>
      </c>
      <c r="B82" s="31" t="s">
        <v>86</v>
      </c>
      <c r="C82" s="35"/>
    </row>
    <row r="83" ht="14.75" spans="1:3">
      <c r="A83" s="94">
        <v>74</v>
      </c>
      <c r="B83" s="96" t="s">
        <v>87</v>
      </c>
      <c r="C83" s="84"/>
    </row>
    <row r="86" spans="1:3">
      <c r="A86" s="99"/>
      <c r="B86" s="100" t="s">
        <v>88</v>
      </c>
      <c r="C86" s="101"/>
    </row>
    <row r="87" spans="1:3">
      <c r="A87" s="94">
        <v>76</v>
      </c>
      <c r="B87" s="31" t="s">
        <v>89</v>
      </c>
      <c r="C87" s="12"/>
    </row>
    <row r="88" spans="1:3">
      <c r="A88" s="94">
        <v>77</v>
      </c>
      <c r="B88" s="31" t="s">
        <v>90</v>
      </c>
      <c r="C88" s="12"/>
    </row>
    <row r="89" spans="1:3">
      <c r="A89" s="102">
        <v>78</v>
      </c>
      <c r="B89" s="103" t="s">
        <v>91</v>
      </c>
      <c r="C89" s="104"/>
    </row>
    <row r="90" ht="14.75" spans="1:3">
      <c r="A90" s="105">
        <v>79</v>
      </c>
      <c r="B90" s="96" t="s">
        <v>92</v>
      </c>
      <c r="C90" s="19"/>
    </row>
  </sheetData>
  <mergeCells count="13">
    <mergeCell ref="A1:C1"/>
    <mergeCell ref="A37:C37"/>
    <mergeCell ref="B57:C57"/>
    <mergeCell ref="B86:C86"/>
    <mergeCell ref="C2:C3"/>
    <mergeCell ref="C4:C6"/>
    <mergeCell ref="C7:C10"/>
    <mergeCell ref="C11:C15"/>
    <mergeCell ref="C16:C20"/>
    <mergeCell ref="C21:C25"/>
    <mergeCell ref="C26:C27"/>
    <mergeCell ref="C61:C67"/>
    <mergeCell ref="C71:C73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78"/>
  <sheetViews>
    <sheetView zoomScale="85" zoomScaleNormal="85" workbookViewId="0">
      <pane ySplit="3" topLeftCell="A45" activePane="bottomLeft" state="frozen"/>
      <selection/>
      <selection pane="bottomLeft" activeCell="BP76" sqref="BP76"/>
    </sheetView>
  </sheetViews>
  <sheetFormatPr defaultColWidth="9" defaultRowHeight="14"/>
  <cols>
    <col min="1" max="1" width="6.33636363636364" style="90" customWidth="1"/>
    <col min="2" max="2" width="56.7818181818182" style="22" customWidth="1"/>
    <col min="3" max="3" width="15.1090909090909" style="22" customWidth="1"/>
    <col min="4" max="4" width="13" style="22" customWidth="1"/>
    <col min="5" max="5" width="9" style="22"/>
    <col min="6" max="6" width="13" style="22" customWidth="1"/>
    <col min="7" max="7" width="9" style="22"/>
    <col min="8" max="8" width="15.6636363636364" style="22" customWidth="1"/>
    <col min="9" max="9" width="13" style="22" customWidth="1"/>
    <col min="10" max="10" width="17.7818181818182" style="22" customWidth="1"/>
    <col min="11" max="11" width="9" style="22"/>
    <col min="12" max="13" width="13" style="22" customWidth="1"/>
    <col min="14" max="15" width="15.1090909090909" style="22" customWidth="1"/>
    <col min="16" max="16" width="5.21818181818182" style="22" customWidth="1"/>
    <col min="17" max="17" width="7.10909090909091" style="22" customWidth="1"/>
    <col min="18" max="18" width="5.21818181818182" style="22" customWidth="1"/>
    <col min="19" max="20" width="11" style="22" customWidth="1"/>
    <col min="21" max="21" width="15.1090909090909" style="22" customWidth="1"/>
    <col min="22" max="23" width="9" style="22"/>
    <col min="24" max="24" width="11" style="22" customWidth="1"/>
    <col min="25" max="25" width="7.10909090909091" style="22" customWidth="1"/>
    <col min="26" max="26" width="11" style="22" customWidth="1"/>
    <col min="27" max="27" width="9" style="22"/>
    <col min="28" max="29" width="11" style="22" customWidth="1"/>
    <col min="30" max="31" width="7.10909090909091" style="22" customWidth="1"/>
    <col min="32" max="32" width="11" style="22" customWidth="1"/>
    <col min="33" max="34" width="9" style="22"/>
    <col min="35" max="35" width="7.21818181818182" style="22" customWidth="1"/>
    <col min="36" max="36" width="9" style="22"/>
    <col min="37" max="39" width="5.21818181818182" style="22" customWidth="1"/>
    <col min="40" max="40" width="7.21818181818182" style="22" customWidth="1"/>
    <col min="41" max="41" width="9" style="22"/>
    <col min="42" max="42" width="13" style="22" customWidth="1"/>
    <col min="43" max="45" width="9" style="22"/>
    <col min="46" max="46" width="11" style="22" customWidth="1"/>
    <col min="47" max="47" width="9" style="22"/>
    <col min="48" max="49" width="7.10909090909091" style="22" customWidth="1"/>
    <col min="50" max="50" width="13" style="22" customWidth="1"/>
    <col min="51" max="52" width="11.1090909090909" style="22" customWidth="1"/>
    <col min="53" max="53" width="7.10909090909091" style="22" customWidth="1"/>
    <col min="54" max="54" width="11" style="22" customWidth="1"/>
    <col min="55" max="56" width="9" style="22"/>
    <col min="57" max="57" width="11.1090909090909" style="22" customWidth="1"/>
    <col min="58" max="58" width="11" style="22" customWidth="1"/>
    <col min="59" max="60" width="9" style="22"/>
    <col min="61" max="61" width="9" style="22" customWidth="1"/>
    <col min="62" max="62" width="11" style="22" customWidth="1"/>
    <col min="63" max="63" width="9" style="22"/>
    <col min="64" max="64" width="11" style="22" customWidth="1"/>
    <col min="65" max="65" width="9" style="22"/>
    <col min="66" max="66" width="13.1090909090909" style="22" customWidth="1"/>
    <col min="67" max="67" width="9" style="22" customWidth="1"/>
    <col min="68" max="70" width="9" style="22"/>
    <col min="71" max="71" width="13" style="22" customWidth="1"/>
    <col min="72" max="72" width="9" style="22" customWidth="1"/>
    <col min="73" max="73" width="11" style="22" customWidth="1"/>
    <col min="74" max="74" width="7.10909090909091" style="22" customWidth="1"/>
    <col min="75" max="75" width="5.21818181818182" style="22" customWidth="1"/>
    <col min="76" max="76" width="9" style="22" customWidth="1"/>
    <col min="77" max="77" width="5.21818181818182" style="22" customWidth="1"/>
    <col min="78" max="16384" width="9" style="22"/>
  </cols>
  <sheetData>
    <row r="1" ht="14.75"/>
    <row r="2" s="20" customFormat="1" spans="1:77">
      <c r="A2" s="25"/>
      <c r="B2" s="26"/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  <c r="I2" s="26">
        <v>7</v>
      </c>
      <c r="J2" s="26">
        <v>8</v>
      </c>
      <c r="K2" s="26">
        <v>9</v>
      </c>
      <c r="L2" s="26">
        <v>10</v>
      </c>
      <c r="M2" s="26">
        <v>11</v>
      </c>
      <c r="N2" s="26">
        <v>12</v>
      </c>
      <c r="O2" s="26">
        <v>13</v>
      </c>
      <c r="P2" s="26">
        <v>14</v>
      </c>
      <c r="Q2" s="26">
        <v>15</v>
      </c>
      <c r="R2" s="26">
        <v>16</v>
      </c>
      <c r="S2" s="26">
        <v>17</v>
      </c>
      <c r="T2" s="26">
        <v>18</v>
      </c>
      <c r="U2" s="26">
        <v>19</v>
      </c>
      <c r="V2" s="26">
        <v>20</v>
      </c>
      <c r="W2" s="26">
        <v>21</v>
      </c>
      <c r="X2" s="26">
        <v>22</v>
      </c>
      <c r="Y2" s="26">
        <v>23</v>
      </c>
      <c r="Z2" s="26">
        <v>24</v>
      </c>
      <c r="AA2" s="26">
        <v>25</v>
      </c>
      <c r="AB2" s="26">
        <v>26</v>
      </c>
      <c r="AC2" s="26">
        <v>27</v>
      </c>
      <c r="AD2" s="26">
        <v>28</v>
      </c>
      <c r="AE2" s="26">
        <v>29</v>
      </c>
      <c r="AF2" s="26">
        <v>30</v>
      </c>
      <c r="AG2" s="26">
        <v>31</v>
      </c>
      <c r="AH2" s="26">
        <v>32</v>
      </c>
      <c r="AI2" s="26">
        <v>33</v>
      </c>
      <c r="AJ2" s="26">
        <v>34</v>
      </c>
      <c r="AK2" s="26">
        <v>35</v>
      </c>
      <c r="AL2" s="26">
        <v>36</v>
      </c>
      <c r="AM2" s="26">
        <v>37</v>
      </c>
      <c r="AN2" s="26">
        <v>38</v>
      </c>
      <c r="AO2" s="26">
        <v>39</v>
      </c>
      <c r="AP2" s="26">
        <v>40</v>
      </c>
      <c r="AQ2" s="26">
        <v>41</v>
      </c>
      <c r="AR2" s="26">
        <v>42</v>
      </c>
      <c r="AS2" s="26">
        <v>43</v>
      </c>
      <c r="AT2" s="26">
        <v>44</v>
      </c>
      <c r="AU2" s="26">
        <v>45</v>
      </c>
      <c r="AV2" s="26">
        <v>46</v>
      </c>
      <c r="AW2" s="26">
        <v>47</v>
      </c>
      <c r="AX2" s="26">
        <v>48</v>
      </c>
      <c r="AY2" s="26">
        <v>49</v>
      </c>
      <c r="AZ2" s="26">
        <v>50</v>
      </c>
      <c r="BA2" s="26">
        <v>51</v>
      </c>
      <c r="BB2" s="26">
        <v>52</v>
      </c>
      <c r="BC2" s="26">
        <v>53</v>
      </c>
      <c r="BD2" s="26">
        <v>54</v>
      </c>
      <c r="BE2" s="26">
        <v>55</v>
      </c>
      <c r="BF2" s="26">
        <v>56</v>
      </c>
      <c r="BG2" s="26">
        <v>57</v>
      </c>
      <c r="BH2" s="26">
        <v>58</v>
      </c>
      <c r="BI2" s="26">
        <v>59</v>
      </c>
      <c r="BJ2" s="26">
        <v>60</v>
      </c>
      <c r="BK2" s="26">
        <v>61</v>
      </c>
      <c r="BL2" s="26">
        <v>62</v>
      </c>
      <c r="BM2" s="26">
        <v>63</v>
      </c>
      <c r="BN2" s="26">
        <v>64</v>
      </c>
      <c r="BO2" s="26">
        <v>65</v>
      </c>
      <c r="BP2" s="26">
        <v>66</v>
      </c>
      <c r="BQ2" s="26">
        <v>67</v>
      </c>
      <c r="BR2" s="26">
        <v>68</v>
      </c>
      <c r="BS2" s="26">
        <v>69</v>
      </c>
      <c r="BT2" s="26">
        <v>70</v>
      </c>
      <c r="BU2" s="26">
        <v>71</v>
      </c>
      <c r="BV2" s="26">
        <v>72</v>
      </c>
      <c r="BW2" s="26">
        <v>73</v>
      </c>
      <c r="BX2" s="26">
        <v>74</v>
      </c>
      <c r="BY2" s="89">
        <v>75</v>
      </c>
    </row>
    <row r="3" s="21" customFormat="1" ht="24" customHeight="1" spans="1:77">
      <c r="A3" s="27"/>
      <c r="B3" s="28"/>
      <c r="C3" s="5" t="s">
        <v>93</v>
      </c>
      <c r="D3" s="5" t="s">
        <v>3</v>
      </c>
      <c r="E3" s="5" t="s">
        <v>4</v>
      </c>
      <c r="F3" s="5" t="s">
        <v>6</v>
      </c>
      <c r="G3" s="5" t="s">
        <v>7</v>
      </c>
      <c r="H3" s="30" t="s">
        <v>94</v>
      </c>
      <c r="I3" s="5" t="s">
        <v>95</v>
      </c>
      <c r="J3" s="8" t="s">
        <v>96</v>
      </c>
      <c r="K3" s="5" t="s">
        <v>12</v>
      </c>
      <c r="L3" s="8" t="s">
        <v>13</v>
      </c>
      <c r="M3" s="5" t="s">
        <v>97</v>
      </c>
      <c r="N3" s="5" t="s">
        <v>98</v>
      </c>
      <c r="O3" s="5" t="s">
        <v>99</v>
      </c>
      <c r="P3" s="5" t="s">
        <v>18</v>
      </c>
      <c r="Q3" s="5" t="s">
        <v>19</v>
      </c>
      <c r="R3" s="5" t="s">
        <v>21</v>
      </c>
      <c r="S3" s="5" t="s">
        <v>22</v>
      </c>
      <c r="T3" s="5" t="s">
        <v>23</v>
      </c>
      <c r="U3" s="5" t="s">
        <v>24</v>
      </c>
      <c r="V3" s="5" t="s">
        <v>25</v>
      </c>
      <c r="W3" s="5" t="s">
        <v>27</v>
      </c>
      <c r="X3" s="5" t="s">
        <v>28</v>
      </c>
      <c r="Y3" s="5" t="s">
        <v>29</v>
      </c>
      <c r="Z3" s="5" t="s">
        <v>30</v>
      </c>
      <c r="AA3" s="5" t="s">
        <v>100</v>
      </c>
      <c r="AB3" s="5" t="s">
        <v>101</v>
      </c>
      <c r="AC3" s="5" t="s">
        <v>102</v>
      </c>
      <c r="AD3" s="5" t="s">
        <v>34</v>
      </c>
      <c r="AE3" s="5" t="s">
        <v>35</v>
      </c>
      <c r="AF3" s="5" t="s">
        <v>36</v>
      </c>
      <c r="AG3" s="5" t="s">
        <v>37</v>
      </c>
      <c r="AH3" s="5" t="s">
        <v>38</v>
      </c>
      <c r="AI3" s="5" t="s">
        <v>39</v>
      </c>
      <c r="AJ3" s="5" t="s">
        <v>41</v>
      </c>
      <c r="AK3" s="5" t="s">
        <v>42</v>
      </c>
      <c r="AL3" s="5" t="s">
        <v>103</v>
      </c>
      <c r="AM3" s="5" t="s">
        <v>44</v>
      </c>
      <c r="AN3" s="5" t="s">
        <v>104</v>
      </c>
      <c r="AO3" s="5" t="s">
        <v>47</v>
      </c>
      <c r="AP3" s="5" t="s">
        <v>48</v>
      </c>
      <c r="AQ3" s="5" t="s">
        <v>49</v>
      </c>
      <c r="AR3" s="5" t="s">
        <v>50</v>
      </c>
      <c r="AS3" s="5" t="s">
        <v>51</v>
      </c>
      <c r="AT3" s="5" t="s">
        <v>52</v>
      </c>
      <c r="AU3" s="5" t="s">
        <v>53</v>
      </c>
      <c r="AV3" s="5" t="s">
        <v>54</v>
      </c>
      <c r="AW3" s="5" t="s">
        <v>105</v>
      </c>
      <c r="AX3" s="5" t="s">
        <v>56</v>
      </c>
      <c r="AY3" s="5" t="s">
        <v>59</v>
      </c>
      <c r="AZ3" s="8" t="s">
        <v>60</v>
      </c>
      <c r="BA3" s="5" t="s">
        <v>61</v>
      </c>
      <c r="BB3" s="5" t="s">
        <v>62</v>
      </c>
      <c r="BC3" s="5" t="s">
        <v>64</v>
      </c>
      <c r="BD3" s="5" t="s">
        <v>65</v>
      </c>
      <c r="BE3" s="5" t="s">
        <v>106</v>
      </c>
      <c r="BF3" s="5" t="s">
        <v>67</v>
      </c>
      <c r="BG3" s="5" t="s">
        <v>68</v>
      </c>
      <c r="BH3" s="5" t="s">
        <v>107</v>
      </c>
      <c r="BI3" s="5" t="s">
        <v>108</v>
      </c>
      <c r="BJ3" s="5" t="s">
        <v>72</v>
      </c>
      <c r="BK3" s="5" t="s">
        <v>73</v>
      </c>
      <c r="BL3" s="5" t="s">
        <v>109</v>
      </c>
      <c r="BM3" s="5" t="s">
        <v>76</v>
      </c>
      <c r="BN3" s="5" t="s">
        <v>77</v>
      </c>
      <c r="BO3" s="5" t="s">
        <v>110</v>
      </c>
      <c r="BP3" s="5" t="s">
        <v>111</v>
      </c>
      <c r="BQ3" s="5" t="s">
        <v>81</v>
      </c>
      <c r="BR3" s="5" t="s">
        <v>82</v>
      </c>
      <c r="BS3" s="5" t="s">
        <v>83</v>
      </c>
      <c r="BT3" s="5" t="s">
        <v>84</v>
      </c>
      <c r="BU3" s="5" t="s">
        <v>87</v>
      </c>
      <c r="BV3" s="5" t="s">
        <v>112</v>
      </c>
      <c r="BW3" s="5" t="s">
        <v>113</v>
      </c>
      <c r="BX3" s="11" t="s">
        <v>91</v>
      </c>
      <c r="BY3" s="35" t="s">
        <v>92</v>
      </c>
    </row>
    <row r="4" ht="28" spans="1:77">
      <c r="A4" s="27">
        <v>1</v>
      </c>
      <c r="B4" s="29" t="s">
        <v>114</v>
      </c>
      <c r="C4" s="5"/>
      <c r="D4" s="6">
        <v>1</v>
      </c>
      <c r="E4" s="6">
        <v>1</v>
      </c>
      <c r="F4" s="6">
        <v>1</v>
      </c>
      <c r="G4" s="6">
        <v>1</v>
      </c>
      <c r="H4" s="5"/>
      <c r="I4" s="6">
        <v>1</v>
      </c>
      <c r="J4" s="6">
        <v>1</v>
      </c>
      <c r="K4" s="5"/>
      <c r="L4" s="6">
        <v>1</v>
      </c>
      <c r="M4" s="5"/>
      <c r="N4" s="5"/>
      <c r="O4" s="5"/>
      <c r="P4" s="5"/>
      <c r="Q4" s="6">
        <v>1</v>
      </c>
      <c r="R4" s="5"/>
      <c r="S4" s="5"/>
      <c r="T4" s="5"/>
      <c r="U4" s="5"/>
      <c r="V4" s="5"/>
      <c r="W4" s="5"/>
      <c r="X4" s="6">
        <v>1</v>
      </c>
      <c r="Y4" s="5"/>
      <c r="Z4" s="6">
        <v>1</v>
      </c>
      <c r="AA4" s="5"/>
      <c r="AB4" s="5"/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6">
        <v>1</v>
      </c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11"/>
      <c r="BY4" s="12"/>
    </row>
    <row r="5" spans="1:77">
      <c r="A5" s="27">
        <v>2</v>
      </c>
      <c r="B5" s="5" t="s">
        <v>3</v>
      </c>
      <c r="C5" s="7"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6">
        <v>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11"/>
      <c r="BY5" s="12"/>
    </row>
    <row r="6" spans="1:77">
      <c r="A6" s="27">
        <v>3</v>
      </c>
      <c r="B6" s="5" t="s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11"/>
      <c r="BY6" s="12"/>
    </row>
    <row r="7" spans="1:77">
      <c r="A7" s="27">
        <v>4</v>
      </c>
      <c r="B7" s="5" t="s">
        <v>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11"/>
      <c r="BY7" s="12"/>
    </row>
    <row r="8" spans="1:77">
      <c r="A8" s="27">
        <v>5</v>
      </c>
      <c r="B8" s="5" t="s">
        <v>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11"/>
      <c r="BY8" s="12"/>
    </row>
    <row r="9" ht="42" spans="1:77">
      <c r="A9" s="27">
        <v>6</v>
      </c>
      <c r="B9" s="29" t="s">
        <v>8</v>
      </c>
      <c r="C9" s="5"/>
      <c r="D9" s="5"/>
      <c r="E9" s="5"/>
      <c r="F9" s="5"/>
      <c r="G9" s="5"/>
      <c r="H9" s="5"/>
      <c r="I9" s="8"/>
      <c r="J9" s="6">
        <v>1</v>
      </c>
      <c r="K9" s="6">
        <v>1</v>
      </c>
      <c r="L9" s="5"/>
      <c r="M9" s="5"/>
      <c r="N9" s="5"/>
      <c r="O9" s="5"/>
      <c r="P9" s="5"/>
      <c r="Q9" s="7">
        <v>1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7">
        <v>1</v>
      </c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8"/>
      <c r="BT9" s="5"/>
      <c r="BU9" s="5"/>
      <c r="BV9" s="5"/>
      <c r="BW9" s="5"/>
      <c r="BX9" s="11"/>
      <c r="BY9" s="12"/>
    </row>
    <row r="10" spans="1:77">
      <c r="A10" s="27">
        <v>7</v>
      </c>
      <c r="B10" s="5" t="s">
        <v>10</v>
      </c>
      <c r="C10" s="5"/>
      <c r="D10" s="5"/>
      <c r="E10" s="5"/>
      <c r="F10" s="5"/>
      <c r="G10" s="5"/>
      <c r="H10" s="7">
        <v>1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11"/>
      <c r="BY10" s="12"/>
    </row>
    <row r="11" ht="28" spans="1:77">
      <c r="A11" s="27">
        <v>8</v>
      </c>
      <c r="B11" s="30" t="s">
        <v>11</v>
      </c>
      <c r="C11" s="5"/>
      <c r="D11" s="5"/>
      <c r="E11" s="5"/>
      <c r="F11" s="5"/>
      <c r="G11" s="5"/>
      <c r="H11" s="7">
        <v>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10">
        <v>1</v>
      </c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11"/>
      <c r="BY11" s="12"/>
    </row>
    <row r="12" spans="1:77">
      <c r="A12" s="27">
        <v>9</v>
      </c>
      <c r="B12" s="5" t="s">
        <v>12</v>
      </c>
      <c r="C12" s="5"/>
      <c r="D12" s="5"/>
      <c r="E12" s="5"/>
      <c r="F12" s="5"/>
      <c r="G12" s="5"/>
      <c r="H12" s="7"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11"/>
      <c r="BY12" s="12"/>
    </row>
    <row r="13" spans="1:77">
      <c r="A13" s="27">
        <v>10</v>
      </c>
      <c r="B13" s="5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6">
        <v>1</v>
      </c>
      <c r="N13" s="6">
        <v>1</v>
      </c>
      <c r="O13" s="6">
        <v>1</v>
      </c>
      <c r="P13" s="6">
        <v>1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11"/>
      <c r="BY13" s="12"/>
    </row>
    <row r="14" ht="28" spans="1:77">
      <c r="A14" s="27">
        <v>11</v>
      </c>
      <c r="B14" s="29" t="s">
        <v>15</v>
      </c>
      <c r="C14" s="5"/>
      <c r="D14" s="5"/>
      <c r="E14" s="5"/>
      <c r="F14" s="5"/>
      <c r="G14" s="5"/>
      <c r="H14" s="5"/>
      <c r="I14" s="5"/>
      <c r="J14" s="5"/>
      <c r="K14" s="5"/>
      <c r="L14" s="7">
        <v>1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11"/>
      <c r="BY14" s="12"/>
    </row>
    <row r="15" ht="28" spans="1:77">
      <c r="A15" s="27">
        <v>12</v>
      </c>
      <c r="B15" s="30" t="s">
        <v>16</v>
      </c>
      <c r="C15" s="5"/>
      <c r="D15" s="5"/>
      <c r="E15" s="5"/>
      <c r="F15" s="5"/>
      <c r="G15" s="5"/>
      <c r="H15" s="8"/>
      <c r="I15" s="5"/>
      <c r="J15" s="5"/>
      <c r="K15" s="5"/>
      <c r="L15" s="7">
        <v>1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11"/>
      <c r="BY15" s="12"/>
    </row>
    <row r="16" spans="1:77">
      <c r="A16" s="27">
        <v>13</v>
      </c>
      <c r="B16" s="8" t="s">
        <v>17</v>
      </c>
      <c r="C16" s="5"/>
      <c r="D16" s="5"/>
      <c r="E16" s="5"/>
      <c r="F16" s="5"/>
      <c r="G16" s="5"/>
      <c r="H16" s="8"/>
      <c r="I16" s="5"/>
      <c r="J16" s="5"/>
      <c r="K16" s="5"/>
      <c r="L16" s="7">
        <v>1</v>
      </c>
      <c r="M16" s="5"/>
      <c r="N16" s="5"/>
      <c r="O16" s="5"/>
      <c r="P16" s="5"/>
      <c r="Q16" s="5"/>
      <c r="R16" s="5"/>
      <c r="S16" s="5"/>
      <c r="T16" s="5"/>
      <c r="U16" s="5"/>
      <c r="V16" s="6">
        <v>1</v>
      </c>
      <c r="W16" s="7">
        <v>1</v>
      </c>
      <c r="X16" s="5"/>
      <c r="Y16" s="7">
        <v>1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7">
        <v>1</v>
      </c>
      <c r="AL16" s="7">
        <v>1</v>
      </c>
      <c r="AM16" s="5"/>
      <c r="AN16" s="7">
        <v>1</v>
      </c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11"/>
      <c r="BY16" s="12"/>
    </row>
    <row r="17" spans="1:77">
      <c r="A17" s="27">
        <v>14</v>
      </c>
      <c r="B17" s="5" t="s">
        <v>18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11"/>
      <c r="BY17" s="12"/>
    </row>
    <row r="18" spans="1:77">
      <c r="A18" s="27">
        <v>15</v>
      </c>
      <c r="B18" s="5" t="s">
        <v>19</v>
      </c>
      <c r="C18" s="5"/>
      <c r="D18" s="5"/>
      <c r="E18" s="5"/>
      <c r="F18" s="5"/>
      <c r="G18" s="5"/>
      <c r="H18" s="6">
        <v>1</v>
      </c>
      <c r="I18" s="5"/>
      <c r="J18" s="5"/>
      <c r="K18" s="5"/>
      <c r="L18" s="5"/>
      <c r="M18" s="5"/>
      <c r="N18" s="5"/>
      <c r="O18" s="5"/>
      <c r="P18" s="5"/>
      <c r="Q18" s="5"/>
      <c r="R18" s="6">
        <v>1</v>
      </c>
      <c r="S18" s="5"/>
      <c r="T18" s="6">
        <v>1</v>
      </c>
      <c r="U18" s="6">
        <v>1</v>
      </c>
      <c r="V18" s="6">
        <v>1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11"/>
      <c r="BY18" s="12"/>
    </row>
    <row r="19" spans="1:77">
      <c r="A19" s="27">
        <v>16</v>
      </c>
      <c r="B19" s="5" t="s">
        <v>21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7">
        <v>1</v>
      </c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11"/>
      <c r="BY19" s="12"/>
    </row>
    <row r="20" spans="1:77">
      <c r="A20" s="27">
        <v>17</v>
      </c>
      <c r="B20" s="5" t="s">
        <v>22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11"/>
      <c r="BY20" s="12"/>
    </row>
    <row r="21" spans="1:77">
      <c r="A21" s="27">
        <v>18</v>
      </c>
      <c r="B21" s="5" t="s">
        <v>23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6">
        <v>1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11"/>
      <c r="BY21" s="12"/>
    </row>
    <row r="22" spans="1:77">
      <c r="A22" s="27">
        <v>19</v>
      </c>
      <c r="B22" s="5" t="s">
        <v>24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7">
        <v>1</v>
      </c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11"/>
      <c r="BY22" s="12"/>
    </row>
    <row r="23" spans="1:77">
      <c r="A23" s="27">
        <v>20</v>
      </c>
      <c r="B23" s="5" t="s">
        <v>25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11"/>
      <c r="BY23" s="12"/>
    </row>
    <row r="24" spans="1:77">
      <c r="A24" s="27">
        <v>21</v>
      </c>
      <c r="B24" s="5" t="s">
        <v>27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7">
        <v>1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11"/>
      <c r="BY24" s="12"/>
    </row>
    <row r="25" spans="1:77">
      <c r="A25" s="27">
        <v>22</v>
      </c>
      <c r="B25" s="5" t="s">
        <v>28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6">
        <v>1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11"/>
      <c r="BY25" s="12"/>
    </row>
    <row r="26" spans="1:77">
      <c r="A26" s="27">
        <v>23</v>
      </c>
      <c r="B26" s="5" t="s">
        <v>29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7">
        <v>1</v>
      </c>
      <c r="P26" s="5"/>
      <c r="Q26" s="5"/>
      <c r="R26" s="5"/>
      <c r="S26" s="5"/>
      <c r="T26" s="5"/>
      <c r="U26" s="5"/>
      <c r="V26" s="5"/>
      <c r="W26" s="7">
        <v>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11"/>
      <c r="BY26" s="12"/>
    </row>
    <row r="27" spans="1:77">
      <c r="A27" s="27">
        <v>24</v>
      </c>
      <c r="B27" s="5" t="s">
        <v>30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>
        <v>1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11"/>
      <c r="BY27" s="12"/>
    </row>
    <row r="28" spans="1:77">
      <c r="A28" s="27">
        <v>25</v>
      </c>
      <c r="B28" s="5" t="s">
        <v>31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11"/>
      <c r="BY28" s="12"/>
    </row>
    <row r="29" spans="1:77">
      <c r="A29" s="27">
        <v>26</v>
      </c>
      <c r="B29" s="5" t="s">
        <v>101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11"/>
      <c r="BY29" s="12"/>
    </row>
    <row r="30" spans="1:77">
      <c r="A30" s="27">
        <v>27</v>
      </c>
      <c r="B30" s="5" t="s">
        <v>102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>
        <v>1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11"/>
      <c r="BY30" s="12"/>
    </row>
    <row r="31" spans="1:77">
      <c r="A31" s="27">
        <v>28</v>
      </c>
      <c r="B31" s="5" t="s">
        <v>34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11"/>
      <c r="BY31" s="12"/>
    </row>
    <row r="32" spans="1:77">
      <c r="A32" s="27">
        <v>29</v>
      </c>
      <c r="B32" s="5" t="s">
        <v>35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11"/>
      <c r="BY32" s="12"/>
    </row>
    <row r="33" spans="1:77">
      <c r="A33" s="27">
        <v>30</v>
      </c>
      <c r="B33" s="5" t="s">
        <v>36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11"/>
      <c r="BY33" s="12"/>
    </row>
    <row r="34" spans="1:77">
      <c r="A34" s="27">
        <v>31</v>
      </c>
      <c r="B34" s="5" t="s">
        <v>37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11"/>
      <c r="BY34" s="12"/>
    </row>
    <row r="35" spans="1:77">
      <c r="A35" s="27">
        <v>32</v>
      </c>
      <c r="B35" s="5" t="s">
        <v>38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11"/>
      <c r="BY35" s="12"/>
    </row>
    <row r="36" spans="1:77">
      <c r="A36" s="27">
        <v>33</v>
      </c>
      <c r="B36" s="5" t="s">
        <v>39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11"/>
      <c r="BY36" s="12"/>
    </row>
    <row r="37" spans="1:77">
      <c r="A37" s="27">
        <v>34</v>
      </c>
      <c r="B37" s="31" t="s">
        <v>41</v>
      </c>
      <c r="C37" s="7">
        <v>1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6">
        <v>1</v>
      </c>
      <c r="AC37" s="5"/>
      <c r="AD37" s="5"/>
      <c r="AE37" s="5"/>
      <c r="AF37" s="5"/>
      <c r="AG37" s="5"/>
      <c r="AH37" s="5"/>
      <c r="AI37" s="5"/>
      <c r="AJ37" s="5"/>
      <c r="AK37" s="6">
        <v>1</v>
      </c>
      <c r="AL37" s="6">
        <v>1</v>
      </c>
      <c r="AM37" s="5"/>
      <c r="AN37" s="5"/>
      <c r="AO37" s="6">
        <v>1</v>
      </c>
      <c r="AP37" s="6">
        <v>1</v>
      </c>
      <c r="AQ37" s="5"/>
      <c r="AR37" s="6">
        <v>1</v>
      </c>
      <c r="AS37" s="5"/>
      <c r="AT37" s="6">
        <v>1</v>
      </c>
      <c r="AU37" s="5"/>
      <c r="AV37" s="6">
        <v>1</v>
      </c>
      <c r="AW37" s="6">
        <v>1</v>
      </c>
      <c r="AX37" s="6">
        <v>1</v>
      </c>
      <c r="AY37" s="6">
        <v>1</v>
      </c>
      <c r="AZ37" s="6">
        <v>1</v>
      </c>
      <c r="BA37" s="6">
        <v>1</v>
      </c>
      <c r="BB37" s="5"/>
      <c r="BC37" s="5"/>
      <c r="BD37" s="5"/>
      <c r="BE37" s="5"/>
      <c r="BF37" s="5"/>
      <c r="BG37" s="5"/>
      <c r="BH37" s="5"/>
      <c r="BI37" s="8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13">
        <v>1</v>
      </c>
      <c r="BY37" s="12"/>
    </row>
    <row r="38" spans="1:77">
      <c r="A38" s="27">
        <v>35</v>
      </c>
      <c r="B38" s="31" t="s">
        <v>42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6">
        <v>1</v>
      </c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11"/>
      <c r="BY38" s="12"/>
    </row>
    <row r="39" spans="1:77">
      <c r="A39" s="27">
        <v>36</v>
      </c>
      <c r="B39" s="31" t="s">
        <v>43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>
        <v>1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6">
        <v>1</v>
      </c>
      <c r="AN39" s="6">
        <v>1</v>
      </c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11"/>
      <c r="BY39" s="12"/>
    </row>
    <row r="40" spans="1:77">
      <c r="A40" s="27">
        <v>37</v>
      </c>
      <c r="B40" s="31" t="s">
        <v>44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7">
        <v>1</v>
      </c>
      <c r="AM40" s="5"/>
      <c r="AN40" s="5"/>
      <c r="AO40" s="5"/>
      <c r="AP40" s="5"/>
      <c r="AQ40" s="9">
        <v>1</v>
      </c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11"/>
      <c r="BY40" s="12"/>
    </row>
    <row r="41" spans="1:77">
      <c r="A41" s="27">
        <v>38</v>
      </c>
      <c r="B41" s="31" t="s">
        <v>45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11"/>
      <c r="BY41" s="12"/>
    </row>
    <row r="42" spans="1:77">
      <c r="A42" s="27">
        <v>39</v>
      </c>
      <c r="B42" s="31" t="s">
        <v>47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11"/>
      <c r="BY42" s="12"/>
    </row>
    <row r="43" spans="1:77">
      <c r="A43" s="27">
        <v>40</v>
      </c>
      <c r="B43" s="31" t="s">
        <v>48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6">
        <v>1</v>
      </c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11"/>
      <c r="BY43" s="12"/>
    </row>
    <row r="44" spans="1:77">
      <c r="A44" s="27">
        <v>41</v>
      </c>
      <c r="B44" s="32" t="s">
        <v>49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7">
        <v>1</v>
      </c>
      <c r="AQ44" s="5"/>
      <c r="AR44" s="5"/>
      <c r="AS44" s="5"/>
      <c r="AT44" s="5"/>
      <c r="AU44" s="5"/>
      <c r="AV44" s="5"/>
      <c r="AW44" s="7">
        <v>1</v>
      </c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11"/>
      <c r="BY44" s="12"/>
    </row>
    <row r="45" spans="1:77">
      <c r="A45" s="27">
        <v>42</v>
      </c>
      <c r="B45" s="31" t="s">
        <v>50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6">
        <v>1</v>
      </c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6">
        <v>1</v>
      </c>
      <c r="BQ45" s="5"/>
      <c r="BR45" s="5"/>
      <c r="BS45" s="5"/>
      <c r="BT45" s="5"/>
      <c r="BU45" s="5"/>
      <c r="BV45" s="5"/>
      <c r="BW45" s="5"/>
      <c r="BX45" s="11"/>
      <c r="BY45" s="12"/>
    </row>
    <row r="46" spans="1:77">
      <c r="A46" s="27">
        <v>43</v>
      </c>
      <c r="B46" s="31" t="s">
        <v>51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11"/>
      <c r="BY46" s="12"/>
    </row>
    <row r="47" spans="1:77">
      <c r="A47" s="27">
        <v>44</v>
      </c>
      <c r="B47" s="31" t="s">
        <v>52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6">
        <v>1</v>
      </c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11"/>
      <c r="BY47" s="12"/>
    </row>
    <row r="48" spans="1:77">
      <c r="A48" s="27">
        <v>45</v>
      </c>
      <c r="B48" s="31" t="s">
        <v>53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6">
        <v>1</v>
      </c>
      <c r="AL48" s="5"/>
      <c r="AM48" s="5"/>
      <c r="AN48" s="5"/>
      <c r="AO48" s="5"/>
      <c r="AP48" s="5"/>
      <c r="AQ48" s="5"/>
      <c r="AR48" s="5"/>
      <c r="AS48" s="5"/>
      <c r="AT48" s="7">
        <v>1</v>
      </c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11"/>
      <c r="BY48" s="12"/>
    </row>
    <row r="49" spans="1:77">
      <c r="A49" s="27">
        <v>46</v>
      </c>
      <c r="B49" s="31" t="s">
        <v>54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9">
        <v>1</v>
      </c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11"/>
      <c r="BY49" s="12"/>
    </row>
    <row r="50" spans="1:77">
      <c r="A50" s="27">
        <v>47</v>
      </c>
      <c r="B50" s="32" t="s">
        <v>55</v>
      </c>
      <c r="C50" s="5"/>
      <c r="D50" s="5"/>
      <c r="E50" s="5"/>
      <c r="F50" s="5"/>
      <c r="G50" s="5"/>
      <c r="H50" s="7">
        <v>1</v>
      </c>
      <c r="I50" s="5"/>
      <c r="J50" s="5"/>
      <c r="K50" s="8"/>
      <c r="L50" s="5"/>
      <c r="M50" s="5"/>
      <c r="N50" s="7">
        <v>1</v>
      </c>
      <c r="O50" s="5"/>
      <c r="P50" s="5"/>
      <c r="Q50" s="5"/>
      <c r="R50" s="7">
        <v>1</v>
      </c>
      <c r="S50" s="5"/>
      <c r="T50" s="7">
        <v>1</v>
      </c>
      <c r="U50" s="7">
        <v>1</v>
      </c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7">
        <v>1</v>
      </c>
      <c r="AJ50" s="5"/>
      <c r="AK50" s="5"/>
      <c r="AL50" s="7">
        <v>1</v>
      </c>
      <c r="AM50" s="7">
        <v>1</v>
      </c>
      <c r="AN50" s="5"/>
      <c r="AO50" s="5"/>
      <c r="AP50" s="5"/>
      <c r="AQ50" s="7">
        <v>1</v>
      </c>
      <c r="AR50" s="5"/>
      <c r="AS50" s="7">
        <v>1</v>
      </c>
      <c r="AT50" s="5"/>
      <c r="AU50" s="5"/>
      <c r="AV50" s="5"/>
      <c r="AW50" s="8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7">
        <v>1</v>
      </c>
      <c r="BL50" s="5"/>
      <c r="BM50" s="5"/>
      <c r="BN50" s="5"/>
      <c r="BO50" s="5"/>
      <c r="BP50" s="7">
        <v>1</v>
      </c>
      <c r="BQ50" s="5"/>
      <c r="BR50" s="5"/>
      <c r="BS50" s="7">
        <v>1</v>
      </c>
      <c r="BT50" s="7">
        <v>1</v>
      </c>
      <c r="BU50" s="7">
        <v>1</v>
      </c>
      <c r="BV50" s="5"/>
      <c r="BW50" s="5"/>
      <c r="BX50" s="11"/>
      <c r="BY50" s="12"/>
    </row>
    <row r="51" spans="1:77">
      <c r="A51" s="27">
        <v>48</v>
      </c>
      <c r="B51" s="31" t="s">
        <v>56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11"/>
      <c r="BY51" s="12"/>
    </row>
    <row r="52" spans="1:77">
      <c r="A52" s="27">
        <v>49</v>
      </c>
      <c r="B52" s="31" t="s">
        <v>59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7">
        <v>1</v>
      </c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11"/>
      <c r="BY52" s="12"/>
    </row>
    <row r="53" spans="1:77">
      <c r="A53" s="27">
        <v>50</v>
      </c>
      <c r="B53" s="33" t="s">
        <v>60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7">
        <v>1</v>
      </c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11"/>
      <c r="BY53" s="12"/>
    </row>
    <row r="54" spans="1:77">
      <c r="A54" s="27">
        <v>51</v>
      </c>
      <c r="B54" s="31" t="s">
        <v>61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8"/>
      <c r="AE54" s="8"/>
      <c r="AF54" s="5"/>
      <c r="AG54" s="5"/>
      <c r="AH54" s="5"/>
      <c r="AI54" s="5"/>
      <c r="AJ54" s="7">
        <v>1</v>
      </c>
      <c r="AK54" s="5"/>
      <c r="AL54" s="5"/>
      <c r="AM54" s="5"/>
      <c r="AN54" s="5"/>
      <c r="AO54" s="6">
        <v>1</v>
      </c>
      <c r="AP54" s="5"/>
      <c r="AQ54" s="5"/>
      <c r="AR54" s="5"/>
      <c r="AS54" s="5"/>
      <c r="AT54" s="5"/>
      <c r="AU54" s="5"/>
      <c r="AV54" s="5"/>
      <c r="AW54" s="5"/>
      <c r="AX54" s="5"/>
      <c r="AY54" s="7">
        <v>1</v>
      </c>
      <c r="AZ54" s="5"/>
      <c r="BA54" s="5"/>
      <c r="BB54" s="6">
        <v>1</v>
      </c>
      <c r="BC54" s="5"/>
      <c r="BD54" s="5"/>
      <c r="BE54" s="5"/>
      <c r="BF54" s="5"/>
      <c r="BG54" s="5"/>
      <c r="BH54" s="5"/>
      <c r="BI54" s="6">
        <v>1</v>
      </c>
      <c r="BJ54" s="6">
        <v>1</v>
      </c>
      <c r="BK54" s="6">
        <v>1</v>
      </c>
      <c r="BL54" s="5"/>
      <c r="BM54" s="5"/>
      <c r="BN54" s="6">
        <v>1</v>
      </c>
      <c r="BO54" s="7">
        <v>1</v>
      </c>
      <c r="BP54" s="5"/>
      <c r="BQ54" s="6">
        <v>1</v>
      </c>
      <c r="BR54" s="6">
        <v>1</v>
      </c>
      <c r="BS54" s="5"/>
      <c r="BT54" s="6">
        <v>1</v>
      </c>
      <c r="BU54" s="6">
        <v>1</v>
      </c>
      <c r="BV54" s="6">
        <v>1</v>
      </c>
      <c r="BW54" s="6">
        <v>1</v>
      </c>
      <c r="BX54" s="11"/>
      <c r="BY54" s="12"/>
    </row>
    <row r="55" spans="1:77">
      <c r="A55" s="27">
        <v>52</v>
      </c>
      <c r="B55" s="31" t="s">
        <v>62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7">
        <v>1</v>
      </c>
      <c r="BB55" s="5"/>
      <c r="BC55" s="5"/>
      <c r="BD55" s="6">
        <v>1</v>
      </c>
      <c r="BE55" s="6">
        <v>1</v>
      </c>
      <c r="BF55" s="6">
        <v>1</v>
      </c>
      <c r="BG55" s="6">
        <v>1</v>
      </c>
      <c r="BH55" s="6">
        <v>1</v>
      </c>
      <c r="BI55" s="6">
        <v>1</v>
      </c>
      <c r="BJ55" s="7">
        <v>1</v>
      </c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11"/>
      <c r="BY55" s="12"/>
    </row>
    <row r="56" spans="1:77">
      <c r="A56" s="27">
        <v>53</v>
      </c>
      <c r="B56" s="31" t="s">
        <v>64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6">
        <v>1</v>
      </c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11"/>
      <c r="BY56" s="12"/>
    </row>
    <row r="57" spans="1:77">
      <c r="A57" s="27">
        <v>54</v>
      </c>
      <c r="B57" s="31" t="s">
        <v>65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11"/>
      <c r="BY57" s="12"/>
    </row>
    <row r="58" spans="1:77">
      <c r="A58" s="27">
        <v>55</v>
      </c>
      <c r="B58" s="31" t="s">
        <v>66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6">
        <v>1</v>
      </c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11"/>
      <c r="BY58" s="12"/>
    </row>
    <row r="59" spans="1:77">
      <c r="A59" s="27">
        <v>56</v>
      </c>
      <c r="B59" s="31" t="s">
        <v>67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11"/>
      <c r="BY59" s="12"/>
    </row>
    <row r="60" spans="1:77">
      <c r="A60" s="27">
        <v>57</v>
      </c>
      <c r="B60" s="31" t="s">
        <v>68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6">
        <v>1</v>
      </c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11"/>
      <c r="BY60" s="12"/>
    </row>
    <row r="61" spans="1:77">
      <c r="A61" s="27">
        <v>58</v>
      </c>
      <c r="B61" s="31" t="s">
        <v>69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11"/>
      <c r="BY61" s="12"/>
    </row>
    <row r="62" spans="1:77">
      <c r="A62" s="27">
        <v>59</v>
      </c>
      <c r="B62" s="31" t="s">
        <v>70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7">
        <v>1</v>
      </c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11"/>
      <c r="BY62" s="12"/>
    </row>
    <row r="63" spans="1:77">
      <c r="A63" s="27">
        <v>60</v>
      </c>
      <c r="B63" s="31" t="s">
        <v>72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6">
        <v>1</v>
      </c>
      <c r="BM63" s="8"/>
      <c r="BN63" s="5"/>
      <c r="BO63" s="6">
        <v>1</v>
      </c>
      <c r="BP63" s="5"/>
      <c r="BQ63" s="5"/>
      <c r="BR63" s="5"/>
      <c r="BS63" s="5"/>
      <c r="BT63" s="5"/>
      <c r="BU63" s="5"/>
      <c r="BV63" s="5"/>
      <c r="BW63" s="5"/>
      <c r="BX63" s="11"/>
      <c r="BY63" s="12"/>
    </row>
    <row r="64" spans="1:77">
      <c r="A64" s="27">
        <v>61</v>
      </c>
      <c r="B64" s="32" t="s">
        <v>73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6">
        <v>1</v>
      </c>
      <c r="BC64" s="5"/>
      <c r="BD64" s="5"/>
      <c r="BE64" s="5"/>
      <c r="BF64" s="5"/>
      <c r="BG64" s="5"/>
      <c r="BH64" s="5"/>
      <c r="BI64" s="5"/>
      <c r="BJ64" s="6">
        <v>1</v>
      </c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11"/>
      <c r="BY64" s="12"/>
    </row>
    <row r="65" spans="1:77">
      <c r="A65" s="27">
        <v>62</v>
      </c>
      <c r="B65" s="31" t="s">
        <v>75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6">
        <v>1</v>
      </c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11"/>
      <c r="BY65" s="12"/>
    </row>
    <row r="66" spans="1:77">
      <c r="A66" s="27">
        <v>63</v>
      </c>
      <c r="B66" s="31" t="s">
        <v>76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7">
        <v>1</v>
      </c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11"/>
      <c r="BY66" s="12"/>
    </row>
    <row r="67" spans="1:77">
      <c r="A67" s="27">
        <v>64</v>
      </c>
      <c r="B67" s="31" t="s">
        <v>77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6">
        <v>1</v>
      </c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11"/>
      <c r="BY67" s="12"/>
    </row>
    <row r="68" spans="1:77">
      <c r="A68" s="27">
        <v>65</v>
      </c>
      <c r="B68" s="31" t="s">
        <v>78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7">
        <v>1</v>
      </c>
      <c r="BB68" s="5"/>
      <c r="BC68" s="5"/>
      <c r="BD68" s="5"/>
      <c r="BE68" s="5"/>
      <c r="BF68" s="5"/>
      <c r="BG68" s="5"/>
      <c r="BH68" s="5"/>
      <c r="BI68" s="5"/>
      <c r="BJ68" s="7">
        <v>1</v>
      </c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11"/>
      <c r="BY68" s="12"/>
    </row>
    <row r="69" spans="1:77">
      <c r="A69" s="27">
        <v>66</v>
      </c>
      <c r="B69" s="31" t="s">
        <v>111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11"/>
      <c r="BY69" s="12"/>
    </row>
    <row r="70" spans="1:77">
      <c r="A70" s="27">
        <v>67</v>
      </c>
      <c r="B70" s="31" t="s">
        <v>81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11"/>
      <c r="BY70" s="12"/>
    </row>
    <row r="71" spans="1:77">
      <c r="A71" s="27">
        <v>68</v>
      </c>
      <c r="B71" s="31" t="s">
        <v>82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11"/>
      <c r="BY71" s="12"/>
    </row>
    <row r="72" spans="1:77">
      <c r="A72" s="27">
        <v>69</v>
      </c>
      <c r="B72" s="31" t="s">
        <v>83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11"/>
      <c r="BY72" s="12"/>
    </row>
    <row r="73" spans="1:77">
      <c r="A73" s="27">
        <v>70</v>
      </c>
      <c r="B73" s="5" t="s">
        <v>84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7">
        <v>1</v>
      </c>
      <c r="BI73" s="7">
        <v>1</v>
      </c>
      <c r="BJ73" s="5"/>
      <c r="BK73" s="5"/>
      <c r="BL73" s="5"/>
      <c r="BM73" s="7">
        <v>1</v>
      </c>
      <c r="BN73" s="5"/>
      <c r="BO73" s="7">
        <v>1</v>
      </c>
      <c r="BP73" s="5"/>
      <c r="BQ73" s="5"/>
      <c r="BR73" s="5"/>
      <c r="BS73" s="5"/>
      <c r="BT73" s="5"/>
      <c r="BU73" s="5"/>
      <c r="BV73" s="5"/>
      <c r="BW73" s="5"/>
      <c r="BX73" s="11"/>
      <c r="BY73" s="12"/>
    </row>
    <row r="74" spans="1:77">
      <c r="A74" s="27">
        <v>71</v>
      </c>
      <c r="B74" s="31" t="s">
        <v>87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11"/>
      <c r="BY74" s="12"/>
    </row>
    <row r="75" spans="1:77">
      <c r="A75" s="27">
        <v>72</v>
      </c>
      <c r="B75" s="5" t="s">
        <v>89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6">
        <v>1</v>
      </c>
      <c r="BR75" s="6">
        <v>1</v>
      </c>
      <c r="BS75" s="5"/>
      <c r="BT75" s="5"/>
      <c r="BU75" s="5"/>
      <c r="BV75" s="5"/>
      <c r="BW75" s="5"/>
      <c r="BX75" s="11"/>
      <c r="BY75" s="12"/>
    </row>
    <row r="76" spans="1:77">
      <c r="A76" s="27">
        <v>73</v>
      </c>
      <c r="B76" s="5" t="s">
        <v>90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11"/>
      <c r="BY76" s="12"/>
    </row>
    <row r="77" spans="1:77">
      <c r="A77" s="27">
        <v>74</v>
      </c>
      <c r="B77" s="14" t="s">
        <v>91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6"/>
      <c r="BY77" s="17">
        <v>1</v>
      </c>
    </row>
    <row r="78" ht="14.75" spans="1:77">
      <c r="A78" s="88">
        <v>75</v>
      </c>
      <c r="B78" s="15" t="s">
        <v>92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8">
        <v>1</v>
      </c>
      <c r="BY78" s="19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X180"/>
  <sheetViews>
    <sheetView zoomScale="55" zoomScaleNormal="55" topLeftCell="AJ117" workbookViewId="0">
      <selection activeCell="BX20" sqref="BX20"/>
    </sheetView>
  </sheetViews>
  <sheetFormatPr defaultColWidth="9" defaultRowHeight="14"/>
  <cols>
    <col min="1" max="1" width="17.8909090909091" customWidth="1"/>
    <col min="2" max="2" width="19.2181818181818" style="62" customWidth="1"/>
    <col min="3" max="3" width="15.1090909090909" customWidth="1"/>
    <col min="4" max="4" width="13" customWidth="1"/>
    <col min="5" max="5" width="13.1090909090909" customWidth="1"/>
    <col min="6" max="6" width="13" customWidth="1"/>
    <col min="7" max="8" width="17.2181818181818" customWidth="1"/>
    <col min="9" max="9" width="17.3363636363636" customWidth="1"/>
    <col min="10" max="10" width="17.2181818181818" customWidth="1"/>
    <col min="11" max="12" width="13.1090909090909" customWidth="1"/>
    <col min="13" max="14" width="15.2181818181818" customWidth="1"/>
    <col min="15" max="15" width="9.44545454545455" customWidth="1"/>
    <col min="16" max="16" width="9.10909090909091" customWidth="1"/>
    <col min="17" max="17" width="9.44545454545455" customWidth="1"/>
    <col min="18" max="19" width="11.1090909090909" customWidth="1"/>
    <col min="20" max="20" width="15.2181818181818" customWidth="1"/>
    <col min="21" max="22" width="9.44545454545455" customWidth="1"/>
    <col min="23" max="23" width="9.10909090909091" customWidth="1"/>
    <col min="24" max="24" width="9.44545454545455" customWidth="1"/>
    <col min="25" max="25" width="9.10909090909091" customWidth="1"/>
    <col min="26" max="27" width="9.44545454545455" customWidth="1"/>
    <col min="28" max="28" width="9.10909090909091" customWidth="1"/>
    <col min="29" max="30" width="9.44545454545455" customWidth="1"/>
    <col min="31" max="31" width="11.1090909090909" customWidth="1"/>
    <col min="32" max="34" width="9.44545454545455" customWidth="1"/>
    <col min="35" max="35" width="9.10909090909091" customWidth="1"/>
    <col min="36" max="37" width="9.44545454545455" customWidth="1"/>
    <col min="38" max="38" width="9.10909090909091" customWidth="1"/>
    <col min="39" max="39" width="9.44545454545455" customWidth="1"/>
    <col min="40" max="40" width="9.33636363636364" customWidth="1"/>
    <col min="41" max="42" width="13.1090909090909" customWidth="1"/>
    <col min="43" max="43" width="8.44545454545455" customWidth="1"/>
    <col min="44" max="45" width="9.44545454545455" customWidth="1"/>
    <col min="46" max="46" width="11.1090909090909" customWidth="1"/>
    <col min="47" max="48" width="9.10909090909091" customWidth="1"/>
    <col min="49" max="49" width="13.1090909090909" customWidth="1"/>
    <col min="50" max="52" width="11.2181818181818" customWidth="1"/>
    <col min="53" max="54" width="9.10909090909091" customWidth="1"/>
    <col min="55" max="55" width="9.44545454545455" customWidth="1"/>
    <col min="56" max="56" width="9.10909090909091" customWidth="1"/>
    <col min="57" max="57" width="11.2181818181818" customWidth="1"/>
    <col min="58" max="58" width="11.1090909090909" customWidth="1"/>
    <col min="59" max="61" width="9.44545454545455" customWidth="1"/>
    <col min="62" max="62" width="9.10909090909091" customWidth="1"/>
    <col min="63" max="63" width="11.1090909090909" customWidth="1"/>
    <col min="64" max="64" width="9.44545454545455" customWidth="1"/>
    <col min="65" max="65" width="11.1090909090909" customWidth="1"/>
    <col min="66" max="66" width="9.44545454545455" customWidth="1"/>
    <col min="67" max="67" width="13.2181818181818" customWidth="1"/>
    <col min="68" max="69" width="9.44545454545455" customWidth="1"/>
    <col min="70" max="70" width="13.1090909090909" customWidth="1"/>
    <col min="71" max="71" width="13" customWidth="1"/>
    <col min="72" max="73" width="13.1090909090909" customWidth="1"/>
    <col min="74" max="74" width="9.44545454545455" customWidth="1"/>
    <col min="75" max="75" width="13.1090909090909" customWidth="1"/>
    <col min="76" max="76" width="11.1090909090909" customWidth="1"/>
    <col min="77" max="77" width="7.10909090909091" customWidth="1"/>
    <col min="78" max="78" width="5.21818181818182" customWidth="1"/>
  </cols>
  <sheetData>
    <row r="2" spans="1:4">
      <c r="A2" s="63" t="s">
        <v>115</v>
      </c>
      <c r="B2" s="63"/>
      <c r="C2" s="64" t="s">
        <v>116</v>
      </c>
      <c r="D2" s="64"/>
    </row>
    <row r="3" spans="1:75">
      <c r="A3" s="65"/>
      <c r="B3" s="66">
        <v>1</v>
      </c>
      <c r="C3" s="26">
        <v>2</v>
      </c>
      <c r="D3" s="26">
        <v>3</v>
      </c>
      <c r="E3" s="66">
        <v>4</v>
      </c>
      <c r="F3" s="26">
        <v>5</v>
      </c>
      <c r="G3" s="26">
        <v>6</v>
      </c>
      <c r="H3" s="66">
        <v>7</v>
      </c>
      <c r="I3" s="26">
        <v>8</v>
      </c>
      <c r="J3" s="26">
        <v>9</v>
      </c>
      <c r="K3" s="66">
        <v>10</v>
      </c>
      <c r="L3" s="26">
        <v>11</v>
      </c>
      <c r="M3" s="26">
        <v>12</v>
      </c>
      <c r="N3" s="66">
        <v>13</v>
      </c>
      <c r="O3" s="26">
        <v>14</v>
      </c>
      <c r="P3" s="26">
        <v>15</v>
      </c>
      <c r="Q3" s="66">
        <v>16</v>
      </c>
      <c r="R3" s="26">
        <v>17</v>
      </c>
      <c r="S3" s="26">
        <v>18</v>
      </c>
      <c r="T3" s="66">
        <v>19</v>
      </c>
      <c r="U3" s="26">
        <v>20</v>
      </c>
      <c r="V3" s="26">
        <v>21</v>
      </c>
      <c r="W3" s="66">
        <v>22</v>
      </c>
      <c r="X3" s="26">
        <v>23</v>
      </c>
      <c r="Y3" s="26">
        <v>24</v>
      </c>
      <c r="Z3" s="66">
        <v>25</v>
      </c>
      <c r="AA3" s="26">
        <v>26</v>
      </c>
      <c r="AB3" s="66">
        <v>27</v>
      </c>
      <c r="AC3" s="26">
        <v>28</v>
      </c>
      <c r="AD3" s="66">
        <v>29</v>
      </c>
      <c r="AE3" s="26">
        <v>30</v>
      </c>
      <c r="AF3" s="66">
        <v>31</v>
      </c>
      <c r="AG3" s="26">
        <v>32</v>
      </c>
      <c r="AH3" s="66">
        <v>33</v>
      </c>
      <c r="AI3" s="26">
        <v>34</v>
      </c>
      <c r="AJ3" s="66">
        <v>35</v>
      </c>
      <c r="AK3" s="26">
        <v>36</v>
      </c>
      <c r="AL3" s="66">
        <v>37</v>
      </c>
      <c r="AM3" s="26">
        <v>38</v>
      </c>
      <c r="AN3" s="66">
        <v>39</v>
      </c>
      <c r="AO3" s="26">
        <v>40</v>
      </c>
      <c r="AP3" s="66">
        <v>41</v>
      </c>
      <c r="AQ3" s="26">
        <v>42</v>
      </c>
      <c r="AR3" s="66">
        <v>43</v>
      </c>
      <c r="AS3" s="26">
        <v>44</v>
      </c>
      <c r="AT3" s="66">
        <v>45</v>
      </c>
      <c r="AU3" s="26">
        <v>46</v>
      </c>
      <c r="AV3" s="66">
        <v>47</v>
      </c>
      <c r="AW3" s="26">
        <v>48</v>
      </c>
      <c r="AX3" s="66">
        <v>49</v>
      </c>
      <c r="AY3" s="26">
        <v>50</v>
      </c>
      <c r="AZ3" s="66">
        <v>51</v>
      </c>
      <c r="BA3" s="26">
        <v>52</v>
      </c>
      <c r="BB3" s="66">
        <v>53</v>
      </c>
      <c r="BC3" s="26">
        <v>54</v>
      </c>
      <c r="BD3" s="66">
        <v>55</v>
      </c>
      <c r="BE3" s="26">
        <v>56</v>
      </c>
      <c r="BF3" s="66">
        <v>57</v>
      </c>
      <c r="BG3" s="26">
        <v>58</v>
      </c>
      <c r="BH3" s="66">
        <v>59</v>
      </c>
      <c r="BI3" s="26">
        <v>60</v>
      </c>
      <c r="BJ3" s="66">
        <v>61</v>
      </c>
      <c r="BK3" s="26">
        <v>62</v>
      </c>
      <c r="BL3" s="66">
        <v>63</v>
      </c>
      <c r="BM3" s="26">
        <v>64</v>
      </c>
      <c r="BN3" s="66">
        <v>65</v>
      </c>
      <c r="BO3" s="26">
        <v>66</v>
      </c>
      <c r="BP3" s="66">
        <v>67</v>
      </c>
      <c r="BQ3" s="26">
        <v>68</v>
      </c>
      <c r="BR3" s="66">
        <v>69</v>
      </c>
      <c r="BS3" s="26">
        <v>70</v>
      </c>
      <c r="BT3" s="66">
        <v>71</v>
      </c>
      <c r="BU3" s="26">
        <v>72</v>
      </c>
      <c r="BV3" s="66">
        <v>73</v>
      </c>
      <c r="BW3" s="26">
        <v>74</v>
      </c>
    </row>
    <row r="4" s="59" customFormat="1" spans="1:75">
      <c r="A4" s="67"/>
      <c r="B4" s="5" t="s">
        <v>93</v>
      </c>
      <c r="C4" s="5" t="s">
        <v>3</v>
      </c>
      <c r="D4" s="5" t="s">
        <v>4</v>
      </c>
      <c r="E4" s="5" t="s">
        <v>6</v>
      </c>
      <c r="F4" s="5" t="s">
        <v>7</v>
      </c>
      <c r="G4" s="5" t="s">
        <v>94</v>
      </c>
      <c r="H4" s="5" t="s">
        <v>95</v>
      </c>
      <c r="I4" s="8" t="s">
        <v>96</v>
      </c>
      <c r="J4" s="5" t="s">
        <v>12</v>
      </c>
      <c r="K4" s="5" t="s">
        <v>13</v>
      </c>
      <c r="L4" s="5" t="s">
        <v>97</v>
      </c>
      <c r="M4" s="5" t="s">
        <v>98</v>
      </c>
      <c r="N4" s="5" t="s">
        <v>99</v>
      </c>
      <c r="O4" s="5" t="s">
        <v>18</v>
      </c>
      <c r="P4" s="5" t="s">
        <v>19</v>
      </c>
      <c r="Q4" s="5" t="s">
        <v>21</v>
      </c>
      <c r="R4" s="5" t="s">
        <v>22</v>
      </c>
      <c r="S4" s="5" t="s">
        <v>23</v>
      </c>
      <c r="T4" s="5" t="s">
        <v>24</v>
      </c>
      <c r="U4" s="5" t="s">
        <v>25</v>
      </c>
      <c r="V4" s="5" t="s">
        <v>27</v>
      </c>
      <c r="W4" s="5" t="s">
        <v>28</v>
      </c>
      <c r="X4" s="5" t="s">
        <v>29</v>
      </c>
      <c r="Y4" s="5" t="s">
        <v>30</v>
      </c>
      <c r="Z4" s="5" t="s">
        <v>100</v>
      </c>
      <c r="AA4" s="5" t="s">
        <v>102</v>
      </c>
      <c r="AB4" s="5" t="s">
        <v>34</v>
      </c>
      <c r="AC4" s="5" t="s">
        <v>35</v>
      </c>
      <c r="AD4" s="5" t="s">
        <v>36</v>
      </c>
      <c r="AE4" s="5" t="s">
        <v>37</v>
      </c>
      <c r="AF4" s="5" t="s">
        <v>38</v>
      </c>
      <c r="AG4" s="5" t="s">
        <v>39</v>
      </c>
      <c r="AH4" s="5" t="s">
        <v>41</v>
      </c>
      <c r="AI4" s="5" t="s">
        <v>42</v>
      </c>
      <c r="AJ4" s="5" t="s">
        <v>103</v>
      </c>
      <c r="AK4" s="5" t="s">
        <v>44</v>
      </c>
      <c r="AL4" s="5" t="s">
        <v>104</v>
      </c>
      <c r="AM4" s="5" t="s">
        <v>47</v>
      </c>
      <c r="AN4" s="5" t="s">
        <v>48</v>
      </c>
      <c r="AO4" s="5" t="s">
        <v>49</v>
      </c>
      <c r="AP4" s="5" t="s">
        <v>50</v>
      </c>
      <c r="AQ4" s="5" t="s">
        <v>51</v>
      </c>
      <c r="AR4" s="5" t="s">
        <v>52</v>
      </c>
      <c r="AS4" s="5" t="s">
        <v>53</v>
      </c>
      <c r="AT4" s="5" t="s">
        <v>54</v>
      </c>
      <c r="AU4" s="5" t="s">
        <v>105</v>
      </c>
      <c r="AV4" s="5" t="s">
        <v>56</v>
      </c>
      <c r="AW4" s="5" t="s">
        <v>59</v>
      </c>
      <c r="AX4" s="7" t="s">
        <v>60</v>
      </c>
      <c r="AY4" s="5" t="s">
        <v>61</v>
      </c>
      <c r="AZ4" s="5" t="s">
        <v>62</v>
      </c>
      <c r="BA4" s="5" t="s">
        <v>64</v>
      </c>
      <c r="BB4" s="5" t="s">
        <v>65</v>
      </c>
      <c r="BC4" s="5" t="s">
        <v>106</v>
      </c>
      <c r="BD4" s="5" t="s">
        <v>67</v>
      </c>
      <c r="BE4" s="5" t="s">
        <v>68</v>
      </c>
      <c r="BF4" s="5" t="s">
        <v>107</v>
      </c>
      <c r="BG4" s="5" t="s">
        <v>108</v>
      </c>
      <c r="BH4" s="5" t="s">
        <v>72</v>
      </c>
      <c r="BI4" s="5" t="s">
        <v>73</v>
      </c>
      <c r="BJ4" s="5" t="s">
        <v>109</v>
      </c>
      <c r="BK4" s="5" t="s">
        <v>76</v>
      </c>
      <c r="BL4" s="5" t="s">
        <v>77</v>
      </c>
      <c r="BM4" s="5" t="s">
        <v>110</v>
      </c>
      <c r="BN4" s="5" t="s">
        <v>79</v>
      </c>
      <c r="BO4" s="5" t="s">
        <v>81</v>
      </c>
      <c r="BP4" s="5" t="s">
        <v>82</v>
      </c>
      <c r="BQ4" s="5" t="s">
        <v>83</v>
      </c>
      <c r="BR4" s="5" t="s">
        <v>84</v>
      </c>
      <c r="BS4" s="5" t="s">
        <v>87</v>
      </c>
      <c r="BT4" s="5" t="s">
        <v>89</v>
      </c>
      <c r="BU4" s="5" t="s">
        <v>113</v>
      </c>
      <c r="BV4" s="5" t="s">
        <v>91</v>
      </c>
      <c r="BW4" s="35" t="s">
        <v>92</v>
      </c>
    </row>
    <row r="5" s="59" customFormat="1" spans="1:75">
      <c r="A5" s="67" t="s">
        <v>117</v>
      </c>
      <c r="B5" s="5" t="s">
        <v>118</v>
      </c>
      <c r="C5" s="5" t="s">
        <v>118</v>
      </c>
      <c r="D5" s="5" t="s">
        <v>119</v>
      </c>
      <c r="E5" s="5" t="s">
        <v>118</v>
      </c>
      <c r="F5" s="5" t="s">
        <v>119</v>
      </c>
      <c r="G5" s="5" t="s">
        <v>119</v>
      </c>
      <c r="H5" s="5" t="s">
        <v>118</v>
      </c>
      <c r="I5" s="8" t="s">
        <v>119</v>
      </c>
      <c r="J5" s="5" t="s">
        <v>119</v>
      </c>
      <c r="K5" s="5" t="s">
        <v>118</v>
      </c>
      <c r="L5" s="5" t="s">
        <v>118</v>
      </c>
      <c r="M5" s="5" t="s">
        <v>119</v>
      </c>
      <c r="N5" s="5" t="s">
        <v>119</v>
      </c>
      <c r="O5" s="5" t="s">
        <v>119</v>
      </c>
      <c r="P5" s="5" t="s">
        <v>119</v>
      </c>
      <c r="Q5" s="5" t="s">
        <v>119</v>
      </c>
      <c r="R5" s="5" t="s">
        <v>119</v>
      </c>
      <c r="S5" s="5" t="s">
        <v>119</v>
      </c>
      <c r="T5" s="5" t="s">
        <v>118</v>
      </c>
      <c r="U5" s="5" t="s">
        <v>119</v>
      </c>
      <c r="V5" s="5" t="s">
        <v>119</v>
      </c>
      <c r="W5" s="5" t="s">
        <v>118</v>
      </c>
      <c r="X5" s="5" t="s">
        <v>119</v>
      </c>
      <c r="Y5" s="5" t="s">
        <v>118</v>
      </c>
      <c r="Z5" s="5" t="s">
        <v>119</v>
      </c>
      <c r="AA5" s="5" t="s">
        <v>118</v>
      </c>
      <c r="AB5" s="5" t="s">
        <v>119</v>
      </c>
      <c r="AC5" s="5" t="s">
        <v>119</v>
      </c>
      <c r="AD5" s="5" t="s">
        <v>119</v>
      </c>
      <c r="AE5" s="5" t="s">
        <v>119</v>
      </c>
      <c r="AF5" s="5" t="s">
        <v>119</v>
      </c>
      <c r="AG5" s="5" t="s">
        <v>119</v>
      </c>
      <c r="AH5" s="5" t="s">
        <v>118</v>
      </c>
      <c r="AI5" s="5" t="s">
        <v>119</v>
      </c>
      <c r="AJ5" s="5" t="s">
        <v>119</v>
      </c>
      <c r="AK5" s="5" t="s">
        <v>119</v>
      </c>
      <c r="AL5" s="5" t="s">
        <v>119</v>
      </c>
      <c r="AM5" s="5" t="s">
        <v>119</v>
      </c>
      <c r="AN5" s="5" t="s">
        <v>118</v>
      </c>
      <c r="AO5" s="5" t="s">
        <v>119</v>
      </c>
      <c r="AP5" s="5" t="s">
        <v>118</v>
      </c>
      <c r="AQ5" s="5" t="s">
        <v>119</v>
      </c>
      <c r="AR5" s="5" t="s">
        <v>119</v>
      </c>
      <c r="AS5" s="5" t="s">
        <v>119</v>
      </c>
      <c r="AT5" s="5" t="s">
        <v>119</v>
      </c>
      <c r="AU5" s="5" t="s">
        <v>119</v>
      </c>
      <c r="AV5" s="5" t="s">
        <v>118</v>
      </c>
      <c r="AW5" s="5" t="s">
        <v>119</v>
      </c>
      <c r="AX5" s="5" t="s">
        <v>119</v>
      </c>
      <c r="AY5" s="5" t="s">
        <v>118</v>
      </c>
      <c r="AZ5" s="5" t="s">
        <v>118</v>
      </c>
      <c r="BA5" s="5" t="s">
        <v>118</v>
      </c>
      <c r="BB5" s="5" t="s">
        <v>118</v>
      </c>
      <c r="BC5" s="5" t="s">
        <v>119</v>
      </c>
      <c r="BD5" s="5" t="s">
        <v>118</v>
      </c>
      <c r="BE5" s="5" t="s">
        <v>118</v>
      </c>
      <c r="BF5" s="5" t="s">
        <v>119</v>
      </c>
      <c r="BG5" s="5" t="s">
        <v>119</v>
      </c>
      <c r="BH5" s="5" t="s">
        <v>118</v>
      </c>
      <c r="BI5" s="5" t="s">
        <v>119</v>
      </c>
      <c r="BJ5" s="5" t="s">
        <v>118</v>
      </c>
      <c r="BK5" s="5" t="s">
        <v>119</v>
      </c>
      <c r="BL5" s="5" t="s">
        <v>118</v>
      </c>
      <c r="BM5" s="5" t="s">
        <v>119</v>
      </c>
      <c r="BN5" s="5" t="s">
        <v>119</v>
      </c>
      <c r="BO5" s="5" t="s">
        <v>118</v>
      </c>
      <c r="BP5" s="5" t="s">
        <v>118</v>
      </c>
      <c r="BQ5" s="5" t="s">
        <v>119</v>
      </c>
      <c r="BR5" s="5" t="s">
        <v>119</v>
      </c>
      <c r="BS5" s="5" t="s">
        <v>118</v>
      </c>
      <c r="BT5" s="5" t="s">
        <v>118</v>
      </c>
      <c r="BU5" s="5" t="s">
        <v>118</v>
      </c>
      <c r="BV5" s="5" t="s">
        <v>118</v>
      </c>
      <c r="BW5" s="35" t="s">
        <v>119</v>
      </c>
    </row>
    <row r="6" s="60" customFormat="1" ht="17.5" spans="1:75">
      <c r="A6" s="68" t="s">
        <v>120</v>
      </c>
      <c r="B6" s="29">
        <v>0.8</v>
      </c>
      <c r="C6" s="5">
        <v>0.3</v>
      </c>
      <c r="D6" s="5">
        <v>0.005</v>
      </c>
      <c r="E6" s="5">
        <v>0.01</v>
      </c>
      <c r="F6" s="5">
        <v>0.1</v>
      </c>
      <c r="G6" s="5">
        <v>0.05</v>
      </c>
      <c r="H6" s="5">
        <v>0.02</v>
      </c>
      <c r="I6" s="5">
        <v>0.03</v>
      </c>
      <c r="J6" s="5">
        <v>0.05</v>
      </c>
      <c r="K6" s="5">
        <v>0.02</v>
      </c>
      <c r="L6" s="5">
        <v>0.03</v>
      </c>
      <c r="M6" s="5">
        <v>0.01</v>
      </c>
      <c r="N6" s="5">
        <v>0.03</v>
      </c>
      <c r="O6" s="5">
        <v>0.02</v>
      </c>
      <c r="P6" s="5">
        <v>0.05</v>
      </c>
      <c r="Q6" s="5">
        <v>0.03</v>
      </c>
      <c r="R6" s="5">
        <v>0.02</v>
      </c>
      <c r="S6" s="5">
        <v>0.03</v>
      </c>
      <c r="T6" s="5">
        <v>0.01</v>
      </c>
      <c r="U6" s="5">
        <v>0.005</v>
      </c>
      <c r="V6" s="5">
        <v>0.01</v>
      </c>
      <c r="W6" s="5">
        <v>0.005</v>
      </c>
      <c r="X6" s="5">
        <v>0.02</v>
      </c>
      <c r="Y6" s="5">
        <v>0.005</v>
      </c>
      <c r="Z6" s="5">
        <v>0.1</v>
      </c>
      <c r="AA6" s="5">
        <v>0.005</v>
      </c>
      <c r="AB6" s="5">
        <v>0.01</v>
      </c>
      <c r="AC6" s="5">
        <v>0.01</v>
      </c>
      <c r="AD6" s="5">
        <v>0.05</v>
      </c>
      <c r="AE6" s="5">
        <v>0.04</v>
      </c>
      <c r="AF6" s="5">
        <v>0.01</v>
      </c>
      <c r="AG6" s="5">
        <v>0.01</v>
      </c>
      <c r="AH6" s="5">
        <v>0.5</v>
      </c>
      <c r="AI6" s="5">
        <v>0.08</v>
      </c>
      <c r="AJ6" s="5">
        <v>0.08</v>
      </c>
      <c r="AK6" s="5">
        <v>0.06</v>
      </c>
      <c r="AL6" s="5">
        <v>0.04</v>
      </c>
      <c r="AM6" s="5">
        <v>0.01</v>
      </c>
      <c r="AN6" s="5">
        <v>0.01</v>
      </c>
      <c r="AO6" s="5">
        <v>0.08</v>
      </c>
      <c r="AP6" s="5">
        <v>0.01</v>
      </c>
      <c r="AQ6" s="5">
        <v>0.008</v>
      </c>
      <c r="AR6" s="5">
        <v>0.03</v>
      </c>
      <c r="AS6" s="5">
        <v>0.01</v>
      </c>
      <c r="AT6" s="5">
        <v>0.005</v>
      </c>
      <c r="AU6" s="5">
        <v>0.01</v>
      </c>
      <c r="AV6" s="5">
        <v>0.01</v>
      </c>
      <c r="AW6" s="5">
        <v>0.04</v>
      </c>
      <c r="AX6" s="5">
        <v>0.01</v>
      </c>
      <c r="AY6" s="5">
        <v>0.1</v>
      </c>
      <c r="AZ6" s="5">
        <v>0.5</v>
      </c>
      <c r="BA6" s="5">
        <v>0.006</v>
      </c>
      <c r="BB6" s="5">
        <v>0.006</v>
      </c>
      <c r="BC6" s="5">
        <v>0.03</v>
      </c>
      <c r="BD6" s="5">
        <v>0.05</v>
      </c>
      <c r="BE6" s="5">
        <v>0.06</v>
      </c>
      <c r="BF6" s="5">
        <v>0.02</v>
      </c>
      <c r="BG6" s="5">
        <v>0.03</v>
      </c>
      <c r="BH6" s="5">
        <v>0.035</v>
      </c>
      <c r="BI6" s="5">
        <v>0.002</v>
      </c>
      <c r="BJ6" s="5">
        <v>0.02</v>
      </c>
      <c r="BK6" s="5">
        <v>0.01</v>
      </c>
      <c r="BL6" s="5">
        <v>0.01</v>
      </c>
      <c r="BM6" s="5">
        <v>0.015</v>
      </c>
      <c r="BN6" s="5">
        <v>0.002</v>
      </c>
      <c r="BO6" s="5">
        <v>0.02</v>
      </c>
      <c r="BP6" s="5">
        <v>0.02</v>
      </c>
      <c r="BQ6" s="5">
        <v>0.001</v>
      </c>
      <c r="BR6" s="5">
        <v>0.06</v>
      </c>
      <c r="BS6" s="5">
        <v>0.002</v>
      </c>
      <c r="BT6" s="5">
        <v>0.02</v>
      </c>
      <c r="BU6" s="5">
        <v>0.01</v>
      </c>
      <c r="BV6" s="5">
        <v>0.01</v>
      </c>
      <c r="BW6" s="35">
        <v>0.05</v>
      </c>
    </row>
    <row r="7" s="60" customFormat="1" ht="17.5" spans="1:75">
      <c r="A7" s="68" t="s">
        <v>121</v>
      </c>
      <c r="B7" s="29">
        <v>2</v>
      </c>
      <c r="C7" s="5">
        <v>0.6</v>
      </c>
      <c r="D7" s="5">
        <v>0</v>
      </c>
      <c r="E7" s="5">
        <v>0.15</v>
      </c>
      <c r="F7" s="5">
        <v>0</v>
      </c>
      <c r="G7" s="5">
        <v>0</v>
      </c>
      <c r="H7" s="5">
        <v>0.4</v>
      </c>
      <c r="I7" s="5">
        <v>0</v>
      </c>
      <c r="J7" s="5">
        <v>0</v>
      </c>
      <c r="K7" s="5">
        <v>0.4</v>
      </c>
      <c r="L7" s="5">
        <v>0.15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0.15</v>
      </c>
      <c r="U7" s="5">
        <v>0</v>
      </c>
      <c r="V7" s="5">
        <v>0</v>
      </c>
      <c r="W7" s="5">
        <v>0.1</v>
      </c>
      <c r="X7" s="5">
        <v>0</v>
      </c>
      <c r="Y7" s="5">
        <v>0.1</v>
      </c>
      <c r="Z7" s="5">
        <v>0</v>
      </c>
      <c r="AA7" s="5">
        <v>0.2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1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0.2</v>
      </c>
      <c r="AO7" s="5">
        <v>0</v>
      </c>
      <c r="AP7" s="5">
        <v>0.1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0.15</v>
      </c>
      <c r="AW7" s="5">
        <v>0</v>
      </c>
      <c r="AX7" s="5">
        <v>0</v>
      </c>
      <c r="AY7" s="5">
        <v>0.8</v>
      </c>
      <c r="AZ7" s="5">
        <v>2.5</v>
      </c>
      <c r="BA7" s="5">
        <v>0.15</v>
      </c>
      <c r="BB7" s="5">
        <v>0.15</v>
      </c>
      <c r="BC7" s="5">
        <v>0</v>
      </c>
      <c r="BD7" s="5">
        <v>0.4</v>
      </c>
      <c r="BE7" s="5">
        <v>0.4</v>
      </c>
      <c r="BF7" s="5">
        <v>0</v>
      </c>
      <c r="BG7" s="5">
        <v>0</v>
      </c>
      <c r="BH7" s="5">
        <v>0.5</v>
      </c>
      <c r="BI7" s="5">
        <v>0</v>
      </c>
      <c r="BJ7" s="5">
        <v>0</v>
      </c>
      <c r="BK7" s="5">
        <v>0</v>
      </c>
      <c r="BL7" s="5">
        <v>0.2</v>
      </c>
      <c r="BM7" s="5">
        <v>0</v>
      </c>
      <c r="BN7" s="5">
        <v>0</v>
      </c>
      <c r="BO7" s="5">
        <v>0.5</v>
      </c>
      <c r="BP7" s="5">
        <v>0.5</v>
      </c>
      <c r="BQ7" s="5">
        <v>0</v>
      </c>
      <c r="BR7" s="5">
        <v>0</v>
      </c>
      <c r="BS7" s="5">
        <v>0.4</v>
      </c>
      <c r="BT7" s="5">
        <v>0.2</v>
      </c>
      <c r="BU7" s="5">
        <v>0.25</v>
      </c>
      <c r="BV7" s="5">
        <v>0.2</v>
      </c>
      <c r="BW7" s="35">
        <v>0</v>
      </c>
    </row>
    <row r="8" s="61" customFormat="1" ht="17.5" spans="1:75">
      <c r="A8" s="69" t="s">
        <v>122</v>
      </c>
      <c r="B8" s="70">
        <f>(B9-B10)/(B9+B10)</f>
        <v>0.80952380952381</v>
      </c>
      <c r="C8" s="70">
        <f>(C9-C10)/(C9+C10)</f>
        <v>0.333333333333333</v>
      </c>
      <c r="D8" s="70">
        <f>(D9-D10)/(D9+D10)</f>
        <v>-1</v>
      </c>
      <c r="E8" s="70">
        <f>(E9-E10)/(E9+E10)</f>
        <v>-1</v>
      </c>
      <c r="F8" s="70">
        <f>(F9-F10)/(F9+F10)</f>
        <v>-1</v>
      </c>
      <c r="G8" s="70">
        <f>(G9-G10)/(G9+G10)</f>
        <v>-0.111111111111111</v>
      </c>
      <c r="H8" s="70">
        <f>(H9-H10)/(H9+H10)</f>
        <v>0</v>
      </c>
      <c r="I8" s="70">
        <f>(I9-I10)/(I9+I10)</f>
        <v>0</v>
      </c>
      <c r="J8" s="70">
        <f>(J9-J10)/(J9+J10)</f>
        <v>0</v>
      </c>
      <c r="K8" s="70">
        <f>(K9-K10)/(K9+K10)</f>
        <v>0</v>
      </c>
      <c r="L8" s="70">
        <f>(L9-L10)/(L9+L10)</f>
        <v>0</v>
      </c>
      <c r="M8" s="70">
        <f>(M9-M10)/(M9+M10)</f>
        <v>-0.333333333333333</v>
      </c>
      <c r="N8" s="70">
        <f>(N9-N10)/(N9+N10)</f>
        <v>0.555555555555556</v>
      </c>
      <c r="O8" s="70">
        <f>(O9-O10)/(O9+O10)</f>
        <v>-1</v>
      </c>
      <c r="P8" s="70">
        <f>(P9-P10)/(P9+P10)</f>
        <v>0.428571428571429</v>
      </c>
      <c r="Q8" s="70">
        <f>(Q9-Q10)/(Q9+Q10)</f>
        <v>-0.333333333333333</v>
      </c>
      <c r="R8" s="70">
        <f>(R9-R10)/(R9+R10)</f>
        <v>-1</v>
      </c>
      <c r="S8" s="70">
        <f>(S9-S10)/(S9+S10)</f>
        <v>-0.333333333333333</v>
      </c>
      <c r="T8" s="70">
        <f>(T9-T10)/(T9+T10)</f>
        <v>-0.333333333333333</v>
      </c>
      <c r="U8" s="70">
        <f>(U9-U10)/(U9+U10)</f>
        <v>-1</v>
      </c>
      <c r="V8" s="70">
        <f>(V9-V10)/(V9+V10)</f>
        <v>-0.5</v>
      </c>
      <c r="W8" s="70">
        <f>(W9-W10)/(W9+W10)</f>
        <v>0</v>
      </c>
      <c r="X8" s="70">
        <f>(X9-X10)/(X9+X10)</f>
        <v>-0.2</v>
      </c>
      <c r="Y8" s="70">
        <f>(Y9-Y10)/(Y9+Y10)</f>
        <v>0</v>
      </c>
      <c r="Z8" s="70">
        <f>(Z9-Z10)/(Z9+Z10)</f>
        <v>-1</v>
      </c>
      <c r="AA8" s="70">
        <f t="shared" ref="AA8:BN8" si="0">(AA9-AA10)/(AA9+AA10)</f>
        <v>0</v>
      </c>
      <c r="AB8" s="70">
        <f t="shared" si="0"/>
        <v>-1</v>
      </c>
      <c r="AC8" s="70">
        <f t="shared" si="0"/>
        <v>-1</v>
      </c>
      <c r="AD8" s="70">
        <f t="shared" si="0"/>
        <v>-1</v>
      </c>
      <c r="AE8" s="70">
        <f t="shared" si="0"/>
        <v>-1</v>
      </c>
      <c r="AF8" s="70">
        <f t="shared" si="0"/>
        <v>-1</v>
      </c>
      <c r="AG8" s="70">
        <f t="shared" si="0"/>
        <v>-1</v>
      </c>
      <c r="AH8" s="70">
        <f t="shared" si="0"/>
        <v>0.764705882352941</v>
      </c>
      <c r="AI8" s="70">
        <f t="shared" si="0"/>
        <v>-0.6</v>
      </c>
      <c r="AJ8" s="70">
        <f t="shared" si="0"/>
        <v>-0.142857142857143</v>
      </c>
      <c r="AK8" s="70">
        <f t="shared" si="0"/>
        <v>0</v>
      </c>
      <c r="AL8" s="70">
        <f t="shared" si="0"/>
        <v>-1</v>
      </c>
      <c r="AM8" s="70">
        <f t="shared" si="0"/>
        <v>-1</v>
      </c>
      <c r="AN8" s="70">
        <f t="shared" si="0"/>
        <v>-0.333333333333333</v>
      </c>
      <c r="AO8" s="70">
        <f t="shared" si="0"/>
        <v>-0.2</v>
      </c>
      <c r="AP8" s="70">
        <f t="shared" si="0"/>
        <v>0.333333333333333</v>
      </c>
      <c r="AQ8" s="70">
        <f t="shared" si="0"/>
        <v>-1</v>
      </c>
      <c r="AR8" s="70">
        <f t="shared" si="0"/>
        <v>-0.5</v>
      </c>
      <c r="AS8" s="70">
        <f t="shared" si="0"/>
        <v>0.333333333333333</v>
      </c>
      <c r="AT8" s="70">
        <f t="shared" si="0"/>
        <v>0</v>
      </c>
      <c r="AU8" s="70">
        <f t="shared" si="0"/>
        <v>0.428571428571429</v>
      </c>
      <c r="AV8" s="70">
        <f t="shared" si="0"/>
        <v>-1</v>
      </c>
      <c r="AW8" s="70">
        <f t="shared" si="0"/>
        <v>-0.5</v>
      </c>
      <c r="AX8" s="70">
        <f t="shared" si="0"/>
        <v>-0.333333333333333</v>
      </c>
      <c r="AY8" s="70">
        <f t="shared" si="0"/>
        <v>0.578947368421053</v>
      </c>
      <c r="AZ8" s="70">
        <f t="shared" si="0"/>
        <v>0.6</v>
      </c>
      <c r="BA8" s="70">
        <f t="shared" si="0"/>
        <v>0</v>
      </c>
      <c r="BB8" s="70">
        <f t="shared" si="0"/>
        <v>-1</v>
      </c>
      <c r="BC8" s="70">
        <f t="shared" si="0"/>
        <v>0</v>
      </c>
      <c r="BD8" s="70">
        <f t="shared" si="0"/>
        <v>-1</v>
      </c>
      <c r="BE8" s="70">
        <f t="shared" si="0"/>
        <v>0</v>
      </c>
      <c r="BF8" s="70">
        <f t="shared" si="0"/>
        <v>-1</v>
      </c>
      <c r="BG8" s="70">
        <f t="shared" si="0"/>
        <v>-0.5</v>
      </c>
      <c r="BH8" s="70">
        <f t="shared" si="0"/>
        <v>-0.333333333333333</v>
      </c>
      <c r="BI8" s="70">
        <f t="shared" si="0"/>
        <v>0</v>
      </c>
      <c r="BJ8" s="70">
        <f t="shared" si="0"/>
        <v>-0.5</v>
      </c>
      <c r="BK8" s="70">
        <f t="shared" si="0"/>
        <v>-0.333333333333333</v>
      </c>
      <c r="BL8" s="70">
        <f t="shared" si="0"/>
        <v>0</v>
      </c>
      <c r="BM8" s="70">
        <f t="shared" si="0"/>
        <v>-0.2</v>
      </c>
      <c r="BN8" s="70">
        <f t="shared" si="0"/>
        <v>-1</v>
      </c>
      <c r="BO8" s="70">
        <f t="shared" ref="BO8:BW8" si="1">(BO9-BO10)/(BO9+BO10)</f>
        <v>-1</v>
      </c>
      <c r="BP8" s="70">
        <f t="shared" si="1"/>
        <v>-1</v>
      </c>
      <c r="BQ8" s="70">
        <f t="shared" si="1"/>
        <v>-1</v>
      </c>
      <c r="BR8" s="70">
        <f t="shared" si="1"/>
        <v>0.333333333333333</v>
      </c>
      <c r="BS8" s="70">
        <f t="shared" si="1"/>
        <v>0</v>
      </c>
      <c r="BT8" s="70">
        <f t="shared" si="1"/>
        <v>-1</v>
      </c>
      <c r="BU8" s="70">
        <f t="shared" si="1"/>
        <v>-1</v>
      </c>
      <c r="BV8" s="70">
        <f t="shared" si="1"/>
        <v>-0.333333333333333</v>
      </c>
      <c r="BW8" s="82">
        <f t="shared" si="1"/>
        <v>0</v>
      </c>
    </row>
    <row r="9" s="60" customFormat="1" spans="1:75">
      <c r="A9" s="71" t="s">
        <v>123</v>
      </c>
      <c r="B9" s="51">
        <v>19</v>
      </c>
      <c r="C9" s="14">
        <v>2</v>
      </c>
      <c r="D9" s="14">
        <v>0</v>
      </c>
      <c r="E9" s="14">
        <v>0</v>
      </c>
      <c r="F9" s="14">
        <v>0</v>
      </c>
      <c r="G9" s="14">
        <v>4</v>
      </c>
      <c r="H9" s="14">
        <v>1</v>
      </c>
      <c r="I9" s="14">
        <v>2</v>
      </c>
      <c r="J9" s="14">
        <v>1</v>
      </c>
      <c r="K9" s="14">
        <v>4</v>
      </c>
      <c r="L9" s="14">
        <v>1</v>
      </c>
      <c r="M9" s="14">
        <v>1</v>
      </c>
      <c r="N9" s="14">
        <v>7</v>
      </c>
      <c r="O9" s="14">
        <v>0</v>
      </c>
      <c r="P9" s="14">
        <v>5</v>
      </c>
      <c r="Q9" s="14">
        <v>1</v>
      </c>
      <c r="R9" s="14">
        <v>0</v>
      </c>
      <c r="S9" s="14">
        <v>1</v>
      </c>
      <c r="T9" s="14">
        <v>1</v>
      </c>
      <c r="U9" s="14">
        <v>0</v>
      </c>
      <c r="V9" s="14">
        <v>1</v>
      </c>
      <c r="W9" s="14">
        <v>1</v>
      </c>
      <c r="X9" s="14">
        <v>2</v>
      </c>
      <c r="Y9" s="14">
        <v>1</v>
      </c>
      <c r="Z9" s="14">
        <v>0</v>
      </c>
      <c r="AA9" s="14">
        <v>1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15</v>
      </c>
      <c r="AI9" s="14">
        <v>1</v>
      </c>
      <c r="AJ9" s="14">
        <v>3</v>
      </c>
      <c r="AK9" s="14">
        <v>2</v>
      </c>
      <c r="AL9" s="14">
        <v>0</v>
      </c>
      <c r="AM9" s="14">
        <v>0</v>
      </c>
      <c r="AN9" s="14">
        <v>1</v>
      </c>
      <c r="AO9" s="14">
        <v>2</v>
      </c>
      <c r="AP9" s="14">
        <v>2</v>
      </c>
      <c r="AQ9" s="14">
        <v>0</v>
      </c>
      <c r="AR9" s="14">
        <v>1</v>
      </c>
      <c r="AS9" s="14">
        <v>2</v>
      </c>
      <c r="AT9" s="14">
        <v>1</v>
      </c>
      <c r="AU9" s="14">
        <v>15</v>
      </c>
      <c r="AV9" s="14">
        <v>0</v>
      </c>
      <c r="AW9" s="14">
        <v>1</v>
      </c>
      <c r="AX9" s="14">
        <v>1</v>
      </c>
      <c r="AY9" s="14">
        <v>15</v>
      </c>
      <c r="AZ9" s="14">
        <v>8</v>
      </c>
      <c r="BA9" s="14">
        <v>1</v>
      </c>
      <c r="BB9" s="14">
        <v>0</v>
      </c>
      <c r="BC9" s="14">
        <v>1</v>
      </c>
      <c r="BD9" s="14">
        <v>0</v>
      </c>
      <c r="BE9" s="14">
        <v>1</v>
      </c>
      <c r="BF9" s="14">
        <v>0</v>
      </c>
      <c r="BG9" s="14">
        <v>1</v>
      </c>
      <c r="BH9" s="14">
        <v>2</v>
      </c>
      <c r="BI9" s="14">
        <v>2</v>
      </c>
      <c r="BJ9" s="14">
        <v>1</v>
      </c>
      <c r="BK9" s="14">
        <v>1</v>
      </c>
      <c r="BL9" s="14">
        <v>1</v>
      </c>
      <c r="BM9" s="14">
        <v>2</v>
      </c>
      <c r="BN9" s="14">
        <v>0</v>
      </c>
      <c r="BO9" s="14">
        <v>0</v>
      </c>
      <c r="BP9" s="14">
        <v>0</v>
      </c>
      <c r="BQ9" s="14">
        <v>0</v>
      </c>
      <c r="BR9" s="14">
        <v>4</v>
      </c>
      <c r="BS9" s="14">
        <v>2</v>
      </c>
      <c r="BT9" s="14">
        <v>0</v>
      </c>
      <c r="BU9" s="14">
        <v>0</v>
      </c>
      <c r="BV9" s="14">
        <v>1</v>
      </c>
      <c r="BW9" s="83">
        <v>1</v>
      </c>
    </row>
    <row r="10" s="60" customFormat="1" ht="14.75" spans="1:75">
      <c r="A10" s="72" t="s">
        <v>124</v>
      </c>
      <c r="B10" s="52">
        <v>2</v>
      </c>
      <c r="C10" s="15">
        <v>1</v>
      </c>
      <c r="D10" s="15">
        <v>1</v>
      </c>
      <c r="E10" s="15">
        <v>1</v>
      </c>
      <c r="F10" s="15">
        <v>1</v>
      </c>
      <c r="G10" s="15">
        <v>5</v>
      </c>
      <c r="H10" s="15">
        <v>1</v>
      </c>
      <c r="I10" s="15">
        <v>2</v>
      </c>
      <c r="J10" s="15">
        <v>1</v>
      </c>
      <c r="K10" s="15">
        <v>4</v>
      </c>
      <c r="L10" s="15">
        <v>1</v>
      </c>
      <c r="M10" s="15">
        <v>2</v>
      </c>
      <c r="N10" s="15">
        <v>2</v>
      </c>
      <c r="O10" s="15">
        <v>1</v>
      </c>
      <c r="P10" s="15">
        <v>2</v>
      </c>
      <c r="Q10" s="15">
        <v>2</v>
      </c>
      <c r="R10" s="15">
        <v>1</v>
      </c>
      <c r="S10" s="15">
        <v>2</v>
      </c>
      <c r="T10" s="15">
        <v>2</v>
      </c>
      <c r="U10" s="15">
        <v>2</v>
      </c>
      <c r="V10" s="15">
        <v>3</v>
      </c>
      <c r="W10" s="15">
        <v>1</v>
      </c>
      <c r="X10" s="15">
        <v>3</v>
      </c>
      <c r="Y10" s="15">
        <v>1</v>
      </c>
      <c r="Z10" s="15">
        <v>2</v>
      </c>
      <c r="AA10" s="15">
        <v>1</v>
      </c>
      <c r="AB10" s="15">
        <v>1</v>
      </c>
      <c r="AC10" s="15">
        <v>1</v>
      </c>
      <c r="AD10" s="15">
        <v>1</v>
      </c>
      <c r="AE10" s="15">
        <v>2</v>
      </c>
      <c r="AF10" s="15">
        <v>1</v>
      </c>
      <c r="AG10" s="15">
        <v>2</v>
      </c>
      <c r="AH10" s="15">
        <v>2</v>
      </c>
      <c r="AI10" s="15">
        <v>4</v>
      </c>
      <c r="AJ10" s="15">
        <v>4</v>
      </c>
      <c r="AK10" s="15">
        <v>2</v>
      </c>
      <c r="AL10" s="15">
        <v>3</v>
      </c>
      <c r="AM10" s="15">
        <v>2</v>
      </c>
      <c r="AN10" s="15">
        <v>2</v>
      </c>
      <c r="AO10" s="15">
        <v>3</v>
      </c>
      <c r="AP10" s="15">
        <v>1</v>
      </c>
      <c r="AQ10" s="15">
        <v>2</v>
      </c>
      <c r="AR10" s="15">
        <v>3</v>
      </c>
      <c r="AS10" s="15">
        <v>1</v>
      </c>
      <c r="AT10" s="15">
        <v>1</v>
      </c>
      <c r="AU10" s="15">
        <v>6</v>
      </c>
      <c r="AV10" s="15">
        <v>1</v>
      </c>
      <c r="AW10" s="15">
        <v>3</v>
      </c>
      <c r="AX10" s="15">
        <v>2</v>
      </c>
      <c r="AY10" s="15">
        <v>4</v>
      </c>
      <c r="AZ10" s="15">
        <v>2</v>
      </c>
      <c r="BA10" s="15">
        <v>1</v>
      </c>
      <c r="BB10" s="15">
        <v>2</v>
      </c>
      <c r="BC10" s="15">
        <v>1</v>
      </c>
      <c r="BD10" s="15">
        <v>1</v>
      </c>
      <c r="BE10" s="15">
        <v>1</v>
      </c>
      <c r="BF10" s="15">
        <v>3</v>
      </c>
      <c r="BG10" s="15">
        <v>3</v>
      </c>
      <c r="BH10" s="15">
        <v>4</v>
      </c>
      <c r="BI10" s="15">
        <v>2</v>
      </c>
      <c r="BJ10" s="15">
        <v>3</v>
      </c>
      <c r="BK10" s="15">
        <v>2</v>
      </c>
      <c r="BL10" s="15">
        <v>1</v>
      </c>
      <c r="BM10" s="15">
        <v>3</v>
      </c>
      <c r="BN10" s="15">
        <v>2</v>
      </c>
      <c r="BO10" s="15">
        <v>2</v>
      </c>
      <c r="BP10" s="15">
        <v>2</v>
      </c>
      <c r="BQ10" s="15">
        <v>1</v>
      </c>
      <c r="BR10" s="15">
        <v>2</v>
      </c>
      <c r="BS10" s="15">
        <v>2</v>
      </c>
      <c r="BT10" s="15">
        <v>1</v>
      </c>
      <c r="BU10" s="15">
        <v>1</v>
      </c>
      <c r="BV10" s="15">
        <v>2</v>
      </c>
      <c r="BW10" s="84">
        <v>1</v>
      </c>
    </row>
    <row r="11" s="60" customFormat="1" spans="1:75">
      <c r="A11" s="73"/>
      <c r="B11" s="74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</row>
    <row r="12" s="60" customFormat="1" spans="1:75">
      <c r="A12" s="73"/>
      <c r="B12" s="7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</row>
    <row r="13" s="60" customFormat="1" ht="14.75" spans="1:75">
      <c r="A13" s="75" t="s">
        <v>125</v>
      </c>
      <c r="B13" s="75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</row>
    <row r="14" spans="1:75">
      <c r="A14" s="76"/>
      <c r="B14" s="66">
        <v>1</v>
      </c>
      <c r="C14" s="26">
        <v>2</v>
      </c>
      <c r="D14" s="26">
        <v>3</v>
      </c>
      <c r="E14" s="66">
        <v>4</v>
      </c>
      <c r="F14" s="26">
        <v>5</v>
      </c>
      <c r="G14" s="26">
        <v>6</v>
      </c>
      <c r="H14" s="66">
        <v>7</v>
      </c>
      <c r="I14" s="26">
        <v>8</v>
      </c>
      <c r="J14" s="26">
        <v>9</v>
      </c>
      <c r="K14" s="66">
        <v>10</v>
      </c>
      <c r="L14" s="26">
        <v>11</v>
      </c>
      <c r="M14" s="26">
        <v>12</v>
      </c>
      <c r="N14" s="66">
        <v>13</v>
      </c>
      <c r="O14" s="26">
        <v>14</v>
      </c>
      <c r="P14" s="26">
        <v>15</v>
      </c>
      <c r="Q14" s="66">
        <v>16</v>
      </c>
      <c r="R14" s="26">
        <v>17</v>
      </c>
      <c r="S14" s="26">
        <v>18</v>
      </c>
      <c r="T14" s="66">
        <v>19</v>
      </c>
      <c r="U14" s="26">
        <v>20</v>
      </c>
      <c r="V14" s="26">
        <v>21</v>
      </c>
      <c r="W14" s="66">
        <v>22</v>
      </c>
      <c r="X14" s="26">
        <v>23</v>
      </c>
      <c r="Y14" s="26">
        <v>24</v>
      </c>
      <c r="Z14" s="66">
        <v>25</v>
      </c>
      <c r="AA14" s="26">
        <v>26</v>
      </c>
      <c r="AB14" s="66">
        <v>27</v>
      </c>
      <c r="AC14" s="26">
        <v>28</v>
      </c>
      <c r="AD14" s="66">
        <v>29</v>
      </c>
      <c r="AE14" s="26">
        <v>30</v>
      </c>
      <c r="AF14" s="66">
        <v>31</v>
      </c>
      <c r="AG14" s="26">
        <v>32</v>
      </c>
      <c r="AH14" s="66">
        <v>33</v>
      </c>
      <c r="AI14" s="26">
        <v>34</v>
      </c>
      <c r="AJ14" s="66">
        <v>35</v>
      </c>
      <c r="AK14" s="26">
        <v>36</v>
      </c>
      <c r="AL14" s="66">
        <v>37</v>
      </c>
      <c r="AM14" s="26">
        <v>38</v>
      </c>
      <c r="AN14" s="66">
        <v>39</v>
      </c>
      <c r="AO14" s="26">
        <v>40</v>
      </c>
      <c r="AP14" s="66">
        <v>41</v>
      </c>
      <c r="AQ14" s="26">
        <v>42</v>
      </c>
      <c r="AR14" s="66">
        <v>43</v>
      </c>
      <c r="AS14" s="26">
        <v>44</v>
      </c>
      <c r="AT14" s="66">
        <v>45</v>
      </c>
      <c r="AU14" s="26">
        <v>46</v>
      </c>
      <c r="AV14" s="66">
        <v>47</v>
      </c>
      <c r="AW14" s="26">
        <v>48</v>
      </c>
      <c r="AX14" s="66">
        <v>49</v>
      </c>
      <c r="AY14" s="26">
        <v>50</v>
      </c>
      <c r="AZ14" s="66">
        <v>51</v>
      </c>
      <c r="BA14" s="26">
        <v>52</v>
      </c>
      <c r="BB14" s="66">
        <v>53</v>
      </c>
      <c r="BC14" s="26">
        <v>54</v>
      </c>
      <c r="BD14" s="66">
        <v>55</v>
      </c>
      <c r="BE14" s="26">
        <v>56</v>
      </c>
      <c r="BF14" s="66">
        <v>57</v>
      </c>
      <c r="BG14" s="26">
        <v>58</v>
      </c>
      <c r="BH14" s="66">
        <v>59</v>
      </c>
      <c r="BI14" s="26">
        <v>60</v>
      </c>
      <c r="BJ14" s="66">
        <v>61</v>
      </c>
      <c r="BK14" s="26">
        <v>62</v>
      </c>
      <c r="BL14" s="66">
        <v>63</v>
      </c>
      <c r="BM14" s="26">
        <v>64</v>
      </c>
      <c r="BN14" s="66">
        <v>65</v>
      </c>
      <c r="BO14" s="26">
        <v>66</v>
      </c>
      <c r="BP14" s="66">
        <v>67</v>
      </c>
      <c r="BQ14" s="26">
        <v>68</v>
      </c>
      <c r="BR14" s="66">
        <v>69</v>
      </c>
      <c r="BS14" s="26">
        <v>70</v>
      </c>
      <c r="BT14" s="66">
        <v>71</v>
      </c>
      <c r="BU14" s="26">
        <v>72</v>
      </c>
      <c r="BV14" s="66">
        <v>73</v>
      </c>
      <c r="BW14" s="26">
        <v>74</v>
      </c>
    </row>
    <row r="15" s="59" customFormat="1" spans="1:75">
      <c r="A15" s="77"/>
      <c r="B15" s="5" t="s">
        <v>93</v>
      </c>
      <c r="C15" s="5" t="s">
        <v>3</v>
      </c>
      <c r="D15" s="5" t="s">
        <v>4</v>
      </c>
      <c r="E15" s="5" t="s">
        <v>6</v>
      </c>
      <c r="F15" s="5" t="s">
        <v>7</v>
      </c>
      <c r="G15" s="5" t="s">
        <v>94</v>
      </c>
      <c r="H15" s="5" t="s">
        <v>95</v>
      </c>
      <c r="I15" s="8" t="s">
        <v>96</v>
      </c>
      <c r="J15" s="5" t="s">
        <v>12</v>
      </c>
      <c r="K15" s="5" t="s">
        <v>13</v>
      </c>
      <c r="L15" s="5" t="s">
        <v>97</v>
      </c>
      <c r="M15" s="5" t="s">
        <v>98</v>
      </c>
      <c r="N15" s="5" t="s">
        <v>99</v>
      </c>
      <c r="O15" s="5" t="s">
        <v>18</v>
      </c>
      <c r="P15" s="5" t="s">
        <v>19</v>
      </c>
      <c r="Q15" s="5" t="s">
        <v>21</v>
      </c>
      <c r="R15" s="5" t="s">
        <v>22</v>
      </c>
      <c r="S15" s="5" t="s">
        <v>23</v>
      </c>
      <c r="T15" s="5" t="s">
        <v>24</v>
      </c>
      <c r="U15" s="5" t="s">
        <v>25</v>
      </c>
      <c r="V15" s="5" t="s">
        <v>27</v>
      </c>
      <c r="W15" s="5" t="s">
        <v>28</v>
      </c>
      <c r="X15" s="5" t="s">
        <v>29</v>
      </c>
      <c r="Y15" s="5" t="s">
        <v>30</v>
      </c>
      <c r="Z15" s="5" t="s">
        <v>100</v>
      </c>
      <c r="AA15" s="5" t="s">
        <v>102</v>
      </c>
      <c r="AB15" s="5" t="s">
        <v>34</v>
      </c>
      <c r="AC15" s="5" t="s">
        <v>35</v>
      </c>
      <c r="AD15" s="5" t="s">
        <v>36</v>
      </c>
      <c r="AE15" s="5" t="s">
        <v>37</v>
      </c>
      <c r="AF15" s="5" t="s">
        <v>38</v>
      </c>
      <c r="AG15" s="5" t="s">
        <v>39</v>
      </c>
      <c r="AH15" s="5" t="s">
        <v>41</v>
      </c>
      <c r="AI15" s="5" t="s">
        <v>42</v>
      </c>
      <c r="AJ15" s="5" t="s">
        <v>103</v>
      </c>
      <c r="AK15" s="5" t="s">
        <v>44</v>
      </c>
      <c r="AL15" s="5" t="s">
        <v>104</v>
      </c>
      <c r="AM15" s="5" t="s">
        <v>47</v>
      </c>
      <c r="AN15" s="5" t="s">
        <v>48</v>
      </c>
      <c r="AO15" s="5" t="s">
        <v>49</v>
      </c>
      <c r="AP15" s="5" t="s">
        <v>50</v>
      </c>
      <c r="AQ15" s="5" t="s">
        <v>51</v>
      </c>
      <c r="AR15" s="5" t="s">
        <v>52</v>
      </c>
      <c r="AS15" s="5" t="s">
        <v>53</v>
      </c>
      <c r="AT15" s="5" t="s">
        <v>54</v>
      </c>
      <c r="AU15" s="5" t="s">
        <v>105</v>
      </c>
      <c r="AV15" s="5" t="s">
        <v>56</v>
      </c>
      <c r="AW15" s="5" t="s">
        <v>59</v>
      </c>
      <c r="AX15" s="7" t="s">
        <v>60</v>
      </c>
      <c r="AY15" s="5" t="s">
        <v>61</v>
      </c>
      <c r="AZ15" s="5" t="s">
        <v>62</v>
      </c>
      <c r="BA15" s="5" t="s">
        <v>64</v>
      </c>
      <c r="BB15" s="5" t="s">
        <v>65</v>
      </c>
      <c r="BC15" s="5" t="s">
        <v>106</v>
      </c>
      <c r="BD15" s="5" t="s">
        <v>67</v>
      </c>
      <c r="BE15" s="5" t="s">
        <v>68</v>
      </c>
      <c r="BF15" s="5" t="s">
        <v>107</v>
      </c>
      <c r="BG15" s="5" t="s">
        <v>108</v>
      </c>
      <c r="BH15" s="5" t="s">
        <v>72</v>
      </c>
      <c r="BI15" s="5" t="s">
        <v>73</v>
      </c>
      <c r="BJ15" s="5" t="s">
        <v>109</v>
      </c>
      <c r="BK15" s="5" t="s">
        <v>76</v>
      </c>
      <c r="BL15" s="5" t="s">
        <v>77</v>
      </c>
      <c r="BM15" s="5" t="s">
        <v>110</v>
      </c>
      <c r="BN15" s="5" t="s">
        <v>79</v>
      </c>
      <c r="BO15" s="5" t="s">
        <v>81</v>
      </c>
      <c r="BP15" s="5" t="s">
        <v>82</v>
      </c>
      <c r="BQ15" s="5" t="s">
        <v>83</v>
      </c>
      <c r="BR15" s="5" t="s">
        <v>84</v>
      </c>
      <c r="BS15" s="5" t="s">
        <v>87</v>
      </c>
      <c r="BT15" s="5" t="s">
        <v>89</v>
      </c>
      <c r="BU15" s="5" t="s">
        <v>113</v>
      </c>
      <c r="BV15" s="5" t="s">
        <v>91</v>
      </c>
      <c r="BW15" s="35" t="s">
        <v>92</v>
      </c>
    </row>
    <row r="16" s="59" customFormat="1" spans="1:75">
      <c r="A16" s="77" t="s">
        <v>117</v>
      </c>
      <c r="B16" s="5" t="s">
        <v>118</v>
      </c>
      <c r="C16" s="5" t="s">
        <v>118</v>
      </c>
      <c r="D16" s="5" t="s">
        <v>119</v>
      </c>
      <c r="E16" s="5" t="s">
        <v>118</v>
      </c>
      <c r="F16" s="5" t="s">
        <v>119</v>
      </c>
      <c r="G16" s="5" t="s">
        <v>119</v>
      </c>
      <c r="H16" s="5" t="s">
        <v>118</v>
      </c>
      <c r="I16" s="8" t="s">
        <v>119</v>
      </c>
      <c r="J16" s="5" t="s">
        <v>119</v>
      </c>
      <c r="K16" s="5" t="s">
        <v>118</v>
      </c>
      <c r="L16" s="5" t="s">
        <v>118</v>
      </c>
      <c r="M16" s="5" t="s">
        <v>119</v>
      </c>
      <c r="N16" s="5" t="s">
        <v>119</v>
      </c>
      <c r="O16" s="5" t="s">
        <v>119</v>
      </c>
      <c r="P16" s="5" t="s">
        <v>119</v>
      </c>
      <c r="Q16" s="5" t="s">
        <v>119</v>
      </c>
      <c r="R16" s="5" t="s">
        <v>119</v>
      </c>
      <c r="S16" s="5" t="s">
        <v>119</v>
      </c>
      <c r="T16" s="5" t="s">
        <v>118</v>
      </c>
      <c r="U16" s="5" t="s">
        <v>119</v>
      </c>
      <c r="V16" s="5" t="s">
        <v>119</v>
      </c>
      <c r="W16" s="5" t="s">
        <v>118</v>
      </c>
      <c r="X16" s="5" t="s">
        <v>119</v>
      </c>
      <c r="Y16" s="5" t="s">
        <v>118</v>
      </c>
      <c r="Z16" s="5" t="s">
        <v>119</v>
      </c>
      <c r="AA16" s="5" t="s">
        <v>118</v>
      </c>
      <c r="AB16" s="5" t="s">
        <v>119</v>
      </c>
      <c r="AC16" s="5" t="s">
        <v>119</v>
      </c>
      <c r="AD16" s="5" t="s">
        <v>119</v>
      </c>
      <c r="AE16" s="5" t="s">
        <v>119</v>
      </c>
      <c r="AF16" s="5" t="s">
        <v>119</v>
      </c>
      <c r="AG16" s="5" t="s">
        <v>119</v>
      </c>
      <c r="AH16" s="5" t="s">
        <v>118</v>
      </c>
      <c r="AI16" s="5" t="s">
        <v>119</v>
      </c>
      <c r="AJ16" s="5" t="s">
        <v>119</v>
      </c>
      <c r="AK16" s="5" t="s">
        <v>119</v>
      </c>
      <c r="AL16" s="5" t="s">
        <v>119</v>
      </c>
      <c r="AM16" s="5" t="s">
        <v>119</v>
      </c>
      <c r="AN16" s="5" t="s">
        <v>118</v>
      </c>
      <c r="AO16" s="5" t="s">
        <v>119</v>
      </c>
      <c r="AP16" s="5" t="s">
        <v>118</v>
      </c>
      <c r="AQ16" s="5" t="s">
        <v>119</v>
      </c>
      <c r="AR16" s="5" t="s">
        <v>119</v>
      </c>
      <c r="AS16" s="5" t="s">
        <v>119</v>
      </c>
      <c r="AT16" s="5" t="s">
        <v>119</v>
      </c>
      <c r="AU16" s="5" t="s">
        <v>119</v>
      </c>
      <c r="AV16" s="5" t="s">
        <v>118</v>
      </c>
      <c r="AW16" s="5" t="s">
        <v>119</v>
      </c>
      <c r="AX16" s="5" t="s">
        <v>119</v>
      </c>
      <c r="AY16" s="5" t="s">
        <v>118</v>
      </c>
      <c r="AZ16" s="5" t="s">
        <v>118</v>
      </c>
      <c r="BA16" s="5" t="s">
        <v>118</v>
      </c>
      <c r="BB16" s="5" t="s">
        <v>118</v>
      </c>
      <c r="BC16" s="5" t="s">
        <v>119</v>
      </c>
      <c r="BD16" s="5" t="s">
        <v>118</v>
      </c>
      <c r="BE16" s="5" t="s">
        <v>118</v>
      </c>
      <c r="BF16" s="5" t="s">
        <v>119</v>
      </c>
      <c r="BG16" s="5" t="s">
        <v>119</v>
      </c>
      <c r="BH16" s="5" t="s">
        <v>118</v>
      </c>
      <c r="BI16" s="5" t="s">
        <v>119</v>
      </c>
      <c r="BJ16" s="5" t="s">
        <v>118</v>
      </c>
      <c r="BK16" s="5" t="s">
        <v>119</v>
      </c>
      <c r="BL16" s="5" t="s">
        <v>118</v>
      </c>
      <c r="BM16" s="5" t="s">
        <v>119</v>
      </c>
      <c r="BN16" s="5" t="s">
        <v>119</v>
      </c>
      <c r="BO16" s="5" t="s">
        <v>118</v>
      </c>
      <c r="BP16" s="5" t="s">
        <v>118</v>
      </c>
      <c r="BQ16" s="5" t="s">
        <v>119</v>
      </c>
      <c r="BR16" s="5" t="s">
        <v>119</v>
      </c>
      <c r="BS16" s="5" t="s">
        <v>118</v>
      </c>
      <c r="BT16" s="5" t="s">
        <v>118</v>
      </c>
      <c r="BU16" s="5" t="s">
        <v>118</v>
      </c>
      <c r="BV16" s="5" t="s">
        <v>118</v>
      </c>
      <c r="BW16" s="35" t="s">
        <v>119</v>
      </c>
    </row>
    <row r="17" s="60" customFormat="1" ht="17.5" spans="1:75">
      <c r="A17" s="68" t="s">
        <v>120</v>
      </c>
      <c r="B17" s="29">
        <f>B6/0.8</f>
        <v>1</v>
      </c>
      <c r="C17" s="29">
        <f>C6/0.8</f>
        <v>0.375</v>
      </c>
      <c r="D17" s="29">
        <f>D6/0.8</f>
        <v>0.00625</v>
      </c>
      <c r="E17" s="29">
        <f>E6/0.8</f>
        <v>0.0125</v>
      </c>
      <c r="F17" s="29">
        <f>F6/0.8</f>
        <v>0.125</v>
      </c>
      <c r="G17" s="29">
        <f>G6/0.8</f>
        <v>0.0625</v>
      </c>
      <c r="H17" s="29">
        <f>H6/0.8</f>
        <v>0.025</v>
      </c>
      <c r="I17" s="29">
        <f>I6/0.8</f>
        <v>0.0375</v>
      </c>
      <c r="J17" s="29">
        <f>J6/0.8</f>
        <v>0.0625</v>
      </c>
      <c r="K17" s="29">
        <f>K6/0.8</f>
        <v>0.025</v>
      </c>
      <c r="L17" s="29">
        <f>L6/0.8</f>
        <v>0.0375</v>
      </c>
      <c r="M17" s="29">
        <f>M6/0.8</f>
        <v>0.0125</v>
      </c>
      <c r="N17" s="29">
        <f>N6/0.8</f>
        <v>0.0375</v>
      </c>
      <c r="O17" s="29">
        <f>O6/0.8</f>
        <v>0.025</v>
      </c>
      <c r="P17" s="29">
        <f>P6/0.8</f>
        <v>0.0625</v>
      </c>
      <c r="Q17" s="29">
        <f>Q6/0.8</f>
        <v>0.0375</v>
      </c>
      <c r="R17" s="29">
        <f>R6/0.8</f>
        <v>0.025</v>
      </c>
      <c r="S17" s="29">
        <f>S6/0.8</f>
        <v>0.0375</v>
      </c>
      <c r="T17" s="29">
        <f>T6/0.8</f>
        <v>0.0125</v>
      </c>
      <c r="U17" s="29">
        <f>U6/0.8</f>
        <v>0.00625</v>
      </c>
      <c r="V17" s="29">
        <f>V6/0.8</f>
        <v>0.0125</v>
      </c>
      <c r="W17" s="29">
        <f>W6/0.8</f>
        <v>0.00625</v>
      </c>
      <c r="X17" s="29">
        <f>X6/0.8</f>
        <v>0.025</v>
      </c>
      <c r="Y17" s="29">
        <f>Y6/0.8</f>
        <v>0.00625</v>
      </c>
      <c r="Z17" s="29">
        <f>Z6/0.8</f>
        <v>0.125</v>
      </c>
      <c r="AA17" s="29">
        <f t="shared" ref="AA17:BM17" si="2">AA6/0.8</f>
        <v>0.00625</v>
      </c>
      <c r="AB17" s="29">
        <f t="shared" si="2"/>
        <v>0.0125</v>
      </c>
      <c r="AC17" s="29">
        <f t="shared" si="2"/>
        <v>0.0125</v>
      </c>
      <c r="AD17" s="29">
        <f t="shared" si="2"/>
        <v>0.0625</v>
      </c>
      <c r="AE17" s="29">
        <f t="shared" si="2"/>
        <v>0.05</v>
      </c>
      <c r="AF17" s="29">
        <f t="shared" si="2"/>
        <v>0.0125</v>
      </c>
      <c r="AG17" s="29">
        <f t="shared" si="2"/>
        <v>0.0125</v>
      </c>
      <c r="AH17" s="29">
        <f t="shared" si="2"/>
        <v>0.625</v>
      </c>
      <c r="AI17" s="29">
        <f t="shared" si="2"/>
        <v>0.1</v>
      </c>
      <c r="AJ17" s="29">
        <f t="shared" si="2"/>
        <v>0.1</v>
      </c>
      <c r="AK17" s="29">
        <f t="shared" si="2"/>
        <v>0.075</v>
      </c>
      <c r="AL17" s="29">
        <f t="shared" si="2"/>
        <v>0.05</v>
      </c>
      <c r="AM17" s="29">
        <f t="shared" si="2"/>
        <v>0.0125</v>
      </c>
      <c r="AN17" s="29">
        <f t="shared" si="2"/>
        <v>0.0125</v>
      </c>
      <c r="AO17" s="29">
        <f t="shared" si="2"/>
        <v>0.1</v>
      </c>
      <c r="AP17" s="29">
        <f t="shared" si="2"/>
        <v>0.0125</v>
      </c>
      <c r="AQ17" s="29">
        <f t="shared" si="2"/>
        <v>0.01</v>
      </c>
      <c r="AR17" s="29">
        <f t="shared" si="2"/>
        <v>0.0375</v>
      </c>
      <c r="AS17" s="29">
        <f t="shared" si="2"/>
        <v>0.0125</v>
      </c>
      <c r="AT17" s="29">
        <f t="shared" si="2"/>
        <v>0.00625</v>
      </c>
      <c r="AU17" s="29">
        <f t="shared" si="2"/>
        <v>0.0125</v>
      </c>
      <c r="AV17" s="29">
        <f t="shared" si="2"/>
        <v>0.0125</v>
      </c>
      <c r="AW17" s="29">
        <f t="shared" si="2"/>
        <v>0.05</v>
      </c>
      <c r="AX17" s="29">
        <f t="shared" si="2"/>
        <v>0.0125</v>
      </c>
      <c r="AY17" s="29">
        <f t="shared" si="2"/>
        <v>0.125</v>
      </c>
      <c r="AZ17" s="29">
        <f t="shared" si="2"/>
        <v>0.625</v>
      </c>
      <c r="BA17" s="29">
        <f t="shared" si="2"/>
        <v>0.0075</v>
      </c>
      <c r="BB17" s="29">
        <f t="shared" si="2"/>
        <v>0.0075</v>
      </c>
      <c r="BC17" s="29">
        <f t="shared" si="2"/>
        <v>0.0375</v>
      </c>
      <c r="BD17" s="29">
        <f t="shared" si="2"/>
        <v>0.0625</v>
      </c>
      <c r="BE17" s="29">
        <f t="shared" si="2"/>
        <v>0.075</v>
      </c>
      <c r="BF17" s="29">
        <f t="shared" si="2"/>
        <v>0.025</v>
      </c>
      <c r="BG17" s="29">
        <f t="shared" si="2"/>
        <v>0.0375</v>
      </c>
      <c r="BH17" s="29">
        <f t="shared" si="2"/>
        <v>0.04375</v>
      </c>
      <c r="BI17" s="29">
        <f t="shared" si="2"/>
        <v>0.0025</v>
      </c>
      <c r="BJ17" s="29">
        <f t="shared" si="2"/>
        <v>0.025</v>
      </c>
      <c r="BK17" s="29">
        <f t="shared" si="2"/>
        <v>0.0125</v>
      </c>
      <c r="BL17" s="29">
        <f t="shared" si="2"/>
        <v>0.0125</v>
      </c>
      <c r="BM17" s="29">
        <f t="shared" si="2"/>
        <v>0.01875</v>
      </c>
      <c r="BN17" s="29">
        <f t="shared" ref="BN17:BW17" si="3">BN6/0.8</f>
        <v>0.0025</v>
      </c>
      <c r="BO17" s="29">
        <f t="shared" si="3"/>
        <v>0.025</v>
      </c>
      <c r="BP17" s="29">
        <f t="shared" si="3"/>
        <v>0.025</v>
      </c>
      <c r="BQ17" s="29">
        <f t="shared" si="3"/>
        <v>0.00125</v>
      </c>
      <c r="BR17" s="29">
        <f t="shared" si="3"/>
        <v>0.075</v>
      </c>
      <c r="BS17" s="29">
        <f t="shared" si="3"/>
        <v>0.0025</v>
      </c>
      <c r="BT17" s="29">
        <f t="shared" si="3"/>
        <v>0.025</v>
      </c>
      <c r="BU17" s="29">
        <f t="shared" si="3"/>
        <v>0.0125</v>
      </c>
      <c r="BV17" s="29">
        <f t="shared" si="3"/>
        <v>0.0125</v>
      </c>
      <c r="BW17" s="85">
        <f t="shared" si="3"/>
        <v>0.0625</v>
      </c>
    </row>
    <row r="18" s="60" customFormat="1" ht="17.5" spans="1:75">
      <c r="A18" s="68" t="s">
        <v>121</v>
      </c>
      <c r="B18" s="29">
        <f>B7/2.5</f>
        <v>0.8</v>
      </c>
      <c r="C18" s="29">
        <f>C7/2.5</f>
        <v>0.24</v>
      </c>
      <c r="D18" s="29">
        <f>D7/2.5</f>
        <v>0</v>
      </c>
      <c r="E18" s="29">
        <f>E7/2.5</f>
        <v>0.06</v>
      </c>
      <c r="F18" s="29">
        <f>F7/2.5</f>
        <v>0</v>
      </c>
      <c r="G18" s="29">
        <f>G7/2.5</f>
        <v>0</v>
      </c>
      <c r="H18" s="29">
        <f>H7/2.5</f>
        <v>0.16</v>
      </c>
      <c r="I18" s="29">
        <f>I7/2.5</f>
        <v>0</v>
      </c>
      <c r="J18" s="29">
        <f>J7/2.5</f>
        <v>0</v>
      </c>
      <c r="K18" s="29">
        <f>K7/2.5</f>
        <v>0.16</v>
      </c>
      <c r="L18" s="29">
        <f>L7/2.5</f>
        <v>0.06</v>
      </c>
      <c r="M18" s="29">
        <f>M7/2.5</f>
        <v>0</v>
      </c>
      <c r="N18" s="29">
        <f>N7/2.5</f>
        <v>0</v>
      </c>
      <c r="O18" s="29">
        <f>O7/2.5</f>
        <v>0</v>
      </c>
      <c r="P18" s="29">
        <f>P7/2.5</f>
        <v>0</v>
      </c>
      <c r="Q18" s="29">
        <f>Q7/2.5</f>
        <v>0</v>
      </c>
      <c r="R18" s="29">
        <f>R7/2.5</f>
        <v>0</v>
      </c>
      <c r="S18" s="29">
        <f>S7/2.5</f>
        <v>0</v>
      </c>
      <c r="T18" s="29">
        <f>T7/2.5</f>
        <v>0.06</v>
      </c>
      <c r="U18" s="29">
        <f>U7/2.5</f>
        <v>0</v>
      </c>
      <c r="V18" s="29">
        <f>V7/2.5</f>
        <v>0</v>
      </c>
      <c r="W18" s="29">
        <f>W7/2.5</f>
        <v>0.04</v>
      </c>
      <c r="X18" s="29">
        <f>X7/2.5</f>
        <v>0</v>
      </c>
      <c r="Y18" s="29">
        <f>Y7/2.5</f>
        <v>0.04</v>
      </c>
      <c r="Z18" s="29">
        <f>Z7/2.5</f>
        <v>0</v>
      </c>
      <c r="AA18" s="29">
        <f t="shared" ref="AA18:BM18" si="4">AA7/2.5</f>
        <v>0.08</v>
      </c>
      <c r="AB18" s="29">
        <f t="shared" si="4"/>
        <v>0</v>
      </c>
      <c r="AC18" s="29">
        <f t="shared" si="4"/>
        <v>0</v>
      </c>
      <c r="AD18" s="29">
        <f t="shared" si="4"/>
        <v>0</v>
      </c>
      <c r="AE18" s="29">
        <f t="shared" si="4"/>
        <v>0</v>
      </c>
      <c r="AF18" s="29">
        <f t="shared" si="4"/>
        <v>0</v>
      </c>
      <c r="AG18" s="29">
        <f t="shared" si="4"/>
        <v>0</v>
      </c>
      <c r="AH18" s="29">
        <f t="shared" si="4"/>
        <v>0.4</v>
      </c>
      <c r="AI18" s="29">
        <f t="shared" si="4"/>
        <v>0</v>
      </c>
      <c r="AJ18" s="29">
        <f t="shared" si="4"/>
        <v>0</v>
      </c>
      <c r="AK18" s="29">
        <f t="shared" si="4"/>
        <v>0</v>
      </c>
      <c r="AL18" s="29">
        <f t="shared" si="4"/>
        <v>0</v>
      </c>
      <c r="AM18" s="29">
        <f t="shared" si="4"/>
        <v>0</v>
      </c>
      <c r="AN18" s="29">
        <f t="shared" si="4"/>
        <v>0.08</v>
      </c>
      <c r="AO18" s="29">
        <f t="shared" si="4"/>
        <v>0</v>
      </c>
      <c r="AP18" s="29">
        <f t="shared" si="4"/>
        <v>0.04</v>
      </c>
      <c r="AQ18" s="29">
        <f t="shared" si="4"/>
        <v>0</v>
      </c>
      <c r="AR18" s="29">
        <f t="shared" si="4"/>
        <v>0</v>
      </c>
      <c r="AS18" s="29">
        <f t="shared" si="4"/>
        <v>0</v>
      </c>
      <c r="AT18" s="29">
        <f t="shared" si="4"/>
        <v>0</v>
      </c>
      <c r="AU18" s="29">
        <f t="shared" si="4"/>
        <v>0</v>
      </c>
      <c r="AV18" s="29">
        <f t="shared" si="4"/>
        <v>0.06</v>
      </c>
      <c r="AW18" s="29">
        <f t="shared" si="4"/>
        <v>0</v>
      </c>
      <c r="AX18" s="29">
        <f t="shared" si="4"/>
        <v>0</v>
      </c>
      <c r="AY18" s="29">
        <f t="shared" si="4"/>
        <v>0.32</v>
      </c>
      <c r="AZ18" s="29">
        <f t="shared" si="4"/>
        <v>1</v>
      </c>
      <c r="BA18" s="29">
        <f t="shared" si="4"/>
        <v>0.06</v>
      </c>
      <c r="BB18" s="29">
        <f t="shared" si="4"/>
        <v>0.06</v>
      </c>
      <c r="BC18" s="29">
        <f t="shared" si="4"/>
        <v>0</v>
      </c>
      <c r="BD18" s="29">
        <f t="shared" si="4"/>
        <v>0.16</v>
      </c>
      <c r="BE18" s="29">
        <f t="shared" si="4"/>
        <v>0.16</v>
      </c>
      <c r="BF18" s="29">
        <f t="shared" si="4"/>
        <v>0</v>
      </c>
      <c r="BG18" s="29">
        <f t="shared" si="4"/>
        <v>0</v>
      </c>
      <c r="BH18" s="29">
        <f t="shared" si="4"/>
        <v>0.2</v>
      </c>
      <c r="BI18" s="29">
        <f t="shared" si="4"/>
        <v>0</v>
      </c>
      <c r="BJ18" s="29">
        <f t="shared" si="4"/>
        <v>0</v>
      </c>
      <c r="BK18" s="29">
        <f t="shared" si="4"/>
        <v>0</v>
      </c>
      <c r="BL18" s="29">
        <f t="shared" si="4"/>
        <v>0.08</v>
      </c>
      <c r="BM18" s="29">
        <f t="shared" si="4"/>
        <v>0</v>
      </c>
      <c r="BN18" s="29">
        <f t="shared" ref="BN18:BW18" si="5">BN7/2.5</f>
        <v>0</v>
      </c>
      <c r="BO18" s="29">
        <f t="shared" si="5"/>
        <v>0.2</v>
      </c>
      <c r="BP18" s="29">
        <f t="shared" si="5"/>
        <v>0.2</v>
      </c>
      <c r="BQ18" s="29">
        <f t="shared" si="5"/>
        <v>0</v>
      </c>
      <c r="BR18" s="29">
        <f t="shared" si="5"/>
        <v>0</v>
      </c>
      <c r="BS18" s="29">
        <f t="shared" si="5"/>
        <v>0.16</v>
      </c>
      <c r="BT18" s="29">
        <f t="shared" si="5"/>
        <v>0.08</v>
      </c>
      <c r="BU18" s="29">
        <f t="shared" si="5"/>
        <v>0.1</v>
      </c>
      <c r="BV18" s="29">
        <f t="shared" si="5"/>
        <v>0.08</v>
      </c>
      <c r="BW18" s="85">
        <f t="shared" si="5"/>
        <v>0</v>
      </c>
    </row>
    <row r="19" s="61" customFormat="1" ht="18.25" spans="1:75">
      <c r="A19" s="78" t="s">
        <v>122</v>
      </c>
      <c r="B19" s="79">
        <f>(B8+1)/(0.8095+1)</f>
        <v>1.00001315806787</v>
      </c>
      <c r="C19" s="79">
        <f>(C8+1)/(0.8095+1)</f>
        <v>0.736851800681588</v>
      </c>
      <c r="D19" s="79">
        <f>(D8+1)/(0.8095+1)</f>
        <v>0</v>
      </c>
      <c r="E19" s="79">
        <f>(E8+1)/(0.8095+1)</f>
        <v>0</v>
      </c>
      <c r="F19" s="79">
        <f>(F8+1)/(0.8095+1)</f>
        <v>0</v>
      </c>
      <c r="G19" s="79">
        <f>(G8+1)/(0.8095+1)</f>
        <v>0.491234533787725</v>
      </c>
      <c r="H19" s="79">
        <f>(H8+1)/(0.8095+1)</f>
        <v>0.552638850511191</v>
      </c>
      <c r="I19" s="79">
        <f>(I8+1)/(0.8095+1)</f>
        <v>0.552638850511191</v>
      </c>
      <c r="J19" s="79">
        <f>(J8+1)/(0.8095+1)</f>
        <v>0.552638850511191</v>
      </c>
      <c r="K19" s="79">
        <f>(K8+1)/(0.8095+1)</f>
        <v>0.552638850511191</v>
      </c>
      <c r="L19" s="79">
        <f>(L8+1)/(0.8095+1)</f>
        <v>0.552638850511191</v>
      </c>
      <c r="M19" s="79">
        <f>(M8+1)/(0.8095+1)</f>
        <v>0.368425900340794</v>
      </c>
      <c r="N19" s="79">
        <f>(N8+1)/(0.8095+1)</f>
        <v>0.859660434128519</v>
      </c>
      <c r="O19" s="79">
        <f>(O8+1)/(0.8095+1)</f>
        <v>0</v>
      </c>
      <c r="P19" s="79">
        <f>(P8+1)/(0.8095+1)</f>
        <v>0.789484072158844</v>
      </c>
      <c r="Q19" s="79">
        <f>(Q8+1)/(0.8095+1)</f>
        <v>0.368425900340794</v>
      </c>
      <c r="R19" s="79">
        <f>(R8+1)/(0.8095+1)</f>
        <v>0</v>
      </c>
      <c r="S19" s="79">
        <f>(S8+1)/(0.8095+1)</f>
        <v>0.368425900340794</v>
      </c>
      <c r="T19" s="79">
        <f>(T8+1)/(0.8095+1)</f>
        <v>0.368425900340794</v>
      </c>
      <c r="U19" s="79">
        <f>(U8+1)/(0.8095+1)</f>
        <v>0</v>
      </c>
      <c r="V19" s="79">
        <f>(V8+1)/(0.8095+1)</f>
        <v>0.276319425255595</v>
      </c>
      <c r="W19" s="79">
        <f>(W8+1)/(0.8095+1)</f>
        <v>0.552638850511191</v>
      </c>
      <c r="X19" s="79">
        <f>(X8+1)/(0.8095+1)</f>
        <v>0.442111080408953</v>
      </c>
      <c r="Y19" s="79">
        <f>(Y8+1)/(0.8095+1)</f>
        <v>0.552638850511191</v>
      </c>
      <c r="Z19" s="79">
        <f>(Z8+1)/(0.8095+1)</f>
        <v>0</v>
      </c>
      <c r="AA19" s="79">
        <f t="shared" ref="AA19:BN19" si="6">(AA8+1)/(0.8095+1)</f>
        <v>0.552638850511191</v>
      </c>
      <c r="AB19" s="79">
        <f t="shared" si="6"/>
        <v>0</v>
      </c>
      <c r="AC19" s="79">
        <f t="shared" si="6"/>
        <v>0</v>
      </c>
      <c r="AD19" s="79">
        <f t="shared" si="6"/>
        <v>0</v>
      </c>
      <c r="AE19" s="79">
        <f t="shared" si="6"/>
        <v>0</v>
      </c>
      <c r="AF19" s="79">
        <f t="shared" si="6"/>
        <v>0</v>
      </c>
      <c r="AG19" s="79">
        <f t="shared" si="6"/>
        <v>0</v>
      </c>
      <c r="AH19" s="79">
        <f t="shared" si="6"/>
        <v>0.975245030313866</v>
      </c>
      <c r="AI19" s="79">
        <f t="shared" si="6"/>
        <v>0.221055540204476</v>
      </c>
      <c r="AJ19" s="79">
        <f t="shared" si="6"/>
        <v>0.473690443295307</v>
      </c>
      <c r="AK19" s="79">
        <f t="shared" si="6"/>
        <v>0.552638850511191</v>
      </c>
      <c r="AL19" s="79">
        <f t="shared" si="6"/>
        <v>0</v>
      </c>
      <c r="AM19" s="79">
        <f t="shared" si="6"/>
        <v>0</v>
      </c>
      <c r="AN19" s="79">
        <f t="shared" si="6"/>
        <v>0.368425900340794</v>
      </c>
      <c r="AO19" s="79">
        <f t="shared" si="6"/>
        <v>0.442111080408953</v>
      </c>
      <c r="AP19" s="79">
        <f t="shared" si="6"/>
        <v>0.736851800681588</v>
      </c>
      <c r="AQ19" s="79">
        <f t="shared" si="6"/>
        <v>0</v>
      </c>
      <c r="AR19" s="79">
        <f t="shared" si="6"/>
        <v>0.276319425255595</v>
      </c>
      <c r="AS19" s="79">
        <f t="shared" si="6"/>
        <v>0.736851800681588</v>
      </c>
      <c r="AT19" s="79">
        <f t="shared" si="6"/>
        <v>0.552638850511191</v>
      </c>
      <c r="AU19" s="79">
        <f t="shared" si="6"/>
        <v>0.789484072158844</v>
      </c>
      <c r="AV19" s="79">
        <f t="shared" si="6"/>
        <v>0</v>
      </c>
      <c r="AW19" s="79">
        <f t="shared" si="6"/>
        <v>0.276319425255595</v>
      </c>
      <c r="AX19" s="79">
        <f t="shared" si="6"/>
        <v>0.368425900340794</v>
      </c>
      <c r="AY19" s="79">
        <f t="shared" si="6"/>
        <v>0.87258765870188</v>
      </c>
      <c r="AZ19" s="79">
        <f t="shared" si="6"/>
        <v>0.884222160817906</v>
      </c>
      <c r="BA19" s="79">
        <f t="shared" si="6"/>
        <v>0.552638850511191</v>
      </c>
      <c r="BB19" s="79">
        <f t="shared" si="6"/>
        <v>0</v>
      </c>
      <c r="BC19" s="79">
        <f t="shared" si="6"/>
        <v>0.552638850511191</v>
      </c>
      <c r="BD19" s="79">
        <f t="shared" si="6"/>
        <v>0</v>
      </c>
      <c r="BE19" s="79">
        <f t="shared" si="6"/>
        <v>0.552638850511191</v>
      </c>
      <c r="BF19" s="79">
        <f t="shared" si="6"/>
        <v>0</v>
      </c>
      <c r="BG19" s="79">
        <f t="shared" si="6"/>
        <v>0.276319425255595</v>
      </c>
      <c r="BH19" s="79">
        <f t="shared" si="6"/>
        <v>0.368425900340794</v>
      </c>
      <c r="BI19" s="79">
        <f t="shared" si="6"/>
        <v>0.552638850511191</v>
      </c>
      <c r="BJ19" s="79">
        <f t="shared" si="6"/>
        <v>0.276319425255595</v>
      </c>
      <c r="BK19" s="79">
        <f t="shared" si="6"/>
        <v>0.368425900340794</v>
      </c>
      <c r="BL19" s="79">
        <f t="shared" si="6"/>
        <v>0.552638850511191</v>
      </c>
      <c r="BM19" s="79">
        <f t="shared" si="6"/>
        <v>0.442111080408953</v>
      </c>
      <c r="BN19" s="79">
        <f t="shared" si="6"/>
        <v>0</v>
      </c>
      <c r="BO19" s="79">
        <f t="shared" ref="BO19:BW19" si="7">(BO8+1)/(0.8095+1)</f>
        <v>0</v>
      </c>
      <c r="BP19" s="79">
        <f t="shared" si="7"/>
        <v>0</v>
      </c>
      <c r="BQ19" s="79">
        <f t="shared" si="7"/>
        <v>0</v>
      </c>
      <c r="BR19" s="79">
        <f t="shared" si="7"/>
        <v>0.736851800681588</v>
      </c>
      <c r="BS19" s="79">
        <f t="shared" si="7"/>
        <v>0.552638850511191</v>
      </c>
      <c r="BT19" s="79">
        <f t="shared" si="7"/>
        <v>0</v>
      </c>
      <c r="BU19" s="79">
        <f t="shared" si="7"/>
        <v>0</v>
      </c>
      <c r="BV19" s="79">
        <f t="shared" si="7"/>
        <v>0.368425900340794</v>
      </c>
      <c r="BW19" s="86">
        <f t="shared" si="7"/>
        <v>0.552638850511191</v>
      </c>
    </row>
    <row r="20" s="61" customFormat="1" ht="18.75" spans="1:75">
      <c r="A20" s="80" t="s">
        <v>126</v>
      </c>
      <c r="B20" s="81">
        <f>0.4*B17+0.4*B18+0.2*B19</f>
        <v>0.920002631613574</v>
      </c>
      <c r="C20" s="81">
        <f>0.4*C17+0.4*C18+0.2*C19</f>
        <v>0.393370360136318</v>
      </c>
      <c r="D20" s="81">
        <f>0.4*D17+0.4*D18+0.2*D19</f>
        <v>0.0025</v>
      </c>
      <c r="E20" s="81">
        <f>0.4*E17+0.4*E18+0.2*E19</f>
        <v>0.029</v>
      </c>
      <c r="F20" s="81">
        <f>0.4*F17+0.4*F18+0.2*F19</f>
        <v>0.05</v>
      </c>
      <c r="G20" s="81">
        <f>0.4*G17+0.4*G18+0.2*G19</f>
        <v>0.123246906757545</v>
      </c>
      <c r="H20" s="81">
        <f>0.4*H17+0.4*H18+0.2*H19</f>
        <v>0.184527770102238</v>
      </c>
      <c r="I20" s="81">
        <f>0.4*I17+0.4*I18+0.2*I19</f>
        <v>0.125527770102238</v>
      </c>
      <c r="J20" s="81">
        <f>0.4*J17+0.4*J18+0.2*J19</f>
        <v>0.135527770102238</v>
      </c>
      <c r="K20" s="81">
        <f>0.4*K17+0.4*K18+0.2*K19</f>
        <v>0.184527770102238</v>
      </c>
      <c r="L20" s="81">
        <f>0.4*L17+0.4*L18+0.2*L19</f>
        <v>0.149527770102238</v>
      </c>
      <c r="M20" s="81">
        <f>0.4*M17+0.4*M18+0.2*M19</f>
        <v>0.0786851800681588</v>
      </c>
      <c r="N20" s="81">
        <f>0.4*N17+0.4*N18+0.2*N19</f>
        <v>0.186932086825704</v>
      </c>
      <c r="O20" s="81">
        <f>0.4*O17+0.4*O18+0.2*O19</f>
        <v>0.01</v>
      </c>
      <c r="P20" s="81">
        <f>0.4*P17+0.4*P18+0.2*P19</f>
        <v>0.182896814431769</v>
      </c>
      <c r="Q20" s="81">
        <f>0.4*Q17+0.4*Q18+0.2*Q19</f>
        <v>0.0886851800681588</v>
      </c>
      <c r="R20" s="81">
        <f>0.4*R17+0.4*R18+0.2*R19</f>
        <v>0.01</v>
      </c>
      <c r="S20" s="81">
        <f>0.4*S17+0.4*S18+0.2*S19</f>
        <v>0.0886851800681588</v>
      </c>
      <c r="T20" s="81">
        <f>0.4*T17+0.4*T18+0.2*T19</f>
        <v>0.102685180068159</v>
      </c>
      <c r="U20" s="81">
        <f>0.4*U17+0.4*U18+0.2*U19</f>
        <v>0.0025</v>
      </c>
      <c r="V20" s="81">
        <f>0.4*V17+0.4*V18+0.2*V19</f>
        <v>0.0602638850511191</v>
      </c>
      <c r="W20" s="81">
        <f>0.4*W17+0.4*W18+0.2*W19</f>
        <v>0.129027770102238</v>
      </c>
      <c r="X20" s="81">
        <f>0.4*X17+0.4*X18+0.2*X19</f>
        <v>0.0984222160817906</v>
      </c>
      <c r="Y20" s="81">
        <f>0.4*Y17+0.4*Y18+0.2*Y19</f>
        <v>0.129027770102238</v>
      </c>
      <c r="Z20" s="81">
        <f>0.4*Z17+0.4*Z18+0.2*Z19</f>
        <v>0.05</v>
      </c>
      <c r="AA20" s="81">
        <f t="shared" ref="AA20:BN20" si="8">0.4*AA17+0.4*AA18+0.2*AA19</f>
        <v>0.145027770102238</v>
      </c>
      <c r="AB20" s="81">
        <f t="shared" si="8"/>
        <v>0.005</v>
      </c>
      <c r="AC20" s="81">
        <f t="shared" si="8"/>
        <v>0.005</v>
      </c>
      <c r="AD20" s="81">
        <f t="shared" si="8"/>
        <v>0.025</v>
      </c>
      <c r="AE20" s="81">
        <f t="shared" si="8"/>
        <v>0.02</v>
      </c>
      <c r="AF20" s="81">
        <f t="shared" si="8"/>
        <v>0.005</v>
      </c>
      <c r="AG20" s="81">
        <f t="shared" si="8"/>
        <v>0.005</v>
      </c>
      <c r="AH20" s="81">
        <f t="shared" si="8"/>
        <v>0.605049006062773</v>
      </c>
      <c r="AI20" s="81">
        <f t="shared" si="8"/>
        <v>0.0842111080408953</v>
      </c>
      <c r="AJ20" s="81">
        <f t="shared" si="8"/>
        <v>0.134738088659061</v>
      </c>
      <c r="AK20" s="81">
        <f t="shared" si="8"/>
        <v>0.140527770102238</v>
      </c>
      <c r="AL20" s="81">
        <f t="shared" si="8"/>
        <v>0.02</v>
      </c>
      <c r="AM20" s="81">
        <f t="shared" si="8"/>
        <v>0.005</v>
      </c>
      <c r="AN20" s="81">
        <f t="shared" si="8"/>
        <v>0.110685180068159</v>
      </c>
      <c r="AO20" s="81">
        <f t="shared" si="8"/>
        <v>0.128422216081791</v>
      </c>
      <c r="AP20" s="81">
        <f t="shared" si="8"/>
        <v>0.168370360136318</v>
      </c>
      <c r="AQ20" s="81">
        <f t="shared" si="8"/>
        <v>0.004</v>
      </c>
      <c r="AR20" s="81">
        <f t="shared" si="8"/>
        <v>0.0702638850511191</v>
      </c>
      <c r="AS20" s="81">
        <f t="shared" si="8"/>
        <v>0.152370360136318</v>
      </c>
      <c r="AT20" s="81">
        <f t="shared" si="8"/>
        <v>0.113027770102238</v>
      </c>
      <c r="AU20" s="81">
        <f t="shared" si="8"/>
        <v>0.162896814431769</v>
      </c>
      <c r="AV20" s="81">
        <f t="shared" si="8"/>
        <v>0.029</v>
      </c>
      <c r="AW20" s="81">
        <f t="shared" si="8"/>
        <v>0.0752638850511191</v>
      </c>
      <c r="AX20" s="81">
        <f t="shared" si="8"/>
        <v>0.0786851800681588</v>
      </c>
      <c r="AY20" s="81">
        <f t="shared" si="8"/>
        <v>0.352517531740376</v>
      </c>
      <c r="AZ20" s="81">
        <f t="shared" si="8"/>
        <v>0.826844432163581</v>
      </c>
      <c r="BA20" s="81">
        <f t="shared" si="8"/>
        <v>0.137527770102238</v>
      </c>
      <c r="BB20" s="81">
        <f t="shared" si="8"/>
        <v>0.027</v>
      </c>
      <c r="BC20" s="81">
        <f t="shared" si="8"/>
        <v>0.125527770102238</v>
      </c>
      <c r="BD20" s="81">
        <f t="shared" si="8"/>
        <v>0.089</v>
      </c>
      <c r="BE20" s="81">
        <f t="shared" si="8"/>
        <v>0.204527770102238</v>
      </c>
      <c r="BF20" s="81">
        <f t="shared" si="8"/>
        <v>0.01</v>
      </c>
      <c r="BG20" s="81">
        <f t="shared" si="8"/>
        <v>0.0702638850511191</v>
      </c>
      <c r="BH20" s="81">
        <f t="shared" si="8"/>
        <v>0.171185180068159</v>
      </c>
      <c r="BI20" s="81">
        <f t="shared" si="8"/>
        <v>0.111527770102238</v>
      </c>
      <c r="BJ20" s="81">
        <f t="shared" si="8"/>
        <v>0.0652638850511191</v>
      </c>
      <c r="BK20" s="81">
        <f t="shared" si="8"/>
        <v>0.0786851800681588</v>
      </c>
      <c r="BL20" s="81">
        <f t="shared" si="8"/>
        <v>0.147527770102238</v>
      </c>
      <c r="BM20" s="81">
        <f t="shared" si="8"/>
        <v>0.0959222160817906</v>
      </c>
      <c r="BN20" s="81">
        <f t="shared" si="8"/>
        <v>0.001</v>
      </c>
      <c r="BO20" s="81">
        <f t="shared" ref="BO20:BW20" si="9">0.4*BO17+0.4*BO18+0.2*BO19</f>
        <v>0.09</v>
      </c>
      <c r="BP20" s="81">
        <f t="shared" si="9"/>
        <v>0.09</v>
      </c>
      <c r="BQ20" s="81">
        <f t="shared" si="9"/>
        <v>0.0005</v>
      </c>
      <c r="BR20" s="81">
        <f t="shared" si="9"/>
        <v>0.177370360136318</v>
      </c>
      <c r="BS20" s="81">
        <f t="shared" si="9"/>
        <v>0.175527770102238</v>
      </c>
      <c r="BT20" s="81">
        <f t="shared" si="9"/>
        <v>0.042</v>
      </c>
      <c r="BU20" s="81">
        <f t="shared" si="9"/>
        <v>0.045</v>
      </c>
      <c r="BV20" s="81">
        <f t="shared" si="9"/>
        <v>0.110685180068159</v>
      </c>
      <c r="BW20" s="87">
        <f t="shared" si="9"/>
        <v>0.135527770102238</v>
      </c>
    </row>
    <row r="21" spans="1:1">
      <c r="A21" t="s">
        <v>127</v>
      </c>
    </row>
    <row r="23" ht="18.75" spans="1:2">
      <c r="A23" s="24" t="s">
        <v>128</v>
      </c>
      <c r="B23" s="24"/>
    </row>
    <row r="24" s="20" customFormat="1" spans="1:76">
      <c r="A24" s="25"/>
      <c r="B24" s="26"/>
      <c r="C24" s="26">
        <v>1</v>
      </c>
      <c r="D24" s="26">
        <v>2</v>
      </c>
      <c r="E24" s="26">
        <v>3</v>
      </c>
      <c r="F24" s="26">
        <v>4</v>
      </c>
      <c r="G24" s="26">
        <v>5</v>
      </c>
      <c r="H24" s="26">
        <v>6</v>
      </c>
      <c r="I24" s="26">
        <v>7</v>
      </c>
      <c r="J24" s="26">
        <v>8</v>
      </c>
      <c r="K24" s="26">
        <v>9</v>
      </c>
      <c r="L24" s="26">
        <v>10</v>
      </c>
      <c r="M24" s="26">
        <v>11</v>
      </c>
      <c r="N24" s="26">
        <v>12</v>
      </c>
      <c r="O24" s="26">
        <v>13</v>
      </c>
      <c r="P24" s="26">
        <v>14</v>
      </c>
      <c r="Q24" s="26">
        <v>15</v>
      </c>
      <c r="R24" s="26">
        <v>16</v>
      </c>
      <c r="S24" s="26">
        <v>17</v>
      </c>
      <c r="T24" s="26">
        <v>18</v>
      </c>
      <c r="U24" s="26">
        <v>19</v>
      </c>
      <c r="V24" s="26">
        <v>20</v>
      </c>
      <c r="W24" s="26">
        <v>21</v>
      </c>
      <c r="X24" s="26">
        <v>22</v>
      </c>
      <c r="Y24" s="26">
        <v>23</v>
      </c>
      <c r="Z24" s="26">
        <v>24</v>
      </c>
      <c r="AA24" s="26">
        <v>25</v>
      </c>
      <c r="AB24" s="26">
        <v>26</v>
      </c>
      <c r="AC24" s="26">
        <v>27</v>
      </c>
      <c r="AD24" s="26">
        <v>28</v>
      </c>
      <c r="AE24" s="26">
        <v>29</v>
      </c>
      <c r="AF24" s="26">
        <v>30</v>
      </c>
      <c r="AG24" s="26">
        <v>31</v>
      </c>
      <c r="AH24" s="26">
        <v>32</v>
      </c>
      <c r="AI24" s="26">
        <v>33</v>
      </c>
      <c r="AJ24" s="26">
        <v>34</v>
      </c>
      <c r="AK24" s="26">
        <v>35</v>
      </c>
      <c r="AL24" s="26">
        <v>36</v>
      </c>
      <c r="AM24" s="26">
        <v>37</v>
      </c>
      <c r="AN24" s="26">
        <v>38</v>
      </c>
      <c r="AO24" s="26">
        <v>39</v>
      </c>
      <c r="AP24" s="26">
        <v>40</v>
      </c>
      <c r="AQ24" s="26">
        <v>41</v>
      </c>
      <c r="AR24" s="26">
        <v>42</v>
      </c>
      <c r="AS24" s="26">
        <v>43</v>
      </c>
      <c r="AT24" s="26">
        <v>44</v>
      </c>
      <c r="AU24" s="26">
        <v>45</v>
      </c>
      <c r="AV24" s="26">
        <v>46</v>
      </c>
      <c r="AW24" s="26">
        <v>47</v>
      </c>
      <c r="AX24" s="26">
        <v>48</v>
      </c>
      <c r="AY24" s="26">
        <v>49</v>
      </c>
      <c r="AZ24" s="26">
        <v>50</v>
      </c>
      <c r="BA24" s="26">
        <v>51</v>
      </c>
      <c r="BB24" s="26">
        <v>52</v>
      </c>
      <c r="BC24" s="26">
        <v>53</v>
      </c>
      <c r="BD24" s="26">
        <v>54</v>
      </c>
      <c r="BE24" s="26">
        <v>55</v>
      </c>
      <c r="BF24" s="26">
        <v>56</v>
      </c>
      <c r="BG24" s="26">
        <v>57</v>
      </c>
      <c r="BH24" s="26">
        <v>58</v>
      </c>
      <c r="BI24" s="26">
        <v>59</v>
      </c>
      <c r="BJ24" s="26">
        <v>60</v>
      </c>
      <c r="BK24" s="26">
        <v>61</v>
      </c>
      <c r="BL24" s="26">
        <v>62</v>
      </c>
      <c r="BM24" s="26">
        <v>63</v>
      </c>
      <c r="BN24" s="26">
        <v>64</v>
      </c>
      <c r="BO24" s="26">
        <v>65</v>
      </c>
      <c r="BP24" s="26">
        <v>66</v>
      </c>
      <c r="BQ24" s="26">
        <v>67</v>
      </c>
      <c r="BR24" s="26">
        <v>68</v>
      </c>
      <c r="BS24" s="26">
        <v>69</v>
      </c>
      <c r="BT24" s="26">
        <v>70</v>
      </c>
      <c r="BU24" s="26">
        <v>71</v>
      </c>
      <c r="BV24" s="26">
        <v>72</v>
      </c>
      <c r="BW24" s="26">
        <v>73</v>
      </c>
      <c r="BX24" s="26">
        <v>74</v>
      </c>
    </row>
    <row r="25" s="21" customFormat="1" ht="24" customHeight="1" spans="1:76">
      <c r="A25" s="27"/>
      <c r="C25" s="5" t="s">
        <v>93</v>
      </c>
      <c r="D25" s="5" t="s">
        <v>3</v>
      </c>
      <c r="E25" s="5" t="s">
        <v>4</v>
      </c>
      <c r="F25" s="5" t="s">
        <v>6</v>
      </c>
      <c r="G25" s="5" t="s">
        <v>7</v>
      </c>
      <c r="H25" s="29" t="s">
        <v>94</v>
      </c>
      <c r="I25" s="5" t="s">
        <v>95</v>
      </c>
      <c r="J25" s="8" t="s">
        <v>96</v>
      </c>
      <c r="K25" s="5" t="s">
        <v>12</v>
      </c>
      <c r="L25" s="5" t="s">
        <v>13</v>
      </c>
      <c r="M25" s="5" t="s">
        <v>97</v>
      </c>
      <c r="N25" s="5" t="s">
        <v>98</v>
      </c>
      <c r="O25" s="5" t="s">
        <v>99</v>
      </c>
      <c r="P25" s="5" t="s">
        <v>18</v>
      </c>
      <c r="Q25" s="5" t="s">
        <v>19</v>
      </c>
      <c r="R25" s="5" t="s">
        <v>21</v>
      </c>
      <c r="S25" s="5" t="s">
        <v>22</v>
      </c>
      <c r="T25" s="5" t="s">
        <v>23</v>
      </c>
      <c r="U25" s="5" t="s">
        <v>24</v>
      </c>
      <c r="V25" s="5" t="s">
        <v>25</v>
      </c>
      <c r="W25" s="5" t="s">
        <v>27</v>
      </c>
      <c r="X25" s="5" t="s">
        <v>28</v>
      </c>
      <c r="Y25" s="5" t="s">
        <v>29</v>
      </c>
      <c r="Z25" s="5" t="s">
        <v>30</v>
      </c>
      <c r="AA25" s="5" t="s">
        <v>100</v>
      </c>
      <c r="AB25" s="5" t="s">
        <v>102</v>
      </c>
      <c r="AC25" s="5" t="s">
        <v>34</v>
      </c>
      <c r="AD25" s="5" t="s">
        <v>35</v>
      </c>
      <c r="AE25" s="5" t="s">
        <v>36</v>
      </c>
      <c r="AF25" s="5" t="s">
        <v>37</v>
      </c>
      <c r="AG25" s="5" t="s">
        <v>38</v>
      </c>
      <c r="AH25" s="5" t="s">
        <v>39</v>
      </c>
      <c r="AI25" s="5" t="s">
        <v>41</v>
      </c>
      <c r="AJ25" s="5" t="s">
        <v>42</v>
      </c>
      <c r="AK25" s="5" t="s">
        <v>103</v>
      </c>
      <c r="AL25" s="5" t="s">
        <v>44</v>
      </c>
      <c r="AM25" s="5" t="s">
        <v>104</v>
      </c>
      <c r="AN25" s="5" t="s">
        <v>47</v>
      </c>
      <c r="AO25" s="5" t="s">
        <v>48</v>
      </c>
      <c r="AP25" s="5" t="s">
        <v>49</v>
      </c>
      <c r="AQ25" s="5" t="s">
        <v>50</v>
      </c>
      <c r="AR25" s="5" t="s">
        <v>51</v>
      </c>
      <c r="AS25" s="5" t="s">
        <v>52</v>
      </c>
      <c r="AT25" s="5" t="s">
        <v>53</v>
      </c>
      <c r="AU25" s="5" t="s">
        <v>54</v>
      </c>
      <c r="AV25" s="5" t="s">
        <v>105</v>
      </c>
      <c r="AW25" s="5" t="s">
        <v>56</v>
      </c>
      <c r="AX25" s="5" t="s">
        <v>59</v>
      </c>
      <c r="AY25" s="8" t="s">
        <v>60</v>
      </c>
      <c r="AZ25" s="5" t="s">
        <v>61</v>
      </c>
      <c r="BA25" s="5" t="s">
        <v>62</v>
      </c>
      <c r="BB25" s="5" t="s">
        <v>64</v>
      </c>
      <c r="BC25" s="5" t="s">
        <v>65</v>
      </c>
      <c r="BD25" s="5" t="s">
        <v>106</v>
      </c>
      <c r="BE25" s="5" t="s">
        <v>67</v>
      </c>
      <c r="BF25" s="5" t="s">
        <v>68</v>
      </c>
      <c r="BG25" s="5" t="s">
        <v>107</v>
      </c>
      <c r="BH25" s="5" t="s">
        <v>108</v>
      </c>
      <c r="BI25" s="5" t="s">
        <v>72</v>
      </c>
      <c r="BJ25" s="5" t="s">
        <v>73</v>
      </c>
      <c r="BK25" s="5" t="s">
        <v>109</v>
      </c>
      <c r="BL25" s="5" t="s">
        <v>76</v>
      </c>
      <c r="BM25" s="5" t="s">
        <v>77</v>
      </c>
      <c r="BN25" s="5" t="s">
        <v>110</v>
      </c>
      <c r="BO25" s="5" t="s">
        <v>111</v>
      </c>
      <c r="BP25" s="5" t="s">
        <v>81</v>
      </c>
      <c r="BQ25" s="5" t="s">
        <v>82</v>
      </c>
      <c r="BR25" s="5" t="s">
        <v>83</v>
      </c>
      <c r="BS25" s="5" t="s">
        <v>84</v>
      </c>
      <c r="BT25" s="5" t="s">
        <v>87</v>
      </c>
      <c r="BU25" s="5" t="s">
        <v>112</v>
      </c>
      <c r="BV25" s="5" t="s">
        <v>113</v>
      </c>
      <c r="BW25" s="11" t="s">
        <v>91</v>
      </c>
      <c r="BX25" s="35" t="s">
        <v>92</v>
      </c>
    </row>
    <row r="26" s="22" customFormat="1" ht="28" spans="1:76">
      <c r="A26" s="27">
        <v>1</v>
      </c>
      <c r="B26" s="29" t="s">
        <v>114</v>
      </c>
      <c r="C26" s="5"/>
      <c r="D26" s="6">
        <v>0.8</v>
      </c>
      <c r="E26" s="6">
        <v>0.2</v>
      </c>
      <c r="F26" s="6">
        <v>0.2</v>
      </c>
      <c r="G26" s="6">
        <v>0.2</v>
      </c>
      <c r="H26" s="5"/>
      <c r="I26" s="6">
        <v>0.2</v>
      </c>
      <c r="J26" s="6">
        <v>0.2</v>
      </c>
      <c r="K26" s="5"/>
      <c r="L26" s="6">
        <v>0.2</v>
      </c>
      <c r="M26" s="5"/>
      <c r="N26" s="5"/>
      <c r="O26" s="5"/>
      <c r="P26" s="5"/>
      <c r="Q26" s="6">
        <v>0.2</v>
      </c>
      <c r="R26" s="5"/>
      <c r="S26" s="5"/>
      <c r="T26" s="5"/>
      <c r="U26" s="5"/>
      <c r="V26" s="5"/>
      <c r="W26" s="5"/>
      <c r="X26" s="6">
        <v>0.2</v>
      </c>
      <c r="Y26" s="5"/>
      <c r="Z26" s="6">
        <v>0.2</v>
      </c>
      <c r="AA26" s="5"/>
      <c r="AB26" s="6">
        <v>0.2</v>
      </c>
      <c r="AC26" s="6">
        <v>0.8</v>
      </c>
      <c r="AD26" s="6">
        <v>0.8</v>
      </c>
      <c r="AE26" s="6">
        <v>0.8</v>
      </c>
      <c r="AF26" s="6">
        <v>0.2</v>
      </c>
      <c r="AG26" s="6">
        <v>0.2</v>
      </c>
      <c r="AH26" s="6">
        <v>0.2</v>
      </c>
      <c r="AI26" s="6">
        <v>0.2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6">
        <v>0.2</v>
      </c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11"/>
      <c r="BX26" s="12"/>
    </row>
    <row r="27" s="22" customFormat="1" spans="1:76">
      <c r="A27" s="27">
        <v>2</v>
      </c>
      <c r="B27" s="5" t="s">
        <v>3</v>
      </c>
      <c r="C27" s="7">
        <v>0.8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6">
        <v>0.8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11"/>
      <c r="BX27" s="12"/>
    </row>
    <row r="28" s="22" customFormat="1" spans="1:76">
      <c r="A28" s="27">
        <v>3</v>
      </c>
      <c r="B28" s="5" t="s">
        <v>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11"/>
      <c r="BX28" s="12"/>
    </row>
    <row r="29" s="22" customFormat="1" spans="1:76">
      <c r="A29" s="27">
        <v>4</v>
      </c>
      <c r="B29" s="5" t="s">
        <v>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11"/>
      <c r="BX29" s="12"/>
    </row>
    <row r="30" s="22" customFormat="1" spans="1:76">
      <c r="A30" s="27">
        <v>5</v>
      </c>
      <c r="B30" s="5" t="s">
        <v>7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11"/>
      <c r="BX30" s="12"/>
    </row>
    <row r="31" s="22" customFormat="1" ht="84" spans="1:76">
      <c r="A31" s="27">
        <v>6</v>
      </c>
      <c r="B31" s="29" t="s">
        <v>8</v>
      </c>
      <c r="C31" s="5"/>
      <c r="D31" s="5"/>
      <c r="E31" s="5"/>
      <c r="F31" s="5"/>
      <c r="G31" s="5"/>
      <c r="H31" s="5"/>
      <c r="I31" s="8"/>
      <c r="J31" s="6">
        <v>0.8</v>
      </c>
      <c r="K31" s="6">
        <v>0.8</v>
      </c>
      <c r="L31" s="5"/>
      <c r="M31" s="5"/>
      <c r="N31" s="5"/>
      <c r="O31" s="5"/>
      <c r="P31" s="5"/>
      <c r="Q31" s="7">
        <v>0.8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7">
        <v>0.8</v>
      </c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8"/>
      <c r="BS31" s="5"/>
      <c r="BT31" s="5"/>
      <c r="BU31" s="5"/>
      <c r="BV31" s="5"/>
      <c r="BW31" s="11"/>
      <c r="BX31" s="12"/>
    </row>
    <row r="32" s="22" customFormat="1" ht="28" spans="1:76">
      <c r="A32" s="27">
        <v>7</v>
      </c>
      <c r="B32" s="29" t="s">
        <v>10</v>
      </c>
      <c r="C32" s="5"/>
      <c r="D32" s="5"/>
      <c r="E32" s="5"/>
      <c r="F32" s="5"/>
      <c r="G32" s="5"/>
      <c r="H32" s="7">
        <v>0.6</v>
      </c>
      <c r="I32" s="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11"/>
      <c r="BX32" s="12"/>
    </row>
    <row r="33" s="22" customFormat="1" ht="28" spans="1:76">
      <c r="A33" s="27">
        <v>8</v>
      </c>
      <c r="B33" s="30" t="s">
        <v>11</v>
      </c>
      <c r="C33" s="5"/>
      <c r="D33" s="5"/>
      <c r="E33" s="5"/>
      <c r="F33" s="5"/>
      <c r="G33" s="5"/>
      <c r="H33" s="7">
        <v>0.6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10">
        <v>0.6</v>
      </c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11"/>
      <c r="BX33" s="12"/>
    </row>
    <row r="34" s="22" customFormat="1" spans="1:76">
      <c r="A34" s="27">
        <v>9</v>
      </c>
      <c r="B34" s="5" t="s">
        <v>12</v>
      </c>
      <c r="C34" s="5"/>
      <c r="D34" s="5"/>
      <c r="E34" s="5"/>
      <c r="F34" s="5"/>
      <c r="G34" s="5"/>
      <c r="H34" s="7">
        <v>0.8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11"/>
      <c r="BX34" s="12"/>
    </row>
    <row r="35" s="22" customFormat="1" spans="1:76">
      <c r="A35" s="27">
        <v>10</v>
      </c>
      <c r="B35" s="5" t="s">
        <v>13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6">
        <v>0.6</v>
      </c>
      <c r="N35" s="6">
        <v>0.6</v>
      </c>
      <c r="O35" s="6">
        <v>0.8</v>
      </c>
      <c r="P35" s="6">
        <v>0.2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11"/>
      <c r="BX35" s="12"/>
    </row>
    <row r="36" s="22" customFormat="1" ht="56" spans="1:76">
      <c r="A36" s="27">
        <v>11</v>
      </c>
      <c r="B36" s="29" t="s">
        <v>15</v>
      </c>
      <c r="C36" s="5"/>
      <c r="D36" s="5"/>
      <c r="E36" s="5"/>
      <c r="F36" s="5"/>
      <c r="G36" s="5"/>
      <c r="H36" s="5"/>
      <c r="I36" s="5"/>
      <c r="J36" s="5"/>
      <c r="K36" s="5"/>
      <c r="L36" s="7">
        <v>0.6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11"/>
      <c r="BX36" s="12"/>
    </row>
    <row r="37" s="22" customFormat="1" ht="42" spans="1:76">
      <c r="A37" s="27">
        <v>12</v>
      </c>
      <c r="B37" s="29" t="s">
        <v>16</v>
      </c>
      <c r="C37" s="5"/>
      <c r="D37" s="5"/>
      <c r="E37" s="5"/>
      <c r="F37" s="5"/>
      <c r="G37" s="5"/>
      <c r="H37" s="8"/>
      <c r="I37" s="5"/>
      <c r="J37" s="5"/>
      <c r="K37" s="5"/>
      <c r="L37" s="7">
        <v>0.6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11"/>
      <c r="BX37" s="12"/>
    </row>
    <row r="38" s="22" customFormat="1" ht="28" spans="1:76">
      <c r="A38" s="27">
        <v>13</v>
      </c>
      <c r="B38" s="29" t="s">
        <v>17</v>
      </c>
      <c r="C38" s="5"/>
      <c r="D38" s="5"/>
      <c r="E38" s="5"/>
      <c r="F38" s="5"/>
      <c r="G38" s="5"/>
      <c r="H38" s="8"/>
      <c r="I38" s="5"/>
      <c r="J38" s="5"/>
      <c r="K38" s="5"/>
      <c r="L38" s="7">
        <v>0.8</v>
      </c>
      <c r="M38" s="5"/>
      <c r="N38" s="5"/>
      <c r="O38" s="5"/>
      <c r="P38" s="5"/>
      <c r="Q38" s="5"/>
      <c r="R38" s="5"/>
      <c r="S38" s="5"/>
      <c r="T38" s="5"/>
      <c r="U38" s="5"/>
      <c r="V38" s="6">
        <v>0.8</v>
      </c>
      <c r="W38" s="7">
        <v>0.8</v>
      </c>
      <c r="X38" s="5"/>
      <c r="Y38" s="7">
        <v>0.8</v>
      </c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7">
        <v>0.6</v>
      </c>
      <c r="AK38" s="7">
        <v>0.6</v>
      </c>
      <c r="AL38" s="5"/>
      <c r="AM38" s="7">
        <v>0.8</v>
      </c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11"/>
      <c r="BX38" s="12"/>
    </row>
    <row r="39" s="22" customFormat="1" spans="1:76">
      <c r="A39" s="27">
        <v>14</v>
      </c>
      <c r="B39" s="5" t="s">
        <v>18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11"/>
      <c r="BX39" s="12"/>
    </row>
    <row r="40" s="22" customFormat="1" spans="1:76">
      <c r="A40" s="27">
        <v>15</v>
      </c>
      <c r="B40" s="5" t="s">
        <v>19</v>
      </c>
      <c r="C40" s="5"/>
      <c r="D40" s="5"/>
      <c r="E40" s="5"/>
      <c r="F40" s="5"/>
      <c r="G40" s="5"/>
      <c r="H40" s="6">
        <v>0.2</v>
      </c>
      <c r="I40" s="5"/>
      <c r="J40" s="5"/>
      <c r="K40" s="5"/>
      <c r="L40" s="5"/>
      <c r="M40" s="5"/>
      <c r="N40" s="5"/>
      <c r="O40" s="5"/>
      <c r="P40" s="5"/>
      <c r="Q40" s="5"/>
      <c r="R40" s="6">
        <v>0.8</v>
      </c>
      <c r="S40" s="5"/>
      <c r="T40" s="6">
        <v>0.2</v>
      </c>
      <c r="U40" s="6">
        <v>0.2</v>
      </c>
      <c r="V40" s="6">
        <v>0.2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11"/>
      <c r="BX40" s="12"/>
    </row>
    <row r="41" s="22" customFormat="1" spans="1:76">
      <c r="A41" s="27">
        <v>16</v>
      </c>
      <c r="B41" s="5" t="s">
        <v>21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7">
        <v>0.8</v>
      </c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11"/>
      <c r="BX41" s="12"/>
    </row>
    <row r="42" s="22" customFormat="1" spans="1:76">
      <c r="A42" s="27">
        <v>17</v>
      </c>
      <c r="B42" s="5" t="s">
        <v>22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11"/>
      <c r="BX42" s="12"/>
    </row>
    <row r="43" s="22" customFormat="1" spans="1:76">
      <c r="A43" s="27">
        <v>18</v>
      </c>
      <c r="B43" s="5" t="s">
        <v>23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6">
        <v>0.8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11"/>
      <c r="BX43" s="12"/>
    </row>
    <row r="44" s="22" customFormat="1" spans="1:76">
      <c r="A44" s="27">
        <v>19</v>
      </c>
      <c r="B44" s="5" t="s">
        <v>24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7">
        <v>1</v>
      </c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11"/>
      <c r="BX44" s="12"/>
    </row>
    <row r="45" s="22" customFormat="1" spans="1:76">
      <c r="A45" s="27">
        <v>20</v>
      </c>
      <c r="B45" s="5" t="s">
        <v>25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11"/>
      <c r="BX45" s="12"/>
    </row>
    <row r="46" s="22" customFormat="1" spans="1:76">
      <c r="A46" s="27">
        <v>21</v>
      </c>
      <c r="B46" s="5" t="s">
        <v>27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7">
        <v>0.6</v>
      </c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11"/>
      <c r="BX46" s="12"/>
    </row>
    <row r="47" s="22" customFormat="1" spans="1:76">
      <c r="A47" s="27">
        <v>22</v>
      </c>
      <c r="B47" s="5" t="s">
        <v>28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6">
        <v>0.8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11"/>
      <c r="BX47" s="12"/>
    </row>
    <row r="48" s="22" customFormat="1" spans="1:76">
      <c r="A48" s="27">
        <v>23</v>
      </c>
      <c r="B48" s="5" t="s">
        <v>29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7">
        <v>0.8</v>
      </c>
      <c r="P48" s="5"/>
      <c r="Q48" s="5"/>
      <c r="R48" s="5"/>
      <c r="S48" s="5"/>
      <c r="T48" s="5"/>
      <c r="U48" s="5"/>
      <c r="V48" s="5"/>
      <c r="W48" s="7">
        <v>0.6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11"/>
      <c r="BX48" s="12"/>
    </row>
    <row r="49" s="22" customFormat="1" spans="1:76">
      <c r="A49" s="27">
        <v>24</v>
      </c>
      <c r="B49" s="5" t="s">
        <v>30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>
        <v>0.8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11"/>
      <c r="BX49" s="12"/>
    </row>
    <row r="50" s="22" customFormat="1" spans="1:76">
      <c r="A50" s="27">
        <v>25</v>
      </c>
      <c r="B50" s="5" t="s">
        <v>31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11"/>
      <c r="BX50" s="12"/>
    </row>
    <row r="51" s="22" customFormat="1" spans="1:76">
      <c r="A51" s="27">
        <v>26</v>
      </c>
      <c r="B51" s="5" t="s">
        <v>101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11"/>
      <c r="BX51" s="12"/>
    </row>
    <row r="52" s="22" customFormat="1" spans="1:76">
      <c r="A52" s="27">
        <v>27</v>
      </c>
      <c r="B52" s="5" t="s">
        <v>102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>
        <v>0.8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11"/>
      <c r="BX52" s="12"/>
    </row>
    <row r="53" s="22" customFormat="1" spans="1:76">
      <c r="A53" s="27">
        <v>28</v>
      </c>
      <c r="B53" s="5" t="s">
        <v>34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11"/>
      <c r="BX53" s="12"/>
    </row>
    <row r="54" s="22" customFormat="1" spans="1:76">
      <c r="A54" s="27">
        <v>29</v>
      </c>
      <c r="B54" s="5" t="s">
        <v>35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11"/>
      <c r="BX54" s="12"/>
    </row>
    <row r="55" s="22" customFormat="1" spans="1:76">
      <c r="A55" s="27">
        <v>30</v>
      </c>
      <c r="B55" s="5" t="s">
        <v>36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11"/>
      <c r="BX55" s="12"/>
    </row>
    <row r="56" s="22" customFormat="1" spans="1:76">
      <c r="A56" s="27">
        <v>31</v>
      </c>
      <c r="B56" s="5" t="s">
        <v>37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11"/>
      <c r="BX56" s="12"/>
    </row>
    <row r="57" s="22" customFormat="1" spans="1:76">
      <c r="A57" s="27">
        <v>32</v>
      </c>
      <c r="B57" s="5" t="s">
        <v>38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11"/>
      <c r="BX57" s="12"/>
    </row>
    <row r="58" s="22" customFormat="1" spans="1:76">
      <c r="A58" s="27">
        <v>33</v>
      </c>
      <c r="B58" s="5" t="s">
        <v>39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11"/>
      <c r="BX58" s="12"/>
    </row>
    <row r="59" s="22" customFormat="1" spans="1:76">
      <c r="A59" s="27">
        <v>34</v>
      </c>
      <c r="B59" s="31" t="s">
        <v>41</v>
      </c>
      <c r="C59" s="7">
        <v>0.8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6">
        <v>0.6</v>
      </c>
      <c r="AK59" s="6">
        <v>0.6</v>
      </c>
      <c r="AL59" s="5"/>
      <c r="AM59" s="5"/>
      <c r="AN59" s="6">
        <v>0.8</v>
      </c>
      <c r="AO59" s="6">
        <v>0.2</v>
      </c>
      <c r="AP59" s="5"/>
      <c r="AQ59" s="6">
        <v>0.2</v>
      </c>
      <c r="AR59" s="5"/>
      <c r="AS59" s="6">
        <v>0.6</v>
      </c>
      <c r="AT59" s="5"/>
      <c r="AU59" s="6">
        <v>0.6</v>
      </c>
      <c r="AV59" s="6">
        <v>0.2</v>
      </c>
      <c r="AW59" s="6">
        <v>0.2</v>
      </c>
      <c r="AX59" s="6">
        <v>0.2</v>
      </c>
      <c r="AY59" s="6">
        <v>0.2</v>
      </c>
      <c r="AZ59" s="6">
        <v>0.8</v>
      </c>
      <c r="BA59" s="5"/>
      <c r="BB59" s="5"/>
      <c r="BC59" s="5"/>
      <c r="BD59" s="5"/>
      <c r="BE59" s="5"/>
      <c r="BF59" s="5"/>
      <c r="BG59" s="5"/>
      <c r="BH59" s="8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13">
        <v>0.2</v>
      </c>
      <c r="BX59" s="12"/>
    </row>
    <row r="60" s="22" customFormat="1" spans="1:76">
      <c r="A60" s="27">
        <v>35</v>
      </c>
      <c r="B60" s="31" t="s">
        <v>42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6">
        <v>0.8</v>
      </c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11"/>
      <c r="BX60" s="12"/>
    </row>
    <row r="61" s="22" customFormat="1" spans="1:76">
      <c r="A61" s="27">
        <v>36</v>
      </c>
      <c r="B61" s="31" t="s">
        <v>43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>
        <v>0.8</v>
      </c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6">
        <v>0.8</v>
      </c>
      <c r="AM61" s="6">
        <v>0.8</v>
      </c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11"/>
      <c r="BX61" s="12"/>
    </row>
    <row r="62" s="22" customFormat="1" spans="1:76">
      <c r="A62" s="27">
        <v>37</v>
      </c>
      <c r="B62" s="31" t="s">
        <v>44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7">
        <v>0.8</v>
      </c>
      <c r="AL62" s="5"/>
      <c r="AM62" s="5"/>
      <c r="AN62" s="5"/>
      <c r="AO62" s="5"/>
      <c r="AP62" s="9">
        <v>0.8</v>
      </c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11"/>
      <c r="BX62" s="12"/>
    </row>
    <row r="63" s="22" customFormat="1" spans="1:76">
      <c r="A63" s="27">
        <v>38</v>
      </c>
      <c r="B63" s="31" t="s">
        <v>45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11"/>
      <c r="BX63" s="12"/>
    </row>
    <row r="64" s="22" customFormat="1" spans="1:76">
      <c r="A64" s="27">
        <v>39</v>
      </c>
      <c r="B64" s="31" t="s">
        <v>47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11"/>
      <c r="BX64" s="12"/>
    </row>
    <row r="65" s="22" customFormat="1" spans="1:76">
      <c r="A65" s="27">
        <v>40</v>
      </c>
      <c r="B65" s="31" t="s">
        <v>48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>
        <v>0.8</v>
      </c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11"/>
      <c r="BX65" s="12"/>
    </row>
    <row r="66" s="22" customFormat="1" spans="1:76">
      <c r="A66" s="27">
        <v>41</v>
      </c>
      <c r="B66" s="32" t="s">
        <v>49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7">
        <v>0.8</v>
      </c>
      <c r="AP66" s="5"/>
      <c r="AQ66" s="5"/>
      <c r="AR66" s="5"/>
      <c r="AS66" s="5"/>
      <c r="AT66" s="5"/>
      <c r="AU66" s="5"/>
      <c r="AV66" s="7">
        <v>0.8</v>
      </c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11"/>
      <c r="BX66" s="12"/>
    </row>
    <row r="67" s="22" customFormat="1" spans="1:76">
      <c r="A67" s="27">
        <v>42</v>
      </c>
      <c r="B67" s="31" t="s">
        <v>50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6">
        <v>0.8</v>
      </c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6">
        <v>0.6</v>
      </c>
      <c r="BP67" s="5"/>
      <c r="BQ67" s="5"/>
      <c r="BR67" s="5"/>
      <c r="BS67" s="5"/>
      <c r="BT67" s="5"/>
      <c r="BU67" s="5"/>
      <c r="BV67" s="5"/>
      <c r="BW67" s="11"/>
      <c r="BX67" s="12"/>
    </row>
    <row r="68" s="22" customFormat="1" spans="1:76">
      <c r="A68" s="27">
        <v>43</v>
      </c>
      <c r="B68" s="31" t="s">
        <v>51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11"/>
      <c r="BX68" s="12"/>
    </row>
    <row r="69" s="22" customFormat="1" spans="1:76">
      <c r="A69" s="27">
        <v>44</v>
      </c>
      <c r="B69" s="31" t="s">
        <v>52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6">
        <v>0.8</v>
      </c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11"/>
      <c r="BX69" s="12"/>
    </row>
    <row r="70" s="22" customFormat="1" spans="1:76">
      <c r="A70" s="27">
        <v>45</v>
      </c>
      <c r="B70" s="31" t="s">
        <v>53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6">
        <v>0.6</v>
      </c>
      <c r="AK70" s="5"/>
      <c r="AL70" s="5"/>
      <c r="AM70" s="5"/>
      <c r="AN70" s="5"/>
      <c r="AO70" s="5"/>
      <c r="AP70" s="5"/>
      <c r="AQ70" s="5"/>
      <c r="AR70" s="5"/>
      <c r="AS70" s="7">
        <v>0.8</v>
      </c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11"/>
      <c r="BX70" s="12"/>
    </row>
    <row r="71" s="22" customFormat="1" spans="1:76">
      <c r="A71" s="27">
        <v>46</v>
      </c>
      <c r="B71" s="31" t="s">
        <v>54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9">
        <v>0.8</v>
      </c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11"/>
      <c r="BX71" s="12"/>
    </row>
    <row r="72" s="22" customFormat="1" spans="1:76">
      <c r="A72" s="27">
        <v>47</v>
      </c>
      <c r="B72" s="32" t="s">
        <v>55</v>
      </c>
      <c r="C72" s="5"/>
      <c r="D72" s="5"/>
      <c r="E72" s="5"/>
      <c r="F72" s="5"/>
      <c r="G72" s="5"/>
      <c r="H72" s="7">
        <v>0.8</v>
      </c>
      <c r="I72" s="5"/>
      <c r="J72" s="5"/>
      <c r="K72" s="8"/>
      <c r="L72" s="5"/>
      <c r="M72" s="5"/>
      <c r="N72" s="7">
        <v>0.6</v>
      </c>
      <c r="O72" s="5"/>
      <c r="P72" s="5"/>
      <c r="Q72" s="5"/>
      <c r="R72" s="7">
        <v>0.8</v>
      </c>
      <c r="S72" s="5"/>
      <c r="T72" s="7">
        <v>0.8</v>
      </c>
      <c r="U72" s="7">
        <v>0.8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7">
        <v>0.8</v>
      </c>
      <c r="AI72" s="5"/>
      <c r="AJ72" s="5"/>
      <c r="AK72" s="7">
        <v>0.6</v>
      </c>
      <c r="AL72" s="7">
        <v>0.8</v>
      </c>
      <c r="AM72" s="5"/>
      <c r="AN72" s="5"/>
      <c r="AO72" s="5"/>
      <c r="AP72" s="7">
        <v>0.6</v>
      </c>
      <c r="AQ72" s="5"/>
      <c r="AR72" s="7">
        <v>0.8</v>
      </c>
      <c r="AS72" s="5"/>
      <c r="AT72" s="5"/>
      <c r="AU72" s="5"/>
      <c r="AV72" s="8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7">
        <v>0.6</v>
      </c>
      <c r="BK72" s="5"/>
      <c r="BL72" s="5"/>
      <c r="BM72" s="5"/>
      <c r="BN72" s="5"/>
      <c r="BO72" s="7">
        <v>0.8</v>
      </c>
      <c r="BP72" s="5"/>
      <c r="BQ72" s="5"/>
      <c r="BR72" s="7">
        <v>0.6</v>
      </c>
      <c r="BS72" s="7">
        <v>0.8</v>
      </c>
      <c r="BT72" s="7">
        <v>0.6</v>
      </c>
      <c r="BU72" s="5"/>
      <c r="BV72" s="5"/>
      <c r="BW72" s="11"/>
      <c r="BX72" s="12"/>
    </row>
    <row r="73" s="22" customFormat="1" spans="1:76">
      <c r="A73" s="27">
        <v>48</v>
      </c>
      <c r="B73" s="31" t="s">
        <v>56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11"/>
      <c r="BX73" s="12"/>
    </row>
    <row r="74" s="22" customFormat="1" spans="1:76">
      <c r="A74" s="27">
        <v>49</v>
      </c>
      <c r="B74" s="31" t="s">
        <v>59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7">
        <v>0.8</v>
      </c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11"/>
      <c r="BX74" s="12"/>
    </row>
    <row r="75" s="22" customFormat="1" spans="1:76">
      <c r="A75" s="27">
        <v>50</v>
      </c>
      <c r="B75" s="33" t="s">
        <v>60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7">
        <v>0.8</v>
      </c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11"/>
      <c r="BX75" s="12"/>
    </row>
    <row r="76" s="22" customFormat="1" spans="1:76">
      <c r="A76" s="27">
        <v>51</v>
      </c>
      <c r="B76" s="31" t="s">
        <v>61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8"/>
      <c r="AD76" s="8"/>
      <c r="AE76" s="5"/>
      <c r="AF76" s="5"/>
      <c r="AG76" s="5"/>
      <c r="AH76" s="5"/>
      <c r="AI76" s="7">
        <v>0.8</v>
      </c>
      <c r="AJ76" s="5"/>
      <c r="AK76" s="5"/>
      <c r="AL76" s="5"/>
      <c r="AM76" s="5"/>
      <c r="AN76" s="6">
        <v>0.8</v>
      </c>
      <c r="AO76" s="5"/>
      <c r="AP76" s="5"/>
      <c r="AQ76" s="5"/>
      <c r="AR76" s="5"/>
      <c r="AS76" s="5"/>
      <c r="AT76" s="5"/>
      <c r="AU76" s="5"/>
      <c r="AV76" s="5"/>
      <c r="AW76" s="5"/>
      <c r="AX76" s="7">
        <v>0.8</v>
      </c>
      <c r="AY76" s="5"/>
      <c r="AZ76" s="5"/>
      <c r="BA76" s="6">
        <v>0.8</v>
      </c>
      <c r="BB76" s="5"/>
      <c r="BC76" s="5"/>
      <c r="BD76" s="5"/>
      <c r="BE76" s="5"/>
      <c r="BF76" s="5"/>
      <c r="BG76" s="5"/>
      <c r="BH76" s="6">
        <v>0.8</v>
      </c>
      <c r="BI76" s="6">
        <v>0.8</v>
      </c>
      <c r="BJ76" s="6">
        <v>0.2</v>
      </c>
      <c r="BK76" s="5"/>
      <c r="BL76" s="5"/>
      <c r="BM76" s="6">
        <v>0.6</v>
      </c>
      <c r="BN76" s="7">
        <v>0.8</v>
      </c>
      <c r="BO76" s="5"/>
      <c r="BP76" s="6">
        <v>0.8</v>
      </c>
      <c r="BQ76" s="6">
        <v>0.8</v>
      </c>
      <c r="BR76" s="5"/>
      <c r="BS76" s="6">
        <v>0.8</v>
      </c>
      <c r="BT76" s="6">
        <v>0.2</v>
      </c>
      <c r="BU76" s="6">
        <v>0.8</v>
      </c>
      <c r="BV76" s="6">
        <v>0.8</v>
      </c>
      <c r="BW76" s="11"/>
      <c r="BX76" s="12"/>
    </row>
    <row r="77" s="22" customFormat="1" spans="1:76">
      <c r="A77" s="27">
        <v>52</v>
      </c>
      <c r="B77" s="31" t="s">
        <v>62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7">
        <v>0.8</v>
      </c>
      <c r="BA77" s="5"/>
      <c r="BB77" s="5"/>
      <c r="BC77" s="6">
        <v>0.6</v>
      </c>
      <c r="BD77" s="6">
        <v>0.8</v>
      </c>
      <c r="BE77" s="6">
        <v>0.8</v>
      </c>
      <c r="BF77" s="6">
        <v>0.8</v>
      </c>
      <c r="BG77" s="6">
        <v>0.8</v>
      </c>
      <c r="BH77" s="6">
        <v>0.8</v>
      </c>
      <c r="BI77" s="7">
        <v>0.8</v>
      </c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11"/>
      <c r="BX77" s="12"/>
    </row>
    <row r="78" s="22" customFormat="1" spans="1:76">
      <c r="A78" s="27">
        <v>53</v>
      </c>
      <c r="B78" s="31" t="s">
        <v>64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6">
        <v>0.6</v>
      </c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11"/>
      <c r="BX78" s="12"/>
    </row>
    <row r="79" s="22" customFormat="1" spans="1:76">
      <c r="A79" s="27">
        <v>54</v>
      </c>
      <c r="B79" s="31" t="s">
        <v>65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11"/>
      <c r="BX79" s="12"/>
    </row>
    <row r="80" s="22" customFormat="1" ht="28" spans="1:76">
      <c r="A80" s="27">
        <v>55</v>
      </c>
      <c r="B80" s="34" t="s">
        <v>66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6">
        <v>0.8</v>
      </c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11"/>
      <c r="BX80" s="12"/>
    </row>
    <row r="81" s="22" customFormat="1" spans="1:76">
      <c r="A81" s="27">
        <v>56</v>
      </c>
      <c r="B81" s="31" t="s">
        <v>67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11"/>
      <c r="BX81" s="12"/>
    </row>
    <row r="82" s="22" customFormat="1" spans="1:76">
      <c r="A82" s="27">
        <v>57</v>
      </c>
      <c r="B82" s="31" t="s">
        <v>68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6">
        <v>0.8</v>
      </c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11"/>
      <c r="BX82" s="12"/>
    </row>
    <row r="83" s="22" customFormat="1" ht="28" spans="1:76">
      <c r="A83" s="27">
        <v>58</v>
      </c>
      <c r="B83" s="34" t="s">
        <v>69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11"/>
      <c r="BX83" s="12"/>
    </row>
    <row r="84" s="22" customFormat="1" spans="1:76">
      <c r="A84" s="27">
        <v>59</v>
      </c>
      <c r="B84" s="31" t="s">
        <v>70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7">
        <v>0.6</v>
      </c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11"/>
      <c r="BX84" s="12"/>
    </row>
    <row r="85" s="22" customFormat="1" spans="1:76">
      <c r="A85" s="27">
        <v>60</v>
      </c>
      <c r="B85" s="31" t="s">
        <v>72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6">
        <v>0.8</v>
      </c>
      <c r="BL85" s="8"/>
      <c r="BM85" s="5"/>
      <c r="BN85" s="6">
        <v>0.8</v>
      </c>
      <c r="BO85" s="5"/>
      <c r="BP85" s="5"/>
      <c r="BQ85" s="5"/>
      <c r="BR85" s="5"/>
      <c r="BS85" s="5"/>
      <c r="BT85" s="5"/>
      <c r="BU85" s="5"/>
      <c r="BV85" s="5"/>
      <c r="BW85" s="11"/>
      <c r="BX85" s="12"/>
    </row>
    <row r="86" s="22" customFormat="1" spans="1:76">
      <c r="A86" s="27">
        <v>61</v>
      </c>
      <c r="B86" s="32" t="s">
        <v>73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6">
        <v>0.2</v>
      </c>
      <c r="BB86" s="5"/>
      <c r="BC86" s="5"/>
      <c r="BD86" s="5"/>
      <c r="BE86" s="5"/>
      <c r="BF86" s="5"/>
      <c r="BG86" s="5"/>
      <c r="BH86" s="5"/>
      <c r="BI86" s="6">
        <v>0.6</v>
      </c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11"/>
      <c r="BX86" s="12"/>
    </row>
    <row r="87" s="22" customFormat="1" ht="28" spans="1:76">
      <c r="A87" s="27">
        <v>62</v>
      </c>
      <c r="B87" s="34" t="s">
        <v>75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6">
        <v>0.8</v>
      </c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11"/>
      <c r="BX87" s="12"/>
    </row>
    <row r="88" s="22" customFormat="1" spans="1:76">
      <c r="A88" s="27">
        <v>63</v>
      </c>
      <c r="B88" s="31" t="s">
        <v>76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7">
        <v>0.8</v>
      </c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11"/>
      <c r="BX88" s="12"/>
    </row>
    <row r="89" s="22" customFormat="1" spans="1:76">
      <c r="A89" s="27">
        <v>64</v>
      </c>
      <c r="B89" s="31" t="s">
        <v>77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6">
        <v>0.6</v>
      </c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11"/>
      <c r="BX89" s="12"/>
    </row>
    <row r="90" s="22" customFormat="1" ht="28" spans="1:76">
      <c r="A90" s="27">
        <v>65</v>
      </c>
      <c r="B90" s="34" t="s">
        <v>78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7">
        <v>0.2</v>
      </c>
      <c r="BA90" s="5"/>
      <c r="BB90" s="5"/>
      <c r="BC90" s="5"/>
      <c r="BD90" s="5"/>
      <c r="BE90" s="5"/>
      <c r="BF90" s="5"/>
      <c r="BG90" s="5"/>
      <c r="BH90" s="5"/>
      <c r="BI90" s="7">
        <v>0.8</v>
      </c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11"/>
      <c r="BX90" s="12"/>
    </row>
    <row r="91" s="22" customFormat="1" spans="1:76">
      <c r="A91" s="27">
        <v>66</v>
      </c>
      <c r="B91" s="31" t="s">
        <v>111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11"/>
      <c r="BX91" s="12"/>
    </row>
    <row r="92" s="22" customFormat="1" spans="1:76">
      <c r="A92" s="27">
        <v>67</v>
      </c>
      <c r="B92" s="31" t="s">
        <v>81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11"/>
      <c r="BX92" s="12"/>
    </row>
    <row r="93" s="22" customFormat="1" spans="1:76">
      <c r="A93" s="27">
        <v>68</v>
      </c>
      <c r="B93" s="31" t="s">
        <v>82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11"/>
      <c r="BX93" s="12"/>
    </row>
    <row r="94" s="22" customFormat="1" spans="1:76">
      <c r="A94" s="27">
        <v>69</v>
      </c>
      <c r="B94" s="31" t="s">
        <v>83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11"/>
      <c r="BX94" s="12"/>
    </row>
    <row r="95" s="22" customFormat="1" spans="1:76">
      <c r="A95" s="27">
        <v>70</v>
      </c>
      <c r="B95" s="5" t="s">
        <v>84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7">
        <v>1</v>
      </c>
      <c r="BH95" s="7">
        <v>1</v>
      </c>
      <c r="BI95" s="5"/>
      <c r="BJ95" s="5"/>
      <c r="BK95" s="5"/>
      <c r="BL95" s="7">
        <v>0.8</v>
      </c>
      <c r="BM95" s="5"/>
      <c r="BN95" s="7">
        <v>0.8</v>
      </c>
      <c r="BO95" s="5"/>
      <c r="BP95" s="5"/>
      <c r="BQ95" s="5"/>
      <c r="BR95" s="5"/>
      <c r="BS95" s="5"/>
      <c r="BT95" s="5"/>
      <c r="BU95" s="5"/>
      <c r="BV95" s="5"/>
      <c r="BW95" s="11"/>
      <c r="BX95" s="12"/>
    </row>
    <row r="96" s="22" customFormat="1" spans="1:76">
      <c r="A96" s="27">
        <v>71</v>
      </c>
      <c r="B96" s="31" t="s">
        <v>87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11"/>
      <c r="BX96" s="12"/>
    </row>
    <row r="97" s="22" customFormat="1" spans="1:76">
      <c r="A97" s="27">
        <v>72</v>
      </c>
      <c r="B97" s="5" t="s">
        <v>89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6">
        <v>0.2</v>
      </c>
      <c r="BQ97" s="6">
        <v>0.2</v>
      </c>
      <c r="BR97" s="5"/>
      <c r="BS97" s="5"/>
      <c r="BT97" s="5"/>
      <c r="BU97" s="5"/>
      <c r="BV97" s="5"/>
      <c r="BW97" s="11"/>
      <c r="BX97" s="12"/>
    </row>
    <row r="98" s="22" customFormat="1" spans="1:76">
      <c r="A98" s="27">
        <v>73</v>
      </c>
      <c r="B98" s="5" t="s">
        <v>90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11"/>
      <c r="BX98" s="12"/>
    </row>
    <row r="99" s="22" customFormat="1" spans="1:76">
      <c r="A99" s="27">
        <v>74</v>
      </c>
      <c r="B99" s="14" t="s">
        <v>91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6"/>
      <c r="BX99" s="17">
        <v>0.8</v>
      </c>
    </row>
    <row r="100" s="22" customFormat="1" ht="14.75" spans="1:76">
      <c r="A100" s="88">
        <v>75</v>
      </c>
      <c r="B100" s="15" t="s">
        <v>92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8">
        <v>0.8</v>
      </c>
      <c r="BX100" s="19"/>
    </row>
    <row r="104" ht="18.75" spans="1:2">
      <c r="A104" s="56" t="s">
        <v>129</v>
      </c>
      <c r="B104" s="57"/>
    </row>
    <row r="105" s="20" customFormat="1" spans="1:76">
      <c r="A105" s="25"/>
      <c r="B105" s="26"/>
      <c r="C105" s="26">
        <v>1</v>
      </c>
      <c r="D105" s="26">
        <v>2</v>
      </c>
      <c r="E105" s="26">
        <v>3</v>
      </c>
      <c r="F105" s="26">
        <v>4</v>
      </c>
      <c r="G105" s="26">
        <v>5</v>
      </c>
      <c r="H105" s="26">
        <v>6</v>
      </c>
      <c r="I105" s="26">
        <v>7</v>
      </c>
      <c r="J105" s="26">
        <v>8</v>
      </c>
      <c r="K105" s="26">
        <v>9</v>
      </c>
      <c r="L105" s="26">
        <v>10</v>
      </c>
      <c r="M105" s="26">
        <v>11</v>
      </c>
      <c r="N105" s="26">
        <v>12</v>
      </c>
      <c r="O105" s="26">
        <v>13</v>
      </c>
      <c r="P105" s="26">
        <v>14</v>
      </c>
      <c r="Q105" s="26">
        <v>15</v>
      </c>
      <c r="R105" s="26">
        <v>16</v>
      </c>
      <c r="S105" s="26">
        <v>17</v>
      </c>
      <c r="T105" s="26">
        <v>18</v>
      </c>
      <c r="U105" s="26">
        <v>19</v>
      </c>
      <c r="V105" s="26">
        <v>20</v>
      </c>
      <c r="W105" s="26">
        <v>21</v>
      </c>
      <c r="X105" s="26">
        <v>22</v>
      </c>
      <c r="Y105" s="26">
        <v>23</v>
      </c>
      <c r="Z105" s="26">
        <v>24</v>
      </c>
      <c r="AA105" s="26">
        <v>25</v>
      </c>
      <c r="AB105" s="26">
        <v>27</v>
      </c>
      <c r="AC105" s="26">
        <v>28</v>
      </c>
      <c r="AD105" s="26">
        <v>29</v>
      </c>
      <c r="AE105" s="26">
        <v>30</v>
      </c>
      <c r="AF105" s="26">
        <v>31</v>
      </c>
      <c r="AG105" s="26">
        <v>32</v>
      </c>
      <c r="AH105" s="26">
        <v>33</v>
      </c>
      <c r="AI105" s="26">
        <v>34</v>
      </c>
      <c r="AJ105" s="26">
        <v>35</v>
      </c>
      <c r="AK105" s="26">
        <v>36</v>
      </c>
      <c r="AL105" s="26">
        <v>37</v>
      </c>
      <c r="AM105" s="26">
        <v>38</v>
      </c>
      <c r="AN105" s="26">
        <v>39</v>
      </c>
      <c r="AO105" s="26">
        <v>40</v>
      </c>
      <c r="AP105" s="26">
        <v>41</v>
      </c>
      <c r="AQ105" s="26">
        <v>42</v>
      </c>
      <c r="AR105" s="26">
        <v>43</v>
      </c>
      <c r="AS105" s="26">
        <v>44</v>
      </c>
      <c r="AT105" s="26">
        <v>45</v>
      </c>
      <c r="AU105" s="26">
        <v>46</v>
      </c>
      <c r="AV105" s="26">
        <v>47</v>
      </c>
      <c r="AW105" s="26">
        <v>48</v>
      </c>
      <c r="AX105" s="26">
        <v>49</v>
      </c>
      <c r="AY105" s="26">
        <v>50</v>
      </c>
      <c r="AZ105" s="26">
        <v>51</v>
      </c>
      <c r="BA105" s="26">
        <v>52</v>
      </c>
      <c r="BB105" s="26">
        <v>53</v>
      </c>
      <c r="BC105" s="26">
        <v>54</v>
      </c>
      <c r="BD105" s="26">
        <v>55</v>
      </c>
      <c r="BE105" s="26">
        <v>56</v>
      </c>
      <c r="BF105" s="26">
        <v>57</v>
      </c>
      <c r="BG105" s="26">
        <v>58</v>
      </c>
      <c r="BH105" s="26">
        <v>59</v>
      </c>
      <c r="BI105" s="26">
        <v>60</v>
      </c>
      <c r="BJ105" s="26">
        <v>61</v>
      </c>
      <c r="BK105" s="26">
        <v>62</v>
      </c>
      <c r="BL105" s="26">
        <v>63</v>
      </c>
      <c r="BM105" s="26">
        <v>64</v>
      </c>
      <c r="BN105" s="26">
        <v>65</v>
      </c>
      <c r="BO105" s="26">
        <v>66</v>
      </c>
      <c r="BP105" s="26">
        <v>67</v>
      </c>
      <c r="BQ105" s="26">
        <v>68</v>
      </c>
      <c r="BR105" s="26">
        <v>69</v>
      </c>
      <c r="BS105" s="26">
        <v>70</v>
      </c>
      <c r="BT105" s="26">
        <v>71</v>
      </c>
      <c r="BU105" s="26">
        <v>72</v>
      </c>
      <c r="BV105" s="26">
        <v>73</v>
      </c>
      <c r="BW105" s="26">
        <v>74</v>
      </c>
      <c r="BX105" s="89">
        <v>75</v>
      </c>
    </row>
    <row r="106" s="21" customFormat="1" ht="24" customHeight="1" spans="1:76">
      <c r="A106" s="27"/>
      <c r="B106" s="28"/>
      <c r="C106" s="58" t="s">
        <v>93</v>
      </c>
      <c r="D106" s="5" t="s">
        <v>3</v>
      </c>
      <c r="E106" s="5" t="s">
        <v>4</v>
      </c>
      <c r="F106" s="5" t="s">
        <v>6</v>
      </c>
      <c r="G106" s="5" t="s">
        <v>7</v>
      </c>
      <c r="H106" s="29" t="s">
        <v>94</v>
      </c>
      <c r="I106" s="5" t="s">
        <v>95</v>
      </c>
      <c r="J106" s="8" t="s">
        <v>96</v>
      </c>
      <c r="K106" s="5" t="s">
        <v>12</v>
      </c>
      <c r="L106" s="5" t="s">
        <v>13</v>
      </c>
      <c r="M106" s="5" t="s">
        <v>97</v>
      </c>
      <c r="N106" s="5" t="s">
        <v>98</v>
      </c>
      <c r="O106" s="5" t="s">
        <v>99</v>
      </c>
      <c r="P106" s="5" t="s">
        <v>18</v>
      </c>
      <c r="Q106" s="5" t="s">
        <v>19</v>
      </c>
      <c r="R106" s="5" t="s">
        <v>21</v>
      </c>
      <c r="S106" s="5" t="s">
        <v>22</v>
      </c>
      <c r="T106" s="5" t="s">
        <v>23</v>
      </c>
      <c r="U106" s="5" t="s">
        <v>24</v>
      </c>
      <c r="V106" s="5" t="s">
        <v>25</v>
      </c>
      <c r="W106" s="5" t="s">
        <v>27</v>
      </c>
      <c r="X106" s="5" t="s">
        <v>28</v>
      </c>
      <c r="Y106" s="5" t="s">
        <v>29</v>
      </c>
      <c r="Z106" s="5" t="s">
        <v>30</v>
      </c>
      <c r="AA106" s="5" t="s">
        <v>100</v>
      </c>
      <c r="AB106" s="5" t="s">
        <v>102</v>
      </c>
      <c r="AC106" s="5" t="s">
        <v>34</v>
      </c>
      <c r="AD106" s="5" t="s">
        <v>35</v>
      </c>
      <c r="AE106" s="5" t="s">
        <v>36</v>
      </c>
      <c r="AF106" s="5" t="s">
        <v>37</v>
      </c>
      <c r="AG106" s="5" t="s">
        <v>38</v>
      </c>
      <c r="AH106" s="5" t="s">
        <v>39</v>
      </c>
      <c r="AI106" s="5" t="s">
        <v>41</v>
      </c>
      <c r="AJ106" s="5" t="s">
        <v>42</v>
      </c>
      <c r="AK106" s="5" t="s">
        <v>103</v>
      </c>
      <c r="AL106" s="5" t="s">
        <v>44</v>
      </c>
      <c r="AM106" s="5" t="s">
        <v>104</v>
      </c>
      <c r="AN106" s="5" t="s">
        <v>47</v>
      </c>
      <c r="AO106" s="5" t="s">
        <v>48</v>
      </c>
      <c r="AP106" s="5" t="s">
        <v>49</v>
      </c>
      <c r="AQ106" s="5" t="s">
        <v>50</v>
      </c>
      <c r="AR106" s="5" t="s">
        <v>51</v>
      </c>
      <c r="AS106" s="5" t="s">
        <v>52</v>
      </c>
      <c r="AT106" s="5" t="s">
        <v>53</v>
      </c>
      <c r="AU106" s="5" t="s">
        <v>54</v>
      </c>
      <c r="AV106" s="5" t="s">
        <v>105</v>
      </c>
      <c r="AW106" s="5" t="s">
        <v>56</v>
      </c>
      <c r="AX106" s="5" t="s">
        <v>59</v>
      </c>
      <c r="AY106" s="8" t="s">
        <v>60</v>
      </c>
      <c r="AZ106" s="5" t="s">
        <v>61</v>
      </c>
      <c r="BA106" s="5" t="s">
        <v>62</v>
      </c>
      <c r="BB106" s="5" t="s">
        <v>64</v>
      </c>
      <c r="BC106" s="5" t="s">
        <v>65</v>
      </c>
      <c r="BD106" s="5" t="s">
        <v>106</v>
      </c>
      <c r="BE106" s="5" t="s">
        <v>67</v>
      </c>
      <c r="BF106" s="5" t="s">
        <v>68</v>
      </c>
      <c r="BG106" s="5" t="s">
        <v>107</v>
      </c>
      <c r="BH106" s="5" t="s">
        <v>108</v>
      </c>
      <c r="BI106" s="5" t="s">
        <v>72</v>
      </c>
      <c r="BJ106" s="5" t="s">
        <v>73</v>
      </c>
      <c r="BK106" s="5" t="s">
        <v>109</v>
      </c>
      <c r="BL106" s="5" t="s">
        <v>76</v>
      </c>
      <c r="BM106" s="5" t="s">
        <v>77</v>
      </c>
      <c r="BN106" s="5" t="s">
        <v>110</v>
      </c>
      <c r="BO106" s="5" t="s">
        <v>111</v>
      </c>
      <c r="BP106" s="5" t="s">
        <v>81</v>
      </c>
      <c r="BQ106" s="5" t="s">
        <v>82</v>
      </c>
      <c r="BR106" s="5" t="s">
        <v>83</v>
      </c>
      <c r="BS106" s="5" t="s">
        <v>84</v>
      </c>
      <c r="BT106" s="5" t="s">
        <v>87</v>
      </c>
      <c r="BU106" s="5" t="s">
        <v>112</v>
      </c>
      <c r="BV106" s="5" t="s">
        <v>113</v>
      </c>
      <c r="BW106" s="11" t="s">
        <v>91</v>
      </c>
      <c r="BX106" s="35" t="s">
        <v>92</v>
      </c>
    </row>
    <row r="107" s="22" customFormat="1" ht="28" spans="1:76">
      <c r="A107" s="27">
        <v>1</v>
      </c>
      <c r="B107" s="29" t="s">
        <v>114</v>
      </c>
      <c r="C107" s="5"/>
      <c r="D107" s="6">
        <v>0.81</v>
      </c>
      <c r="E107" s="6">
        <v>0.13</v>
      </c>
      <c r="F107" s="6">
        <v>0.12</v>
      </c>
      <c r="G107" s="6">
        <v>0.08</v>
      </c>
      <c r="H107" s="5"/>
      <c r="I107" s="6">
        <v>0.23</v>
      </c>
      <c r="J107" s="6">
        <v>0.27</v>
      </c>
      <c r="K107" s="5"/>
      <c r="L107" s="6">
        <v>0.32</v>
      </c>
      <c r="M107" s="5"/>
      <c r="N107" s="5"/>
      <c r="O107" s="5"/>
      <c r="P107" s="5"/>
      <c r="Q107" s="6">
        <v>0.73</v>
      </c>
      <c r="R107" s="5"/>
      <c r="S107" s="5"/>
      <c r="T107" s="5"/>
      <c r="U107" s="5"/>
      <c r="V107" s="5"/>
      <c r="W107" s="5"/>
      <c r="X107" s="6">
        <v>0.16</v>
      </c>
      <c r="Y107" s="5"/>
      <c r="Z107" s="6">
        <v>0.13</v>
      </c>
      <c r="AA107" s="5"/>
      <c r="AB107" s="6">
        <v>0.15</v>
      </c>
      <c r="AC107" s="6">
        <v>0.58</v>
      </c>
      <c r="AD107" s="6">
        <v>0.58</v>
      </c>
      <c r="AE107" s="6">
        <v>0.86</v>
      </c>
      <c r="AF107" s="6">
        <v>0.26</v>
      </c>
      <c r="AG107" s="6">
        <v>0.05</v>
      </c>
      <c r="AH107" s="6">
        <v>0.17</v>
      </c>
      <c r="AI107" s="6">
        <v>0.58</v>
      </c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6">
        <v>0.12</v>
      </c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11"/>
      <c r="BX107" s="12"/>
    </row>
    <row r="108" s="22" customFormat="1" spans="1:76">
      <c r="A108" s="27">
        <v>2</v>
      </c>
      <c r="B108" s="5" t="s">
        <v>3</v>
      </c>
      <c r="C108" s="7">
        <v>0.36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6">
        <v>0.94</v>
      </c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11"/>
      <c r="BX108" s="12"/>
    </row>
    <row r="109" s="22" customFormat="1" spans="1:76">
      <c r="A109" s="27">
        <v>3</v>
      </c>
      <c r="B109" s="5" t="s">
        <v>4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11"/>
      <c r="BX109" s="12"/>
    </row>
    <row r="110" s="22" customFormat="1" spans="1:76">
      <c r="A110" s="27">
        <v>4</v>
      </c>
      <c r="B110" s="5" t="s">
        <v>6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11"/>
      <c r="BX110" s="12"/>
    </row>
    <row r="111" s="22" customFormat="1" spans="1:76">
      <c r="A111" s="27">
        <v>5</v>
      </c>
      <c r="B111" s="5" t="s">
        <v>7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11"/>
      <c r="BX111" s="12"/>
    </row>
    <row r="112" s="22" customFormat="1" ht="84" spans="1:76">
      <c r="A112" s="27">
        <v>6</v>
      </c>
      <c r="B112" s="29" t="s">
        <v>8</v>
      </c>
      <c r="C112" s="5"/>
      <c r="D112" s="5"/>
      <c r="E112" s="5"/>
      <c r="F112" s="5"/>
      <c r="G112" s="5"/>
      <c r="H112" s="5"/>
      <c r="I112" s="8"/>
      <c r="J112" s="6">
        <v>0.78</v>
      </c>
      <c r="K112" s="6">
        <v>0.69</v>
      </c>
      <c r="L112" s="5"/>
      <c r="M112" s="5"/>
      <c r="N112" s="5"/>
      <c r="O112" s="5"/>
      <c r="P112" s="5"/>
      <c r="Q112" s="7">
        <v>1</v>
      </c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7">
        <v>0.04</v>
      </c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8"/>
      <c r="BS112" s="5"/>
      <c r="BT112" s="5"/>
      <c r="BU112" s="5"/>
      <c r="BV112" s="5"/>
      <c r="BW112" s="11"/>
      <c r="BX112" s="12"/>
    </row>
    <row r="113" s="22" customFormat="1" ht="28" spans="1:76">
      <c r="A113" s="27">
        <v>7</v>
      </c>
      <c r="B113" s="29" t="s">
        <v>10</v>
      </c>
      <c r="C113" s="5"/>
      <c r="D113" s="5"/>
      <c r="E113" s="5"/>
      <c r="F113" s="5"/>
      <c r="G113" s="5"/>
      <c r="H113" s="7">
        <v>0.67</v>
      </c>
      <c r="I113" s="8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11"/>
      <c r="BX113" s="12"/>
    </row>
    <row r="114" s="22" customFormat="1" ht="28" spans="1:76">
      <c r="A114" s="27">
        <v>8</v>
      </c>
      <c r="B114" s="30" t="s">
        <v>11</v>
      </c>
      <c r="C114" s="5"/>
      <c r="D114" s="5"/>
      <c r="E114" s="5"/>
      <c r="F114" s="5"/>
      <c r="G114" s="5"/>
      <c r="H114" s="7">
        <v>0.23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7">
        <v>0.68</v>
      </c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11"/>
      <c r="BX114" s="12"/>
    </row>
    <row r="115" s="22" customFormat="1" spans="1:76">
      <c r="A115" s="27">
        <v>9</v>
      </c>
      <c r="B115" s="5" t="s">
        <v>12</v>
      </c>
      <c r="C115" s="5"/>
      <c r="D115" s="5"/>
      <c r="E115" s="5"/>
      <c r="F115" s="5"/>
      <c r="G115" s="5"/>
      <c r="H115" s="7">
        <v>0.71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11"/>
      <c r="BX115" s="12"/>
    </row>
    <row r="116" s="22" customFormat="1" spans="1:76">
      <c r="A116" s="27">
        <v>10</v>
      </c>
      <c r="B116" s="5" t="s">
        <v>13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6">
        <v>0.29</v>
      </c>
      <c r="N116" s="6">
        <v>0.11</v>
      </c>
      <c r="O116" s="6">
        <v>0.69</v>
      </c>
      <c r="P116" s="6">
        <v>0.13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11"/>
      <c r="BX116" s="12"/>
    </row>
    <row r="117" s="22" customFormat="1" ht="56" spans="1:76">
      <c r="A117" s="27">
        <v>11</v>
      </c>
      <c r="B117" s="29" t="s">
        <v>15</v>
      </c>
      <c r="C117" s="5"/>
      <c r="D117" s="5"/>
      <c r="E117" s="5"/>
      <c r="F117" s="5"/>
      <c r="G117" s="5"/>
      <c r="H117" s="5"/>
      <c r="I117" s="5"/>
      <c r="J117" s="5"/>
      <c r="K117" s="5"/>
      <c r="L117" s="7">
        <v>0.13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11"/>
      <c r="BX117" s="12"/>
    </row>
    <row r="118" s="22" customFormat="1" ht="42" spans="1:76">
      <c r="A118" s="27">
        <v>12</v>
      </c>
      <c r="B118" s="29" t="s">
        <v>16</v>
      </c>
      <c r="C118" s="5"/>
      <c r="D118" s="5"/>
      <c r="E118" s="5"/>
      <c r="F118" s="5"/>
      <c r="G118" s="5"/>
      <c r="H118" s="8"/>
      <c r="I118" s="5"/>
      <c r="J118" s="5"/>
      <c r="K118" s="5"/>
      <c r="L118" s="7">
        <v>0.05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11"/>
      <c r="BX118" s="12"/>
    </row>
    <row r="119" s="22" customFormat="1" spans="1:76">
      <c r="A119" s="27">
        <v>13</v>
      </c>
      <c r="B119" s="5" t="s">
        <v>17</v>
      </c>
      <c r="C119" s="5"/>
      <c r="D119" s="5"/>
      <c r="E119" s="5"/>
      <c r="F119" s="5"/>
      <c r="G119" s="5"/>
      <c r="H119" s="8"/>
      <c r="I119" s="5"/>
      <c r="J119" s="5"/>
      <c r="K119" s="5"/>
      <c r="L119" s="7">
        <v>0.53</v>
      </c>
      <c r="M119" s="5"/>
      <c r="N119" s="5"/>
      <c r="O119" s="5"/>
      <c r="P119" s="5"/>
      <c r="Q119" s="5"/>
      <c r="R119" s="5"/>
      <c r="S119" s="5"/>
      <c r="T119" s="5"/>
      <c r="U119" s="5"/>
      <c r="V119" s="6">
        <v>0.68</v>
      </c>
      <c r="W119" s="7">
        <v>0.56</v>
      </c>
      <c r="X119" s="5"/>
      <c r="Y119" s="7">
        <v>0.61</v>
      </c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7">
        <v>0.23</v>
      </c>
      <c r="AK119" s="7">
        <v>0.78</v>
      </c>
      <c r="AL119" s="5"/>
      <c r="AM119" s="7">
        <v>0.08</v>
      </c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11"/>
      <c r="BX119" s="12"/>
    </row>
    <row r="120" s="22" customFormat="1" spans="1:76">
      <c r="A120" s="27">
        <v>14</v>
      </c>
      <c r="B120" s="5" t="s">
        <v>18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11"/>
      <c r="BX120" s="12"/>
    </row>
    <row r="121" s="22" customFormat="1" spans="1:76">
      <c r="A121" s="27">
        <v>15</v>
      </c>
      <c r="B121" s="5" t="s">
        <v>19</v>
      </c>
      <c r="C121" s="5"/>
      <c r="D121" s="5"/>
      <c r="E121" s="5"/>
      <c r="F121" s="5"/>
      <c r="G121" s="5"/>
      <c r="H121" s="6">
        <v>0.06</v>
      </c>
      <c r="I121" s="5"/>
      <c r="J121" s="5"/>
      <c r="K121" s="5"/>
      <c r="L121" s="5"/>
      <c r="M121" s="5"/>
      <c r="N121" s="5"/>
      <c r="O121" s="5"/>
      <c r="P121" s="5"/>
      <c r="Q121" s="5"/>
      <c r="R121" s="6">
        <v>0.58</v>
      </c>
      <c r="S121" s="5"/>
      <c r="T121" s="6">
        <v>0.13</v>
      </c>
      <c r="U121" s="6">
        <v>0.14</v>
      </c>
      <c r="V121" s="6">
        <v>0.02</v>
      </c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11"/>
      <c r="BX121" s="12"/>
    </row>
    <row r="122" s="22" customFormat="1" spans="1:76">
      <c r="A122" s="27">
        <v>16</v>
      </c>
      <c r="B122" s="5" t="s">
        <v>21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7">
        <v>0.28</v>
      </c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11"/>
      <c r="BX122" s="12"/>
    </row>
    <row r="123" s="22" customFormat="1" spans="1:76">
      <c r="A123" s="27">
        <v>17</v>
      </c>
      <c r="B123" s="5" t="s">
        <v>22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11"/>
      <c r="BX123" s="12"/>
    </row>
    <row r="124" s="22" customFormat="1" spans="1:76">
      <c r="A124" s="27">
        <v>18</v>
      </c>
      <c r="B124" s="5" t="s">
        <v>23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6">
        <v>0.13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11"/>
      <c r="BX124" s="12"/>
    </row>
    <row r="125" s="22" customFormat="1" spans="1:76">
      <c r="A125" s="27">
        <v>19</v>
      </c>
      <c r="B125" s="5" t="s">
        <v>24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7">
        <v>0.05</v>
      </c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11"/>
      <c r="BX125" s="12"/>
    </row>
    <row r="126" s="22" customFormat="1" spans="1:76">
      <c r="A126" s="27">
        <v>20</v>
      </c>
      <c r="B126" s="5" t="s">
        <v>25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11"/>
      <c r="BX126" s="12"/>
    </row>
    <row r="127" s="22" customFormat="1" spans="1:76">
      <c r="A127" s="27">
        <v>21</v>
      </c>
      <c r="B127" s="5" t="s">
        <v>27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7">
        <v>0.64</v>
      </c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11"/>
      <c r="BX127" s="12"/>
    </row>
    <row r="128" s="22" customFormat="1" spans="1:76">
      <c r="A128" s="27">
        <v>22</v>
      </c>
      <c r="B128" s="5" t="s">
        <v>28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6">
        <v>0.45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11"/>
      <c r="BX128" s="12"/>
    </row>
    <row r="129" s="22" customFormat="1" spans="1:76">
      <c r="A129" s="27">
        <v>23</v>
      </c>
      <c r="B129" s="5" t="s">
        <v>29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7">
        <v>0.57</v>
      </c>
      <c r="P129" s="5"/>
      <c r="Q129" s="5"/>
      <c r="R129" s="5"/>
      <c r="S129" s="5"/>
      <c r="T129" s="5"/>
      <c r="U129" s="5"/>
      <c r="V129" s="5"/>
      <c r="W129" s="7">
        <v>0.65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11"/>
      <c r="BX129" s="12"/>
    </row>
    <row r="130" s="22" customFormat="1" spans="1:76">
      <c r="A130" s="27">
        <v>24</v>
      </c>
      <c r="B130" s="5" t="s">
        <v>30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6">
        <v>0.38</v>
      </c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11"/>
      <c r="BX130" s="12"/>
    </row>
    <row r="131" s="22" customFormat="1" spans="1:76">
      <c r="A131" s="27">
        <v>25</v>
      </c>
      <c r="B131" s="5" t="s">
        <v>31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11"/>
      <c r="BX131" s="12"/>
    </row>
    <row r="132" s="22" customFormat="1" spans="1:76">
      <c r="A132" s="27">
        <v>26</v>
      </c>
      <c r="B132" s="5" t="s">
        <v>102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>
        <v>0.48</v>
      </c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11"/>
      <c r="BX132" s="12"/>
    </row>
    <row r="133" s="22" customFormat="1" spans="1:76">
      <c r="A133" s="27">
        <v>27</v>
      </c>
      <c r="B133" s="5" t="s">
        <v>34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11"/>
      <c r="BX133" s="12"/>
    </row>
    <row r="134" s="22" customFormat="1" spans="1:76">
      <c r="A134" s="27">
        <v>28</v>
      </c>
      <c r="B134" s="5" t="s">
        <v>35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11"/>
      <c r="BX134" s="12"/>
    </row>
    <row r="135" s="22" customFormat="1" spans="1:76">
      <c r="A135" s="27">
        <v>29</v>
      </c>
      <c r="B135" s="5" t="s">
        <v>36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11"/>
      <c r="BX135" s="12"/>
    </row>
    <row r="136" s="22" customFormat="1" spans="1:76">
      <c r="A136" s="27">
        <v>30</v>
      </c>
      <c r="B136" s="5" t="s">
        <v>37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11"/>
      <c r="BX136" s="12"/>
    </row>
    <row r="137" s="22" customFormat="1" spans="1:76">
      <c r="A137" s="27">
        <v>31</v>
      </c>
      <c r="B137" s="5" t="s">
        <v>38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11"/>
      <c r="BX137" s="12"/>
    </row>
    <row r="138" s="22" customFormat="1" spans="1:76">
      <c r="A138" s="27">
        <v>32</v>
      </c>
      <c r="B138" s="5" t="s">
        <v>39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11"/>
      <c r="BX138" s="12"/>
    </row>
    <row r="139" s="22" customFormat="1" spans="1:76">
      <c r="A139" s="27">
        <v>33</v>
      </c>
      <c r="B139" s="31" t="s">
        <v>41</v>
      </c>
      <c r="C139" s="7">
        <v>0.58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6">
        <v>0.52</v>
      </c>
      <c r="AK139" s="6">
        <v>0.52</v>
      </c>
      <c r="AL139" s="5"/>
      <c r="AM139" s="5"/>
      <c r="AN139" s="6">
        <v>0.72</v>
      </c>
      <c r="AO139" s="6">
        <v>0.13</v>
      </c>
      <c r="AP139" s="5"/>
      <c r="AQ139" s="6">
        <v>0.18</v>
      </c>
      <c r="AR139" s="5"/>
      <c r="AS139" s="6">
        <v>0.64</v>
      </c>
      <c r="AT139" s="5"/>
      <c r="AU139" s="6">
        <v>0.68</v>
      </c>
      <c r="AV139" s="6">
        <v>0.14</v>
      </c>
      <c r="AW139" s="6">
        <v>0.62</v>
      </c>
      <c r="AX139" s="6">
        <v>0</v>
      </c>
      <c r="AY139" s="6">
        <v>0.65</v>
      </c>
      <c r="AZ139" s="6">
        <v>0.71</v>
      </c>
      <c r="BA139" s="5"/>
      <c r="BB139" s="5"/>
      <c r="BC139" s="5"/>
      <c r="BD139" s="5"/>
      <c r="BE139" s="5"/>
      <c r="BF139" s="5"/>
      <c r="BG139" s="5"/>
      <c r="BH139" s="8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13">
        <v>0.12</v>
      </c>
      <c r="BX139" s="12"/>
    </row>
    <row r="140" s="22" customFormat="1" spans="1:76">
      <c r="A140" s="27">
        <v>34</v>
      </c>
      <c r="B140" s="31" t="s">
        <v>42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6">
        <v>0.38</v>
      </c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11"/>
      <c r="BX140" s="12"/>
    </row>
    <row r="141" s="22" customFormat="1" spans="1:76">
      <c r="A141" s="27">
        <v>35</v>
      </c>
      <c r="B141" s="31" t="s">
        <v>43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>
        <v>0.56</v>
      </c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6">
        <v>0.45</v>
      </c>
      <c r="AM141" s="6">
        <v>0.38</v>
      </c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11"/>
      <c r="BX141" s="12"/>
    </row>
    <row r="142" s="22" customFormat="1" spans="1:76">
      <c r="A142" s="27">
        <v>36</v>
      </c>
      <c r="B142" s="31" t="s">
        <v>44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7">
        <v>0.67</v>
      </c>
      <c r="AL142" s="5"/>
      <c r="AM142" s="5"/>
      <c r="AN142" s="5"/>
      <c r="AO142" s="5"/>
      <c r="AP142" s="9">
        <v>0.53</v>
      </c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11"/>
      <c r="BX142" s="12"/>
    </row>
    <row r="143" s="22" customFormat="1" spans="1:76">
      <c r="A143" s="27">
        <v>37</v>
      </c>
      <c r="B143" s="31" t="s">
        <v>45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11"/>
      <c r="BX143" s="12"/>
    </row>
    <row r="144" s="22" customFormat="1" spans="1:76">
      <c r="A144" s="27">
        <v>38</v>
      </c>
      <c r="B144" s="31" t="s">
        <v>47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11"/>
      <c r="BX144" s="12"/>
    </row>
    <row r="145" s="22" customFormat="1" spans="1:76">
      <c r="A145" s="27">
        <v>39</v>
      </c>
      <c r="B145" s="31" t="s">
        <v>48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6">
        <v>0.34</v>
      </c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11"/>
      <c r="BX145" s="12"/>
    </row>
    <row r="146" s="22" customFormat="1" spans="1:76">
      <c r="A146" s="27">
        <v>40</v>
      </c>
      <c r="B146" s="32" t="s">
        <v>49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7">
        <v>0.54</v>
      </c>
      <c r="AP146" s="5"/>
      <c r="AQ146" s="5"/>
      <c r="AR146" s="5"/>
      <c r="AS146" s="5"/>
      <c r="AT146" s="5"/>
      <c r="AU146" s="5"/>
      <c r="AV146" s="7">
        <v>0.45</v>
      </c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11"/>
      <c r="BX146" s="12"/>
    </row>
    <row r="147" s="22" customFormat="1" spans="1:76">
      <c r="A147" s="27">
        <v>41</v>
      </c>
      <c r="B147" s="31" t="s">
        <v>50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6">
        <v>0.47</v>
      </c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6">
        <v>0.21</v>
      </c>
      <c r="BP147" s="5"/>
      <c r="BQ147" s="5"/>
      <c r="BR147" s="5"/>
      <c r="BS147" s="5"/>
      <c r="BT147" s="5"/>
      <c r="BU147" s="5"/>
      <c r="BV147" s="5"/>
      <c r="BW147" s="11"/>
      <c r="BX147" s="12"/>
    </row>
    <row r="148" s="22" customFormat="1" spans="1:76">
      <c r="A148" s="27">
        <v>42</v>
      </c>
      <c r="B148" s="31" t="s">
        <v>51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11"/>
      <c r="BX148" s="12"/>
    </row>
    <row r="149" s="22" customFormat="1" spans="1:76">
      <c r="A149" s="27">
        <v>43</v>
      </c>
      <c r="B149" s="31" t="s">
        <v>52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6">
        <v>0.69</v>
      </c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11"/>
      <c r="BX149" s="12"/>
    </row>
    <row r="150" s="22" customFormat="1" spans="1:76">
      <c r="A150" s="27">
        <v>44</v>
      </c>
      <c r="B150" s="31" t="s">
        <v>53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6">
        <v>0.24</v>
      </c>
      <c r="AK150" s="5"/>
      <c r="AL150" s="5"/>
      <c r="AM150" s="5"/>
      <c r="AN150" s="5"/>
      <c r="AO150" s="5"/>
      <c r="AP150" s="5"/>
      <c r="AQ150" s="5"/>
      <c r="AR150" s="5"/>
      <c r="AS150" s="7">
        <v>0.36</v>
      </c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11"/>
      <c r="BX150" s="12"/>
    </row>
    <row r="151" s="22" customFormat="1" spans="1:76">
      <c r="A151" s="27">
        <v>45</v>
      </c>
      <c r="B151" s="31" t="s">
        <v>54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9">
        <v>0.14</v>
      </c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11"/>
      <c r="BX151" s="12"/>
    </row>
    <row r="152" s="22" customFormat="1" spans="1:76">
      <c r="A152" s="27">
        <v>46</v>
      </c>
      <c r="B152" s="32" t="s">
        <v>55</v>
      </c>
      <c r="C152" s="5"/>
      <c r="D152" s="5"/>
      <c r="E152" s="5"/>
      <c r="F152" s="5"/>
      <c r="G152" s="5"/>
      <c r="H152" s="7">
        <v>0.39</v>
      </c>
      <c r="I152" s="5"/>
      <c r="J152" s="5"/>
      <c r="K152" s="8"/>
      <c r="L152" s="5"/>
      <c r="M152" s="5"/>
      <c r="N152" s="7">
        <v>0.04</v>
      </c>
      <c r="O152" s="5"/>
      <c r="P152" s="5"/>
      <c r="Q152" s="5"/>
      <c r="R152" s="7">
        <v>0.07</v>
      </c>
      <c r="S152" s="5"/>
      <c r="T152" s="7">
        <v>0.15</v>
      </c>
      <c r="U152" s="7">
        <v>0.06</v>
      </c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7">
        <v>0.07</v>
      </c>
      <c r="AI152" s="5"/>
      <c r="AJ152" s="5"/>
      <c r="AK152" s="7">
        <v>0.03</v>
      </c>
      <c r="AL152" s="7">
        <v>0.09</v>
      </c>
      <c r="AM152" s="5"/>
      <c r="AN152" s="5"/>
      <c r="AO152" s="5"/>
      <c r="AP152" s="7">
        <v>0.24</v>
      </c>
      <c r="AQ152" s="5"/>
      <c r="AR152" s="7">
        <v>0.06</v>
      </c>
      <c r="AS152" s="5"/>
      <c r="AT152" s="5"/>
      <c r="AU152" s="5"/>
      <c r="AV152" s="8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7">
        <v>0.03</v>
      </c>
      <c r="BK152" s="5"/>
      <c r="BL152" s="5"/>
      <c r="BM152" s="5"/>
      <c r="BN152" s="5"/>
      <c r="BO152" s="7">
        <v>0.04</v>
      </c>
      <c r="BP152" s="5"/>
      <c r="BQ152" s="5"/>
      <c r="BR152" s="7">
        <v>0.15</v>
      </c>
      <c r="BS152" s="7">
        <v>0.09</v>
      </c>
      <c r="BT152" s="7">
        <v>0.28</v>
      </c>
      <c r="BU152" s="5"/>
      <c r="BV152" s="5"/>
      <c r="BW152" s="11"/>
      <c r="BX152" s="12"/>
    </row>
    <row r="153" s="22" customFormat="1" spans="1:76">
      <c r="A153" s="27">
        <v>47</v>
      </c>
      <c r="B153" s="31" t="s">
        <v>56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11"/>
      <c r="BX153" s="12"/>
    </row>
    <row r="154" s="22" customFormat="1" spans="1:76">
      <c r="A154" s="27">
        <v>48</v>
      </c>
      <c r="B154" s="31" t="s">
        <v>59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7">
        <v>0.45</v>
      </c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11"/>
      <c r="BX154" s="12"/>
    </row>
    <row r="155" s="22" customFormat="1" spans="1:76">
      <c r="A155" s="27">
        <v>49</v>
      </c>
      <c r="B155" s="33" t="s">
        <v>60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7">
        <v>0.36</v>
      </c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11"/>
      <c r="BX155" s="12"/>
    </row>
    <row r="156" s="22" customFormat="1" spans="1:76">
      <c r="A156" s="27">
        <v>50</v>
      </c>
      <c r="B156" s="31" t="s">
        <v>61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8"/>
      <c r="AD156" s="8"/>
      <c r="AE156" s="5"/>
      <c r="AF156" s="5"/>
      <c r="AG156" s="5"/>
      <c r="AH156" s="5"/>
      <c r="AI156" s="7">
        <v>0.56</v>
      </c>
      <c r="AJ156" s="5"/>
      <c r="AK156" s="5"/>
      <c r="AL156" s="5"/>
      <c r="AM156" s="5"/>
      <c r="AN156" s="6">
        <v>0.48</v>
      </c>
      <c r="AO156" s="5"/>
      <c r="AP156" s="5"/>
      <c r="AQ156" s="5"/>
      <c r="AR156" s="5"/>
      <c r="AS156" s="5"/>
      <c r="AT156" s="5"/>
      <c r="AU156" s="5"/>
      <c r="AV156" s="5"/>
      <c r="AW156" s="5"/>
      <c r="AX156" s="7">
        <v>0.24</v>
      </c>
      <c r="AY156" s="5"/>
      <c r="AZ156" s="5"/>
      <c r="BA156" s="6">
        <v>0.75</v>
      </c>
      <c r="BB156" s="5"/>
      <c r="BC156" s="5"/>
      <c r="BD156" s="5"/>
      <c r="BE156" s="5"/>
      <c r="BF156" s="5"/>
      <c r="BG156" s="5"/>
      <c r="BH156" s="6">
        <v>0.74</v>
      </c>
      <c r="BI156" s="6">
        <v>0.52</v>
      </c>
      <c r="BJ156" s="6">
        <v>0.13</v>
      </c>
      <c r="BK156" s="5"/>
      <c r="BL156" s="5"/>
      <c r="BM156" s="6">
        <v>0.57</v>
      </c>
      <c r="BN156" s="7">
        <v>0.23</v>
      </c>
      <c r="BO156" s="5"/>
      <c r="BP156" s="6">
        <v>0.14</v>
      </c>
      <c r="BQ156" s="6">
        <v>0.14</v>
      </c>
      <c r="BR156" s="5"/>
      <c r="BS156" s="6">
        <v>0.17</v>
      </c>
      <c r="BT156" s="6">
        <v>0.19</v>
      </c>
      <c r="BU156" s="6">
        <v>0.17</v>
      </c>
      <c r="BV156" s="6">
        <v>0.11</v>
      </c>
      <c r="BW156" s="11"/>
      <c r="BX156" s="12"/>
    </row>
    <row r="157" s="22" customFormat="1" spans="1:76">
      <c r="A157" s="27">
        <v>51</v>
      </c>
      <c r="B157" s="31" t="s">
        <v>62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7">
        <v>0.58</v>
      </c>
      <c r="BA157" s="5"/>
      <c r="BB157" s="5"/>
      <c r="BC157" s="6">
        <v>0.33</v>
      </c>
      <c r="BD157" s="6">
        <v>0.37</v>
      </c>
      <c r="BE157" s="6">
        <v>0.69</v>
      </c>
      <c r="BF157" s="6">
        <v>0.63</v>
      </c>
      <c r="BG157" s="6">
        <v>0.36</v>
      </c>
      <c r="BH157" s="6">
        <v>0.66</v>
      </c>
      <c r="BI157" s="7">
        <v>0.69</v>
      </c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11"/>
      <c r="BX157" s="12"/>
    </row>
    <row r="158" s="22" customFormat="1" spans="1:76">
      <c r="A158" s="27">
        <v>52</v>
      </c>
      <c r="B158" s="31" t="s">
        <v>64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6">
        <v>0.58</v>
      </c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11"/>
      <c r="BX158" s="12"/>
    </row>
    <row r="159" s="22" customFormat="1" spans="1:76">
      <c r="A159" s="27">
        <v>53</v>
      </c>
      <c r="B159" s="31" t="s">
        <v>65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11"/>
      <c r="BX159" s="12"/>
    </row>
    <row r="160" s="22" customFormat="1" ht="28" spans="1:76">
      <c r="A160" s="27">
        <v>54</v>
      </c>
      <c r="B160" s="34" t="s">
        <v>66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6">
        <v>0.61</v>
      </c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11"/>
      <c r="BX160" s="12"/>
    </row>
    <row r="161" s="22" customFormat="1" spans="1:76">
      <c r="A161" s="27">
        <v>55</v>
      </c>
      <c r="B161" s="31" t="s">
        <v>67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11"/>
      <c r="BX161" s="12"/>
    </row>
    <row r="162" s="22" customFormat="1" spans="1:76">
      <c r="A162" s="27">
        <v>56</v>
      </c>
      <c r="B162" s="31" t="s">
        <v>68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6">
        <v>0.58</v>
      </c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11"/>
      <c r="BX162" s="12"/>
    </row>
    <row r="163" s="22" customFormat="1" ht="28" spans="1:76">
      <c r="A163" s="27">
        <v>57</v>
      </c>
      <c r="B163" s="34" t="s">
        <v>69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11"/>
      <c r="BX163" s="12"/>
    </row>
    <row r="164" s="22" customFormat="1" spans="1:76">
      <c r="A164" s="27">
        <v>58</v>
      </c>
      <c r="B164" s="31" t="s">
        <v>70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7">
        <v>0.34</v>
      </c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11"/>
      <c r="BX164" s="12"/>
    </row>
    <row r="165" s="22" customFormat="1" spans="1:76">
      <c r="A165" s="27">
        <v>59</v>
      </c>
      <c r="B165" s="31" t="s">
        <v>72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6">
        <v>0.56</v>
      </c>
      <c r="BL165" s="8"/>
      <c r="BM165" s="5"/>
      <c r="BN165" s="6">
        <v>0.23</v>
      </c>
      <c r="BO165" s="5"/>
      <c r="BP165" s="5"/>
      <c r="BQ165" s="5"/>
      <c r="BR165" s="5"/>
      <c r="BS165" s="5"/>
      <c r="BT165" s="5"/>
      <c r="BU165" s="5"/>
      <c r="BV165" s="5"/>
      <c r="BW165" s="11"/>
      <c r="BX165" s="12"/>
    </row>
    <row r="166" s="22" customFormat="1" spans="1:76">
      <c r="A166" s="27">
        <v>60</v>
      </c>
      <c r="B166" s="32" t="s">
        <v>73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6">
        <v>0.32</v>
      </c>
      <c r="BB166" s="5"/>
      <c r="BC166" s="5"/>
      <c r="BD166" s="5"/>
      <c r="BE166" s="5"/>
      <c r="BF166" s="5"/>
      <c r="BG166" s="5"/>
      <c r="BH166" s="5"/>
      <c r="BI166" s="6">
        <v>0.32</v>
      </c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11"/>
      <c r="BX166" s="12"/>
    </row>
    <row r="167" s="22" customFormat="1" ht="28" spans="1:76">
      <c r="A167" s="27">
        <v>61</v>
      </c>
      <c r="B167" s="34" t="s">
        <v>75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6">
        <v>0.46</v>
      </c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11"/>
      <c r="BX167" s="12"/>
    </row>
    <row r="168" s="22" customFormat="1" spans="1:76">
      <c r="A168" s="27">
        <v>62</v>
      </c>
      <c r="B168" s="31" t="s">
        <v>76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7">
        <v>0.47</v>
      </c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11"/>
      <c r="BX168" s="12"/>
    </row>
    <row r="169" s="22" customFormat="1" spans="1:76">
      <c r="A169" s="27">
        <v>63</v>
      </c>
      <c r="B169" s="31" t="s">
        <v>77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6">
        <v>0.36</v>
      </c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11"/>
      <c r="BX169" s="12"/>
    </row>
    <row r="170" s="22" customFormat="1" ht="28" spans="1:76">
      <c r="A170" s="27">
        <v>64</v>
      </c>
      <c r="B170" s="34" t="s">
        <v>78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7">
        <v>0.21</v>
      </c>
      <c r="BA170" s="5"/>
      <c r="BB170" s="5"/>
      <c r="BC170" s="5"/>
      <c r="BD170" s="5"/>
      <c r="BE170" s="5"/>
      <c r="BF170" s="5"/>
      <c r="BG170" s="5"/>
      <c r="BH170" s="5"/>
      <c r="BI170" s="7">
        <v>0.47</v>
      </c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11"/>
      <c r="BX170" s="12"/>
    </row>
    <row r="171" s="22" customFormat="1" spans="1:76">
      <c r="A171" s="27">
        <v>65</v>
      </c>
      <c r="B171" s="31" t="s">
        <v>111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11"/>
      <c r="BX171" s="12"/>
    </row>
    <row r="172" s="22" customFormat="1" spans="1:76">
      <c r="A172" s="27">
        <v>66</v>
      </c>
      <c r="B172" s="31" t="s">
        <v>81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11"/>
      <c r="BX172" s="12"/>
    </row>
    <row r="173" s="22" customFormat="1" spans="1:76">
      <c r="A173" s="27">
        <v>67</v>
      </c>
      <c r="B173" s="31" t="s">
        <v>82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11"/>
      <c r="BX173" s="12"/>
    </row>
    <row r="174" s="22" customFormat="1" spans="1:76">
      <c r="A174" s="27">
        <v>68</v>
      </c>
      <c r="B174" s="31" t="s">
        <v>83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11"/>
      <c r="BX174" s="12"/>
    </row>
    <row r="175" s="22" customFormat="1" spans="1:76">
      <c r="A175" s="27">
        <v>69</v>
      </c>
      <c r="B175" s="5" t="s">
        <v>84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7">
        <v>0.45</v>
      </c>
      <c r="BH175" s="7">
        <v>0.32</v>
      </c>
      <c r="BI175" s="5"/>
      <c r="BJ175" s="5"/>
      <c r="BK175" s="5"/>
      <c r="BL175" s="7">
        <v>0.42</v>
      </c>
      <c r="BM175" s="5"/>
      <c r="BN175" s="7">
        <v>0.56</v>
      </c>
      <c r="BO175" s="5"/>
      <c r="BP175" s="5"/>
      <c r="BQ175" s="5"/>
      <c r="BR175" s="5"/>
      <c r="BS175" s="5"/>
      <c r="BT175" s="5"/>
      <c r="BU175" s="5"/>
      <c r="BV175" s="5"/>
      <c r="BW175" s="11"/>
      <c r="BX175" s="12"/>
    </row>
    <row r="176" s="22" customFormat="1" spans="1:76">
      <c r="A176" s="27">
        <v>70</v>
      </c>
      <c r="B176" s="31" t="s">
        <v>87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11"/>
      <c r="BX176" s="12"/>
    </row>
    <row r="177" s="22" customFormat="1" spans="1:76">
      <c r="A177" s="27">
        <v>71</v>
      </c>
      <c r="B177" s="5" t="s">
        <v>89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6">
        <v>0.43</v>
      </c>
      <c r="BQ177" s="6">
        <v>0.43</v>
      </c>
      <c r="BR177" s="5"/>
      <c r="BS177" s="5"/>
      <c r="BT177" s="5"/>
      <c r="BU177" s="5"/>
      <c r="BV177" s="5"/>
      <c r="BW177" s="11"/>
      <c r="BX177" s="12"/>
    </row>
    <row r="178" s="22" customFormat="1" spans="1:76">
      <c r="A178" s="27">
        <v>72</v>
      </c>
      <c r="B178" s="5" t="s">
        <v>90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11"/>
      <c r="BX178" s="12"/>
    </row>
    <row r="179" s="22" customFormat="1" spans="1:76">
      <c r="A179" s="27">
        <v>73</v>
      </c>
      <c r="B179" s="14" t="s">
        <v>91</v>
      </c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6"/>
      <c r="BX179" s="17">
        <v>0.34</v>
      </c>
    </row>
    <row r="180" s="22" customFormat="1" ht="14.75" spans="1:76">
      <c r="A180" s="27">
        <v>74</v>
      </c>
      <c r="B180" s="15" t="s">
        <v>92</v>
      </c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8">
        <v>0.48</v>
      </c>
      <c r="BX180" s="19"/>
    </row>
  </sheetData>
  <mergeCells count="7">
    <mergeCell ref="A2:B2"/>
    <mergeCell ref="C2:D2"/>
    <mergeCell ref="A13:B13"/>
    <mergeCell ref="A23:B23"/>
    <mergeCell ref="A104:B104"/>
    <mergeCell ref="A3:A4"/>
    <mergeCell ref="A14:A1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77"/>
  <sheetViews>
    <sheetView zoomScale="40" zoomScaleNormal="40" workbookViewId="0">
      <pane ySplit="3" topLeftCell="A4" activePane="bottomLeft" state="frozen"/>
      <selection/>
      <selection pane="bottomLeft" activeCell="L87" sqref="L87"/>
    </sheetView>
  </sheetViews>
  <sheetFormatPr defaultColWidth="9" defaultRowHeight="14"/>
  <cols>
    <col min="2" max="2" width="19.2181818181818" customWidth="1"/>
    <col min="3" max="3" width="15.1090909090909" customWidth="1"/>
    <col min="4" max="4" width="13" customWidth="1"/>
    <col min="6" max="6" width="13" customWidth="1"/>
    <col min="8" max="8" width="17.2181818181818" customWidth="1"/>
    <col min="9" max="9" width="13" customWidth="1"/>
    <col min="10" max="10" width="17.2181818181818" customWidth="1"/>
    <col min="12" max="13" width="13" customWidth="1"/>
    <col min="14" max="15" width="15.1090909090909" customWidth="1"/>
    <col min="19" max="20" width="11" customWidth="1"/>
    <col min="21" max="21" width="15.1090909090909" customWidth="1"/>
    <col min="24" max="24" width="11" customWidth="1"/>
    <col min="26" max="26" width="11" customWidth="1"/>
    <col min="28" max="28" width="11" customWidth="1"/>
    <col min="31" max="31" width="11" customWidth="1"/>
    <col min="32" max="32" width="9.10909090909091" customWidth="1"/>
    <col min="41" max="41" width="13" customWidth="1"/>
    <col min="45" max="45" width="11" customWidth="1"/>
    <col min="49" max="49" width="13" customWidth="1"/>
    <col min="50" max="51" width="11.1090909090909" customWidth="1"/>
    <col min="53" max="53" width="11" customWidth="1"/>
    <col min="56" max="56" width="11.1090909090909" customWidth="1"/>
    <col min="57" max="57" width="11" customWidth="1"/>
    <col min="61" max="61" width="11" customWidth="1"/>
    <col min="63" max="63" width="11" customWidth="1"/>
    <col min="65" max="65" width="13.1090909090909" customWidth="1"/>
    <col min="70" max="70" width="13" customWidth="1"/>
    <col min="72" max="72" width="11" customWidth="1"/>
  </cols>
  <sheetData>
    <row r="1" ht="18.75" spans="1:2">
      <c r="A1" s="24" t="s">
        <v>128</v>
      </c>
      <c r="B1" s="24"/>
    </row>
    <row r="2" s="20" customFormat="1" spans="1:76">
      <c r="A2" s="25"/>
      <c r="B2" s="26"/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  <c r="I2" s="26">
        <v>7</v>
      </c>
      <c r="J2" s="26">
        <v>8</v>
      </c>
      <c r="K2" s="26">
        <v>9</v>
      </c>
      <c r="L2" s="26">
        <v>10</v>
      </c>
      <c r="M2" s="26">
        <v>11</v>
      </c>
      <c r="N2" s="26">
        <v>12</v>
      </c>
      <c r="O2" s="26">
        <v>13</v>
      </c>
      <c r="P2" s="26">
        <v>14</v>
      </c>
      <c r="Q2" s="26">
        <v>15</v>
      </c>
      <c r="R2" s="26">
        <v>16</v>
      </c>
      <c r="S2" s="26">
        <v>17</v>
      </c>
      <c r="T2" s="26">
        <v>18</v>
      </c>
      <c r="U2" s="26">
        <v>19</v>
      </c>
      <c r="V2" s="26">
        <v>20</v>
      </c>
      <c r="W2" s="26">
        <v>21</v>
      </c>
      <c r="X2" s="26">
        <v>22</v>
      </c>
      <c r="Y2" s="26">
        <v>23</v>
      </c>
      <c r="Z2" s="26">
        <v>24</v>
      </c>
      <c r="AA2" s="26">
        <v>25</v>
      </c>
      <c r="AB2" s="26">
        <v>26</v>
      </c>
      <c r="AC2" s="26">
        <v>27</v>
      </c>
      <c r="AD2" s="26">
        <v>28</v>
      </c>
      <c r="AE2" s="26">
        <v>29</v>
      </c>
      <c r="AF2" s="26">
        <v>30</v>
      </c>
      <c r="AG2" s="26">
        <v>31</v>
      </c>
      <c r="AH2" s="26">
        <v>32</v>
      </c>
      <c r="AI2" s="26">
        <v>33</v>
      </c>
      <c r="AJ2" s="26">
        <v>34</v>
      </c>
      <c r="AK2" s="26">
        <v>35</v>
      </c>
      <c r="AL2" s="26">
        <v>36</v>
      </c>
      <c r="AM2" s="26">
        <v>37</v>
      </c>
      <c r="AN2" s="26">
        <v>38</v>
      </c>
      <c r="AO2" s="26">
        <v>39</v>
      </c>
      <c r="AP2" s="26">
        <v>40</v>
      </c>
      <c r="AQ2" s="26">
        <v>41</v>
      </c>
      <c r="AR2" s="26">
        <v>42</v>
      </c>
      <c r="AS2" s="26">
        <v>43</v>
      </c>
      <c r="AT2" s="26">
        <v>44</v>
      </c>
      <c r="AU2" s="26">
        <v>45</v>
      </c>
      <c r="AV2" s="26">
        <v>46</v>
      </c>
      <c r="AW2" s="26">
        <v>47</v>
      </c>
      <c r="AX2" s="26">
        <v>48</v>
      </c>
      <c r="AY2" s="26">
        <v>49</v>
      </c>
      <c r="AZ2" s="26">
        <v>50</v>
      </c>
      <c r="BA2" s="26">
        <v>51</v>
      </c>
      <c r="BB2" s="26">
        <v>52</v>
      </c>
      <c r="BC2" s="26">
        <v>53</v>
      </c>
      <c r="BD2" s="26">
        <v>54</v>
      </c>
      <c r="BE2" s="26">
        <v>55</v>
      </c>
      <c r="BF2" s="26">
        <v>56</v>
      </c>
      <c r="BG2" s="26">
        <v>57</v>
      </c>
      <c r="BH2" s="26">
        <v>58</v>
      </c>
      <c r="BI2" s="26">
        <v>59</v>
      </c>
      <c r="BJ2" s="26">
        <v>60</v>
      </c>
      <c r="BK2" s="26">
        <v>61</v>
      </c>
      <c r="BL2" s="26">
        <v>62</v>
      </c>
      <c r="BM2" s="26">
        <v>63</v>
      </c>
      <c r="BN2" s="26">
        <v>64</v>
      </c>
      <c r="BO2" s="26">
        <v>65</v>
      </c>
      <c r="BP2" s="26">
        <v>66</v>
      </c>
      <c r="BQ2" s="26">
        <v>67</v>
      </c>
      <c r="BR2" s="26">
        <v>68</v>
      </c>
      <c r="BS2" s="26">
        <v>69</v>
      </c>
      <c r="BT2" s="26">
        <v>70</v>
      </c>
      <c r="BU2" s="26">
        <v>71</v>
      </c>
      <c r="BV2" s="26">
        <v>72</v>
      </c>
      <c r="BW2" s="26">
        <v>73</v>
      </c>
      <c r="BX2" s="26">
        <v>74</v>
      </c>
    </row>
    <row r="3" s="21" customFormat="1" ht="24" customHeight="1" spans="1:76">
      <c r="A3" s="27"/>
      <c r="B3" s="28"/>
      <c r="C3" s="5" t="s">
        <v>93</v>
      </c>
      <c r="D3" s="5" t="s">
        <v>3</v>
      </c>
      <c r="E3" s="5" t="s">
        <v>4</v>
      </c>
      <c r="F3" s="5" t="s">
        <v>6</v>
      </c>
      <c r="G3" s="5" t="s">
        <v>7</v>
      </c>
      <c r="H3" s="29" t="s">
        <v>94</v>
      </c>
      <c r="I3" s="5" t="s">
        <v>95</v>
      </c>
      <c r="J3" s="8" t="s">
        <v>96</v>
      </c>
      <c r="K3" s="5" t="s">
        <v>12</v>
      </c>
      <c r="L3" s="5" t="s">
        <v>13</v>
      </c>
      <c r="M3" s="5" t="s">
        <v>97</v>
      </c>
      <c r="N3" s="5" t="s">
        <v>98</v>
      </c>
      <c r="O3" s="5" t="s">
        <v>99</v>
      </c>
      <c r="P3" s="5" t="s">
        <v>18</v>
      </c>
      <c r="Q3" s="5" t="s">
        <v>19</v>
      </c>
      <c r="R3" s="5" t="s">
        <v>21</v>
      </c>
      <c r="S3" s="5" t="s">
        <v>22</v>
      </c>
      <c r="T3" s="5" t="s">
        <v>23</v>
      </c>
      <c r="U3" s="5" t="s">
        <v>24</v>
      </c>
      <c r="V3" s="5" t="s">
        <v>25</v>
      </c>
      <c r="W3" s="5" t="s">
        <v>27</v>
      </c>
      <c r="X3" s="5" t="s">
        <v>28</v>
      </c>
      <c r="Y3" s="5" t="s">
        <v>29</v>
      </c>
      <c r="Z3" s="5" t="s">
        <v>30</v>
      </c>
      <c r="AA3" s="5" t="s">
        <v>100</v>
      </c>
      <c r="AB3" s="5" t="s">
        <v>102</v>
      </c>
      <c r="AC3" s="5" t="s">
        <v>34</v>
      </c>
      <c r="AD3" s="5" t="s">
        <v>35</v>
      </c>
      <c r="AE3" s="5" t="s">
        <v>36</v>
      </c>
      <c r="AF3" s="5" t="s">
        <v>37</v>
      </c>
      <c r="AG3" s="5" t="s">
        <v>38</v>
      </c>
      <c r="AH3" s="5" t="s">
        <v>39</v>
      </c>
      <c r="AI3" s="5" t="s">
        <v>41</v>
      </c>
      <c r="AJ3" s="5" t="s">
        <v>42</v>
      </c>
      <c r="AK3" s="5" t="s">
        <v>103</v>
      </c>
      <c r="AL3" s="5" t="s">
        <v>44</v>
      </c>
      <c r="AM3" s="5" t="s">
        <v>104</v>
      </c>
      <c r="AN3" s="5" t="s">
        <v>47</v>
      </c>
      <c r="AO3" s="5" t="s">
        <v>48</v>
      </c>
      <c r="AP3" s="5" t="s">
        <v>49</v>
      </c>
      <c r="AQ3" s="5" t="s">
        <v>50</v>
      </c>
      <c r="AR3" s="5" t="s">
        <v>51</v>
      </c>
      <c r="AS3" s="5" t="s">
        <v>52</v>
      </c>
      <c r="AT3" s="5" t="s">
        <v>53</v>
      </c>
      <c r="AU3" s="5" t="s">
        <v>54</v>
      </c>
      <c r="AV3" s="5" t="s">
        <v>105</v>
      </c>
      <c r="AW3" s="5" t="s">
        <v>56</v>
      </c>
      <c r="AX3" s="5" t="s">
        <v>59</v>
      </c>
      <c r="AY3" s="8" t="s">
        <v>60</v>
      </c>
      <c r="AZ3" s="5" t="s">
        <v>61</v>
      </c>
      <c r="BA3" s="5" t="s">
        <v>62</v>
      </c>
      <c r="BB3" s="5" t="s">
        <v>64</v>
      </c>
      <c r="BC3" s="5" t="s">
        <v>65</v>
      </c>
      <c r="BD3" s="5" t="s">
        <v>106</v>
      </c>
      <c r="BE3" s="5" t="s">
        <v>67</v>
      </c>
      <c r="BF3" s="5" t="s">
        <v>68</v>
      </c>
      <c r="BG3" s="5" t="s">
        <v>107</v>
      </c>
      <c r="BH3" s="5" t="s">
        <v>108</v>
      </c>
      <c r="BI3" s="5" t="s">
        <v>72</v>
      </c>
      <c r="BJ3" s="5" t="s">
        <v>73</v>
      </c>
      <c r="BK3" s="5" t="s">
        <v>109</v>
      </c>
      <c r="BL3" s="5" t="s">
        <v>76</v>
      </c>
      <c r="BM3" s="5" t="s">
        <v>77</v>
      </c>
      <c r="BN3" s="5" t="s">
        <v>110</v>
      </c>
      <c r="BO3" s="5" t="s">
        <v>111</v>
      </c>
      <c r="BP3" s="5" t="s">
        <v>81</v>
      </c>
      <c r="BQ3" s="5" t="s">
        <v>82</v>
      </c>
      <c r="BR3" s="5" t="s">
        <v>83</v>
      </c>
      <c r="BS3" s="5" t="s">
        <v>84</v>
      </c>
      <c r="BT3" s="5" t="s">
        <v>87</v>
      </c>
      <c r="BU3" s="5" t="s">
        <v>112</v>
      </c>
      <c r="BV3" s="5" t="s">
        <v>113</v>
      </c>
      <c r="BW3" s="11" t="s">
        <v>91</v>
      </c>
      <c r="BX3" s="35" t="s">
        <v>92</v>
      </c>
    </row>
    <row r="4" s="22" customFormat="1" ht="28" spans="1:76">
      <c r="A4" s="27">
        <v>1</v>
      </c>
      <c r="B4" s="29" t="s">
        <v>114</v>
      </c>
      <c r="C4" s="5"/>
      <c r="D4" s="6">
        <v>0.8</v>
      </c>
      <c r="E4" s="6">
        <v>0.2</v>
      </c>
      <c r="F4" s="6">
        <v>0.2</v>
      </c>
      <c r="G4" s="6">
        <v>0.2</v>
      </c>
      <c r="H4" s="5"/>
      <c r="I4" s="6">
        <v>0.2</v>
      </c>
      <c r="J4" s="6">
        <v>0.2</v>
      </c>
      <c r="K4" s="5"/>
      <c r="L4" s="6">
        <v>0.2</v>
      </c>
      <c r="M4" s="5"/>
      <c r="N4" s="5"/>
      <c r="O4" s="5"/>
      <c r="P4" s="5"/>
      <c r="Q4" s="6">
        <v>0.2</v>
      </c>
      <c r="R4" s="5"/>
      <c r="S4" s="5"/>
      <c r="T4" s="5"/>
      <c r="U4" s="5"/>
      <c r="V4" s="5"/>
      <c r="W4" s="5"/>
      <c r="X4" s="6">
        <v>0.2</v>
      </c>
      <c r="Y4" s="5"/>
      <c r="Z4" s="6">
        <v>0.2</v>
      </c>
      <c r="AA4" s="5"/>
      <c r="AB4" s="6">
        <v>0.2</v>
      </c>
      <c r="AC4" s="6">
        <v>0.8</v>
      </c>
      <c r="AD4" s="6">
        <v>0.8</v>
      </c>
      <c r="AE4" s="6">
        <v>0.8</v>
      </c>
      <c r="AF4" s="6">
        <v>0.2</v>
      </c>
      <c r="AG4" s="6">
        <v>0.2</v>
      </c>
      <c r="AH4" s="6">
        <v>0.2</v>
      </c>
      <c r="AI4" s="6">
        <v>0.2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6">
        <v>0.2</v>
      </c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11"/>
      <c r="BX4" s="12"/>
    </row>
    <row r="5" s="22" customFormat="1" spans="1:76">
      <c r="A5" s="27">
        <v>2</v>
      </c>
      <c r="B5" s="5" t="s">
        <v>3</v>
      </c>
      <c r="C5" s="7">
        <v>0.8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6">
        <v>0.8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11"/>
      <c r="BX5" s="12"/>
    </row>
    <row r="6" s="22" customFormat="1" spans="1:76">
      <c r="A6" s="27">
        <v>3</v>
      </c>
      <c r="B6" s="5" t="s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11"/>
      <c r="BX6" s="12"/>
    </row>
    <row r="7" s="22" customFormat="1" spans="1:76">
      <c r="A7" s="27">
        <v>4</v>
      </c>
      <c r="B7" s="5" t="s">
        <v>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11"/>
      <c r="BX7" s="12"/>
    </row>
    <row r="8" s="22" customFormat="1" spans="1:76">
      <c r="A8" s="27">
        <v>5</v>
      </c>
      <c r="B8" s="5" t="s">
        <v>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11"/>
      <c r="BX8" s="12"/>
    </row>
    <row r="9" s="22" customFormat="1" ht="84" spans="1:76">
      <c r="A9" s="27">
        <v>6</v>
      </c>
      <c r="B9" s="29" t="s">
        <v>8</v>
      </c>
      <c r="C9" s="5"/>
      <c r="D9" s="5"/>
      <c r="E9" s="5"/>
      <c r="F9" s="5"/>
      <c r="G9" s="5"/>
      <c r="H9" s="5"/>
      <c r="I9" s="8"/>
      <c r="J9" s="6">
        <v>0.8</v>
      </c>
      <c r="K9" s="6">
        <v>0.8</v>
      </c>
      <c r="L9" s="5"/>
      <c r="M9" s="5"/>
      <c r="N9" s="5"/>
      <c r="O9" s="5"/>
      <c r="P9" s="5"/>
      <c r="Q9" s="7">
        <v>0.8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7">
        <v>0.8</v>
      </c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8"/>
      <c r="BS9" s="5"/>
      <c r="BT9" s="5"/>
      <c r="BU9" s="5"/>
      <c r="BV9" s="5"/>
      <c r="BW9" s="11"/>
      <c r="BX9" s="12"/>
    </row>
    <row r="10" s="22" customFormat="1" ht="28" spans="1:76">
      <c r="A10" s="27">
        <v>7</v>
      </c>
      <c r="B10" s="29" t="s">
        <v>10</v>
      </c>
      <c r="C10" s="5"/>
      <c r="D10" s="5"/>
      <c r="E10" s="5"/>
      <c r="F10" s="5"/>
      <c r="G10" s="5"/>
      <c r="H10" s="7">
        <v>0.6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11"/>
      <c r="BX10" s="12"/>
    </row>
    <row r="11" s="22" customFormat="1" ht="28" spans="1:76">
      <c r="A11" s="27">
        <v>8</v>
      </c>
      <c r="B11" s="30" t="s">
        <v>11</v>
      </c>
      <c r="C11" s="5"/>
      <c r="D11" s="5"/>
      <c r="E11" s="5"/>
      <c r="F11" s="5"/>
      <c r="G11" s="5"/>
      <c r="H11" s="7">
        <v>0.6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10">
        <v>0.6</v>
      </c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11"/>
      <c r="BX11" s="12"/>
    </row>
    <row r="12" s="22" customFormat="1" spans="1:76">
      <c r="A12" s="27">
        <v>9</v>
      </c>
      <c r="B12" s="5" t="s">
        <v>12</v>
      </c>
      <c r="C12" s="5"/>
      <c r="D12" s="5"/>
      <c r="E12" s="5"/>
      <c r="F12" s="5"/>
      <c r="G12" s="5"/>
      <c r="H12" s="7">
        <v>0.8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11"/>
      <c r="BX12" s="12"/>
    </row>
    <row r="13" s="22" customFormat="1" spans="1:76">
      <c r="A13" s="27">
        <v>10</v>
      </c>
      <c r="B13" s="5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6">
        <v>0.6</v>
      </c>
      <c r="N13" s="6">
        <v>0.6</v>
      </c>
      <c r="O13" s="6">
        <v>0.8</v>
      </c>
      <c r="P13" s="6">
        <v>0.2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11"/>
      <c r="BX13" s="12"/>
    </row>
    <row r="14" s="22" customFormat="1" ht="56" spans="1:76">
      <c r="A14" s="27">
        <v>11</v>
      </c>
      <c r="B14" s="29" t="s">
        <v>15</v>
      </c>
      <c r="C14" s="5"/>
      <c r="D14" s="5"/>
      <c r="E14" s="5"/>
      <c r="F14" s="5"/>
      <c r="G14" s="5"/>
      <c r="H14" s="5"/>
      <c r="I14" s="5"/>
      <c r="J14" s="5"/>
      <c r="K14" s="5"/>
      <c r="L14" s="7">
        <v>0.6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11"/>
      <c r="BX14" s="12"/>
    </row>
    <row r="15" s="22" customFormat="1" ht="42" spans="1:76">
      <c r="A15" s="27">
        <v>12</v>
      </c>
      <c r="B15" s="29" t="s">
        <v>16</v>
      </c>
      <c r="C15" s="5"/>
      <c r="D15" s="5"/>
      <c r="E15" s="5"/>
      <c r="F15" s="5"/>
      <c r="G15" s="5"/>
      <c r="H15" s="8"/>
      <c r="I15" s="5"/>
      <c r="J15" s="5"/>
      <c r="K15" s="5"/>
      <c r="L15" s="7">
        <v>0.6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11"/>
      <c r="BX15" s="12"/>
    </row>
    <row r="16" s="22" customFormat="1" ht="28" spans="1:76">
      <c r="A16" s="27">
        <v>13</v>
      </c>
      <c r="B16" s="29" t="s">
        <v>17</v>
      </c>
      <c r="C16" s="5"/>
      <c r="D16" s="5"/>
      <c r="E16" s="5"/>
      <c r="F16" s="5"/>
      <c r="G16" s="5"/>
      <c r="H16" s="8"/>
      <c r="I16" s="5"/>
      <c r="J16" s="5"/>
      <c r="K16" s="5"/>
      <c r="L16" s="7">
        <v>0.8</v>
      </c>
      <c r="M16" s="5"/>
      <c r="N16" s="5"/>
      <c r="O16" s="5"/>
      <c r="P16" s="5"/>
      <c r="Q16" s="5"/>
      <c r="R16" s="5"/>
      <c r="S16" s="5"/>
      <c r="T16" s="5"/>
      <c r="U16" s="5"/>
      <c r="V16" s="6">
        <v>0.8</v>
      </c>
      <c r="W16" s="7">
        <v>0.8</v>
      </c>
      <c r="X16" s="5"/>
      <c r="Y16" s="7">
        <v>0.8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7">
        <v>0.6</v>
      </c>
      <c r="AK16" s="7">
        <v>0.6</v>
      </c>
      <c r="AL16" s="5"/>
      <c r="AM16" s="7">
        <v>0.8</v>
      </c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11"/>
      <c r="BX16" s="12"/>
    </row>
    <row r="17" s="22" customFormat="1" spans="1:76">
      <c r="A17" s="27">
        <v>14</v>
      </c>
      <c r="B17" s="5" t="s">
        <v>18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11"/>
      <c r="BX17" s="12"/>
    </row>
    <row r="18" s="22" customFormat="1" spans="1:76">
      <c r="A18" s="27">
        <v>15</v>
      </c>
      <c r="B18" s="5" t="s">
        <v>19</v>
      </c>
      <c r="C18" s="5"/>
      <c r="D18" s="5"/>
      <c r="E18" s="5"/>
      <c r="F18" s="5"/>
      <c r="G18" s="5"/>
      <c r="H18" s="6">
        <v>0.2</v>
      </c>
      <c r="I18" s="5"/>
      <c r="J18" s="5"/>
      <c r="K18" s="5"/>
      <c r="L18" s="5"/>
      <c r="M18" s="5"/>
      <c r="N18" s="5"/>
      <c r="O18" s="5"/>
      <c r="P18" s="5"/>
      <c r="Q18" s="5"/>
      <c r="R18" s="6">
        <v>0.8</v>
      </c>
      <c r="S18" s="5"/>
      <c r="T18" s="6">
        <v>0.2</v>
      </c>
      <c r="U18" s="6">
        <v>0.2</v>
      </c>
      <c r="V18" s="6">
        <v>0.2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11"/>
      <c r="BX18" s="12"/>
    </row>
    <row r="19" s="22" customFormat="1" spans="1:76">
      <c r="A19" s="27">
        <v>16</v>
      </c>
      <c r="B19" s="5" t="s">
        <v>21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7">
        <v>0.8</v>
      </c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11"/>
      <c r="BX19" s="12"/>
    </row>
    <row r="20" s="22" customFormat="1" spans="1:76">
      <c r="A20" s="27">
        <v>17</v>
      </c>
      <c r="B20" s="5" t="s">
        <v>22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11"/>
      <c r="BX20" s="12"/>
    </row>
    <row r="21" s="22" customFormat="1" spans="1:76">
      <c r="A21" s="27">
        <v>18</v>
      </c>
      <c r="B21" s="5" t="s">
        <v>23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6">
        <v>0.8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11"/>
      <c r="BX21" s="12"/>
    </row>
    <row r="22" s="22" customFormat="1" spans="1:76">
      <c r="A22" s="27">
        <v>19</v>
      </c>
      <c r="B22" s="5" t="s">
        <v>24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7">
        <v>1</v>
      </c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11"/>
      <c r="BX22" s="12"/>
    </row>
    <row r="23" s="22" customFormat="1" spans="1:76">
      <c r="A23" s="27">
        <v>20</v>
      </c>
      <c r="B23" s="5" t="s">
        <v>25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11"/>
      <c r="BX23" s="12"/>
    </row>
    <row r="24" s="22" customFormat="1" spans="1:76">
      <c r="A24" s="27">
        <v>21</v>
      </c>
      <c r="B24" s="5" t="s">
        <v>27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7">
        <v>0.6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11"/>
      <c r="BX24" s="12"/>
    </row>
    <row r="25" s="22" customFormat="1" spans="1:76">
      <c r="A25" s="27">
        <v>22</v>
      </c>
      <c r="B25" s="5" t="s">
        <v>28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6">
        <v>0.8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11"/>
      <c r="BX25" s="12"/>
    </row>
    <row r="26" s="22" customFormat="1" spans="1:76">
      <c r="A26" s="27">
        <v>23</v>
      </c>
      <c r="B26" s="5" t="s">
        <v>29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7">
        <v>0.8</v>
      </c>
      <c r="P26" s="5"/>
      <c r="Q26" s="5"/>
      <c r="R26" s="5"/>
      <c r="S26" s="5"/>
      <c r="T26" s="5"/>
      <c r="U26" s="5"/>
      <c r="V26" s="5"/>
      <c r="W26" s="7">
        <v>0.6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11"/>
      <c r="BX26" s="12"/>
    </row>
    <row r="27" s="22" customFormat="1" spans="1:76">
      <c r="A27" s="27">
        <v>24</v>
      </c>
      <c r="B27" s="5" t="s">
        <v>30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>
        <v>0.8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11"/>
      <c r="BX27" s="12"/>
    </row>
    <row r="28" s="22" customFormat="1" spans="1:76">
      <c r="A28" s="27">
        <v>25</v>
      </c>
      <c r="B28" s="5" t="s">
        <v>31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11"/>
      <c r="BX28" s="12"/>
    </row>
    <row r="29" s="22" customFormat="1" spans="1:76">
      <c r="A29" s="27">
        <v>26</v>
      </c>
      <c r="B29" s="5" t="s">
        <v>102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>
        <v>0.8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11"/>
      <c r="BX29" s="12"/>
    </row>
    <row r="30" s="22" customFormat="1" spans="1:76">
      <c r="A30" s="27">
        <v>27</v>
      </c>
      <c r="B30" s="5" t="s">
        <v>34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11"/>
      <c r="BX30" s="12"/>
    </row>
    <row r="31" s="22" customFormat="1" spans="1:76">
      <c r="A31" s="27">
        <v>28</v>
      </c>
      <c r="B31" s="5" t="s">
        <v>35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11"/>
      <c r="BX31" s="12"/>
    </row>
    <row r="32" s="22" customFormat="1" spans="1:76">
      <c r="A32" s="27">
        <v>29</v>
      </c>
      <c r="B32" s="5" t="s">
        <v>36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11"/>
      <c r="BX32" s="12"/>
    </row>
    <row r="33" s="22" customFormat="1" spans="1:76">
      <c r="A33" s="27">
        <v>30</v>
      </c>
      <c r="B33" s="5" t="s">
        <v>37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11"/>
      <c r="BX33" s="12"/>
    </row>
    <row r="34" s="22" customFormat="1" spans="1:76">
      <c r="A34" s="27">
        <v>31</v>
      </c>
      <c r="B34" s="5" t="s">
        <v>38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11"/>
      <c r="BX34" s="12"/>
    </row>
    <row r="35" s="22" customFormat="1" spans="1:76">
      <c r="A35" s="27">
        <v>32</v>
      </c>
      <c r="B35" s="5" t="s">
        <v>39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11"/>
      <c r="BX35" s="12"/>
    </row>
    <row r="36" s="22" customFormat="1" spans="1:76">
      <c r="A36" s="27">
        <v>33</v>
      </c>
      <c r="B36" s="31" t="s">
        <v>41</v>
      </c>
      <c r="C36" s="7">
        <v>0.8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6">
        <v>0.6</v>
      </c>
      <c r="AK36" s="6">
        <v>0.6</v>
      </c>
      <c r="AL36" s="5"/>
      <c r="AM36" s="5"/>
      <c r="AN36" s="6">
        <v>0.8</v>
      </c>
      <c r="AO36" s="6">
        <v>0.2</v>
      </c>
      <c r="AP36" s="5"/>
      <c r="AQ36" s="6">
        <v>0.2</v>
      </c>
      <c r="AR36" s="5"/>
      <c r="AS36" s="6">
        <v>0.6</v>
      </c>
      <c r="AT36" s="5"/>
      <c r="AU36" s="6">
        <v>0.6</v>
      </c>
      <c r="AV36" s="6">
        <v>0.2</v>
      </c>
      <c r="AW36" s="6">
        <v>0.2</v>
      </c>
      <c r="AX36" s="6">
        <v>0.2</v>
      </c>
      <c r="AY36" s="6">
        <v>0.2</v>
      </c>
      <c r="AZ36" s="6">
        <v>0.8</v>
      </c>
      <c r="BA36" s="5"/>
      <c r="BB36" s="5"/>
      <c r="BC36" s="5"/>
      <c r="BD36" s="5"/>
      <c r="BE36" s="5"/>
      <c r="BF36" s="5"/>
      <c r="BG36" s="5"/>
      <c r="BH36" s="8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13">
        <v>0.2</v>
      </c>
      <c r="BX36" s="12"/>
    </row>
    <row r="37" s="22" customFormat="1" spans="1:76">
      <c r="A37" s="27">
        <v>34</v>
      </c>
      <c r="B37" s="31" t="s">
        <v>42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6">
        <v>0.8</v>
      </c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11"/>
      <c r="BX37" s="12"/>
    </row>
    <row r="38" s="22" customFormat="1" spans="1:76">
      <c r="A38" s="27">
        <v>35</v>
      </c>
      <c r="B38" s="31" t="s">
        <v>43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>
        <v>0.8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6">
        <v>0.8</v>
      </c>
      <c r="AM38" s="6">
        <v>0.8</v>
      </c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11"/>
      <c r="BX38" s="12"/>
    </row>
    <row r="39" s="22" customFormat="1" spans="1:76">
      <c r="A39" s="27">
        <v>36</v>
      </c>
      <c r="B39" s="31" t="s">
        <v>44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7">
        <v>0.8</v>
      </c>
      <c r="AL39" s="5"/>
      <c r="AM39" s="5"/>
      <c r="AN39" s="5"/>
      <c r="AO39" s="5"/>
      <c r="AP39" s="9">
        <v>0.8</v>
      </c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11"/>
      <c r="BX39" s="12"/>
    </row>
    <row r="40" s="22" customFormat="1" spans="1:76">
      <c r="A40" s="27">
        <v>37</v>
      </c>
      <c r="B40" s="31" t="s">
        <v>45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11"/>
      <c r="BX40" s="12"/>
    </row>
    <row r="41" s="22" customFormat="1" spans="1:76">
      <c r="A41" s="27">
        <v>38</v>
      </c>
      <c r="B41" s="31" t="s">
        <v>47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11"/>
      <c r="BX41" s="12"/>
    </row>
    <row r="42" s="22" customFormat="1" spans="1:76">
      <c r="A42" s="27">
        <v>39</v>
      </c>
      <c r="B42" s="31" t="s">
        <v>48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6">
        <v>0.8</v>
      </c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11"/>
      <c r="BX42" s="12"/>
    </row>
    <row r="43" s="22" customFormat="1" spans="1:76">
      <c r="A43" s="27">
        <v>40</v>
      </c>
      <c r="B43" s="32" t="s">
        <v>49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7">
        <v>0.8</v>
      </c>
      <c r="AP43" s="5"/>
      <c r="AQ43" s="5"/>
      <c r="AR43" s="5"/>
      <c r="AS43" s="5"/>
      <c r="AT43" s="5"/>
      <c r="AU43" s="5"/>
      <c r="AV43" s="7">
        <v>0.8</v>
      </c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11"/>
      <c r="BX43" s="12"/>
    </row>
    <row r="44" s="22" customFormat="1" spans="1:76">
      <c r="A44" s="27">
        <v>41</v>
      </c>
      <c r="B44" s="31" t="s">
        <v>50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6">
        <v>0.8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6">
        <v>0.6</v>
      </c>
      <c r="BP44" s="5"/>
      <c r="BQ44" s="5"/>
      <c r="BR44" s="5"/>
      <c r="BS44" s="5"/>
      <c r="BT44" s="5"/>
      <c r="BU44" s="5"/>
      <c r="BV44" s="5"/>
      <c r="BW44" s="11"/>
      <c r="BX44" s="12"/>
    </row>
    <row r="45" s="22" customFormat="1" spans="1:76">
      <c r="A45" s="27">
        <v>42</v>
      </c>
      <c r="B45" s="31" t="s">
        <v>51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11"/>
      <c r="BX45" s="12"/>
    </row>
    <row r="46" s="22" customFormat="1" spans="1:76">
      <c r="A46" s="27">
        <v>43</v>
      </c>
      <c r="B46" s="31" t="s">
        <v>52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6">
        <v>0.8</v>
      </c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11"/>
      <c r="BX46" s="12"/>
    </row>
    <row r="47" s="22" customFormat="1" spans="1:76">
      <c r="A47" s="27">
        <v>44</v>
      </c>
      <c r="B47" s="31" t="s">
        <v>53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6">
        <v>0.6</v>
      </c>
      <c r="AK47" s="5"/>
      <c r="AL47" s="5"/>
      <c r="AM47" s="5"/>
      <c r="AN47" s="5"/>
      <c r="AO47" s="5"/>
      <c r="AP47" s="5"/>
      <c r="AQ47" s="5"/>
      <c r="AR47" s="5"/>
      <c r="AS47" s="7">
        <v>0.8</v>
      </c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11"/>
      <c r="BX47" s="12"/>
    </row>
    <row r="48" s="22" customFormat="1" spans="1:76">
      <c r="A48" s="27">
        <v>45</v>
      </c>
      <c r="B48" s="31" t="s">
        <v>54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9">
        <v>0.8</v>
      </c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11"/>
      <c r="BX48" s="12"/>
    </row>
    <row r="49" s="22" customFormat="1" spans="1:76">
      <c r="A49" s="27">
        <v>46</v>
      </c>
      <c r="B49" s="32" t="s">
        <v>55</v>
      </c>
      <c r="C49" s="5"/>
      <c r="D49" s="5"/>
      <c r="E49" s="5"/>
      <c r="F49" s="5"/>
      <c r="G49" s="5"/>
      <c r="H49" s="7">
        <v>0.8</v>
      </c>
      <c r="I49" s="5"/>
      <c r="J49" s="5"/>
      <c r="K49" s="8"/>
      <c r="L49" s="5"/>
      <c r="M49" s="5"/>
      <c r="N49" s="7">
        <v>0.6</v>
      </c>
      <c r="O49" s="5"/>
      <c r="P49" s="5"/>
      <c r="Q49" s="5"/>
      <c r="R49" s="7">
        <v>0.8</v>
      </c>
      <c r="S49" s="5"/>
      <c r="T49" s="7">
        <v>0.8</v>
      </c>
      <c r="U49" s="7">
        <v>0.8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7">
        <v>0.8</v>
      </c>
      <c r="AI49" s="5"/>
      <c r="AJ49" s="5"/>
      <c r="AK49" s="7">
        <v>0.6</v>
      </c>
      <c r="AL49" s="7">
        <v>0.8</v>
      </c>
      <c r="AM49" s="5"/>
      <c r="AN49" s="5"/>
      <c r="AO49" s="5"/>
      <c r="AP49" s="7">
        <v>0.6</v>
      </c>
      <c r="AQ49" s="5"/>
      <c r="AR49" s="7">
        <v>0.8</v>
      </c>
      <c r="AS49" s="5"/>
      <c r="AT49" s="5"/>
      <c r="AU49" s="5"/>
      <c r="AV49" s="8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7">
        <v>0.6</v>
      </c>
      <c r="BK49" s="5"/>
      <c r="BL49" s="5"/>
      <c r="BM49" s="5"/>
      <c r="BN49" s="5"/>
      <c r="BO49" s="7">
        <v>0.8</v>
      </c>
      <c r="BP49" s="5"/>
      <c r="BQ49" s="5"/>
      <c r="BR49" s="7">
        <v>0.6</v>
      </c>
      <c r="BS49" s="7">
        <v>0.8</v>
      </c>
      <c r="BT49" s="7">
        <v>0.6</v>
      </c>
      <c r="BU49" s="5"/>
      <c r="BV49" s="5"/>
      <c r="BW49" s="11"/>
      <c r="BX49" s="12"/>
    </row>
    <row r="50" s="22" customFormat="1" spans="1:76">
      <c r="A50" s="27">
        <v>47</v>
      </c>
      <c r="B50" s="31" t="s">
        <v>56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11"/>
      <c r="BX50" s="12"/>
    </row>
    <row r="51" s="22" customFormat="1" spans="1:76">
      <c r="A51" s="27">
        <v>48</v>
      </c>
      <c r="B51" s="31" t="s">
        <v>59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7">
        <v>0.8</v>
      </c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11"/>
      <c r="BX51" s="12"/>
    </row>
    <row r="52" s="22" customFormat="1" spans="1:76">
      <c r="A52" s="27">
        <v>49</v>
      </c>
      <c r="B52" s="33" t="s">
        <v>60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7">
        <v>0.8</v>
      </c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11"/>
      <c r="BX52" s="12"/>
    </row>
    <row r="53" s="22" customFormat="1" spans="1:76">
      <c r="A53" s="27">
        <v>50</v>
      </c>
      <c r="B53" s="31" t="s">
        <v>61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8"/>
      <c r="AD53" s="8"/>
      <c r="AE53" s="5"/>
      <c r="AF53" s="5"/>
      <c r="AG53" s="5"/>
      <c r="AH53" s="5"/>
      <c r="AI53" s="7">
        <v>0.8</v>
      </c>
      <c r="AJ53" s="5"/>
      <c r="AK53" s="5"/>
      <c r="AL53" s="5"/>
      <c r="AM53" s="5"/>
      <c r="AN53" s="6">
        <v>0.8</v>
      </c>
      <c r="AO53" s="5"/>
      <c r="AP53" s="5"/>
      <c r="AQ53" s="5"/>
      <c r="AR53" s="5"/>
      <c r="AS53" s="5"/>
      <c r="AT53" s="5"/>
      <c r="AU53" s="5"/>
      <c r="AV53" s="5"/>
      <c r="AW53" s="5"/>
      <c r="AX53" s="7">
        <v>0.8</v>
      </c>
      <c r="AY53" s="5"/>
      <c r="AZ53" s="5"/>
      <c r="BA53" s="6">
        <v>0.8</v>
      </c>
      <c r="BB53" s="5"/>
      <c r="BC53" s="5"/>
      <c r="BD53" s="5"/>
      <c r="BE53" s="5"/>
      <c r="BF53" s="5"/>
      <c r="BG53" s="5"/>
      <c r="BH53" s="6">
        <v>0.8</v>
      </c>
      <c r="BI53" s="6">
        <v>0.8</v>
      </c>
      <c r="BJ53" s="6">
        <v>0.2</v>
      </c>
      <c r="BK53" s="5"/>
      <c r="BL53" s="5"/>
      <c r="BM53" s="6">
        <v>0.6</v>
      </c>
      <c r="BN53" s="7">
        <v>0.8</v>
      </c>
      <c r="BO53" s="5"/>
      <c r="BP53" s="6">
        <v>0.8</v>
      </c>
      <c r="BQ53" s="6">
        <v>0.8</v>
      </c>
      <c r="BR53" s="5"/>
      <c r="BS53" s="6">
        <v>0.8</v>
      </c>
      <c r="BT53" s="6">
        <v>0.2</v>
      </c>
      <c r="BU53" s="6">
        <v>0.8</v>
      </c>
      <c r="BV53" s="6">
        <v>0.8</v>
      </c>
      <c r="BW53" s="11"/>
      <c r="BX53" s="12"/>
    </row>
    <row r="54" s="22" customFormat="1" spans="1:76">
      <c r="A54" s="27">
        <v>51</v>
      </c>
      <c r="B54" s="31" t="s">
        <v>62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7">
        <v>0.8</v>
      </c>
      <c r="BA54" s="5"/>
      <c r="BB54" s="5"/>
      <c r="BC54" s="6">
        <v>0.6</v>
      </c>
      <c r="BD54" s="6">
        <v>0.8</v>
      </c>
      <c r="BE54" s="6">
        <v>0.8</v>
      </c>
      <c r="BF54" s="6">
        <v>0.8</v>
      </c>
      <c r="BG54" s="6">
        <v>0.8</v>
      </c>
      <c r="BH54" s="6">
        <v>0.8</v>
      </c>
      <c r="BI54" s="7">
        <v>0.8</v>
      </c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11"/>
      <c r="BX54" s="12"/>
    </row>
    <row r="55" s="22" customFormat="1" spans="1:76">
      <c r="A55" s="27">
        <v>52</v>
      </c>
      <c r="B55" s="31" t="s">
        <v>64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6">
        <v>0.6</v>
      </c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11"/>
      <c r="BX55" s="12"/>
    </row>
    <row r="56" s="22" customFormat="1" spans="1:76">
      <c r="A56" s="27">
        <v>53</v>
      </c>
      <c r="B56" s="31" t="s">
        <v>65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11"/>
      <c r="BX56" s="12"/>
    </row>
    <row r="57" s="22" customFormat="1" ht="28" spans="1:76">
      <c r="A57" s="27">
        <v>54</v>
      </c>
      <c r="B57" s="34" t="s">
        <v>66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6">
        <v>0.8</v>
      </c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11"/>
      <c r="BX57" s="12"/>
    </row>
    <row r="58" s="22" customFormat="1" spans="1:76">
      <c r="A58" s="27">
        <v>55</v>
      </c>
      <c r="B58" s="31" t="s">
        <v>67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11"/>
      <c r="BX58" s="12"/>
    </row>
    <row r="59" s="22" customFormat="1" spans="1:76">
      <c r="A59" s="27">
        <v>56</v>
      </c>
      <c r="B59" s="31" t="s">
        <v>68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6">
        <v>0.8</v>
      </c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11"/>
      <c r="BX59" s="12"/>
    </row>
    <row r="60" s="22" customFormat="1" ht="28" spans="1:76">
      <c r="A60" s="27">
        <v>57</v>
      </c>
      <c r="B60" s="34" t="s">
        <v>69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11"/>
      <c r="BX60" s="12"/>
    </row>
    <row r="61" s="22" customFormat="1" spans="1:76">
      <c r="A61" s="27">
        <v>58</v>
      </c>
      <c r="B61" s="31" t="s">
        <v>70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7">
        <v>0.6</v>
      </c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11"/>
      <c r="BX61" s="12"/>
    </row>
    <row r="62" s="22" customFormat="1" spans="1:76">
      <c r="A62" s="27">
        <v>59</v>
      </c>
      <c r="B62" s="31" t="s">
        <v>72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6">
        <v>0.8</v>
      </c>
      <c r="BL62" s="8"/>
      <c r="BM62" s="5"/>
      <c r="BN62" s="6">
        <v>0.8</v>
      </c>
      <c r="BO62" s="5"/>
      <c r="BP62" s="5"/>
      <c r="BQ62" s="5"/>
      <c r="BR62" s="5"/>
      <c r="BS62" s="5"/>
      <c r="BT62" s="5"/>
      <c r="BU62" s="5"/>
      <c r="BV62" s="5"/>
      <c r="BW62" s="11"/>
      <c r="BX62" s="12"/>
    </row>
    <row r="63" s="22" customFormat="1" spans="1:76">
      <c r="A63" s="27">
        <v>60</v>
      </c>
      <c r="B63" s="32" t="s">
        <v>73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6">
        <v>0.2</v>
      </c>
      <c r="BB63" s="5"/>
      <c r="BC63" s="5"/>
      <c r="BD63" s="5"/>
      <c r="BE63" s="5"/>
      <c r="BF63" s="5"/>
      <c r="BG63" s="5"/>
      <c r="BH63" s="5"/>
      <c r="BI63" s="6">
        <v>0.6</v>
      </c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11"/>
      <c r="BX63" s="12"/>
    </row>
    <row r="64" s="22" customFormat="1" ht="28" spans="1:76">
      <c r="A64" s="27">
        <v>61</v>
      </c>
      <c r="B64" s="34" t="s">
        <v>75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6">
        <v>0.8</v>
      </c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11"/>
      <c r="BX64" s="12"/>
    </row>
    <row r="65" s="22" customFormat="1" spans="1:76">
      <c r="A65" s="27">
        <v>62</v>
      </c>
      <c r="B65" s="31" t="s">
        <v>76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7">
        <v>0.8</v>
      </c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11"/>
      <c r="BX65" s="12"/>
    </row>
    <row r="66" s="22" customFormat="1" spans="1:76">
      <c r="A66" s="27">
        <v>63</v>
      </c>
      <c r="B66" s="31" t="s">
        <v>77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6">
        <v>0.6</v>
      </c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11"/>
      <c r="BX66" s="12"/>
    </row>
    <row r="67" s="22" customFormat="1" ht="28" spans="1:76">
      <c r="A67" s="27">
        <v>64</v>
      </c>
      <c r="B67" s="34" t="s">
        <v>78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7">
        <v>0.2</v>
      </c>
      <c r="BA67" s="5"/>
      <c r="BB67" s="5"/>
      <c r="BC67" s="5"/>
      <c r="BD67" s="5"/>
      <c r="BE67" s="5"/>
      <c r="BF67" s="5"/>
      <c r="BG67" s="5"/>
      <c r="BH67" s="5"/>
      <c r="BI67" s="7">
        <v>0.8</v>
      </c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11"/>
      <c r="BX67" s="12"/>
    </row>
    <row r="68" s="22" customFormat="1" spans="1:76">
      <c r="A68" s="27">
        <v>65</v>
      </c>
      <c r="B68" s="31" t="s">
        <v>111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11"/>
      <c r="BX68" s="12"/>
    </row>
    <row r="69" s="22" customFormat="1" spans="1:76">
      <c r="A69" s="27">
        <v>66</v>
      </c>
      <c r="B69" s="31" t="s">
        <v>81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11"/>
      <c r="BX69" s="12"/>
    </row>
    <row r="70" s="22" customFormat="1" spans="1:76">
      <c r="A70" s="27">
        <v>67</v>
      </c>
      <c r="B70" s="31" t="s">
        <v>82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11"/>
      <c r="BX70" s="12"/>
    </row>
    <row r="71" s="22" customFormat="1" spans="1:76">
      <c r="A71" s="27">
        <v>68</v>
      </c>
      <c r="B71" s="31" t="s">
        <v>83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11"/>
      <c r="BX71" s="12"/>
    </row>
    <row r="72" s="22" customFormat="1" spans="1:76">
      <c r="A72" s="27">
        <v>69</v>
      </c>
      <c r="B72" s="5" t="s">
        <v>84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7">
        <v>1</v>
      </c>
      <c r="BH72" s="7">
        <v>1</v>
      </c>
      <c r="BI72" s="5"/>
      <c r="BJ72" s="5"/>
      <c r="BK72" s="5"/>
      <c r="BL72" s="7">
        <v>0.8</v>
      </c>
      <c r="BM72" s="5"/>
      <c r="BN72" s="7">
        <v>0.8</v>
      </c>
      <c r="BO72" s="5"/>
      <c r="BP72" s="5"/>
      <c r="BQ72" s="5"/>
      <c r="BR72" s="5"/>
      <c r="BS72" s="5"/>
      <c r="BT72" s="5"/>
      <c r="BU72" s="5"/>
      <c r="BV72" s="5"/>
      <c r="BW72" s="11"/>
      <c r="BX72" s="12"/>
    </row>
    <row r="73" s="22" customFormat="1" spans="1:76">
      <c r="A73" s="27">
        <v>70</v>
      </c>
      <c r="B73" s="31" t="s">
        <v>87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11"/>
      <c r="BX73" s="12"/>
    </row>
    <row r="74" s="22" customFormat="1" spans="1:76">
      <c r="A74" s="27">
        <v>71</v>
      </c>
      <c r="B74" s="5" t="s">
        <v>89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6">
        <v>0.2</v>
      </c>
      <c r="BQ74" s="6">
        <v>0.2</v>
      </c>
      <c r="BR74" s="5"/>
      <c r="BS74" s="5"/>
      <c r="BT74" s="5"/>
      <c r="BU74" s="5"/>
      <c r="BV74" s="5"/>
      <c r="BW74" s="11"/>
      <c r="BX74" s="12"/>
    </row>
    <row r="75" s="22" customFormat="1" spans="1:76">
      <c r="A75" s="27">
        <v>72</v>
      </c>
      <c r="B75" s="5" t="s">
        <v>90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11"/>
      <c r="BX75" s="12"/>
    </row>
    <row r="76" s="22" customFormat="1" spans="1:76">
      <c r="A76" s="27">
        <v>73</v>
      </c>
      <c r="B76" s="14" t="s">
        <v>91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6"/>
      <c r="BX76" s="17">
        <v>0.8</v>
      </c>
    </row>
    <row r="77" s="22" customFormat="1" ht="14.75" spans="1:76">
      <c r="A77" s="27">
        <v>74</v>
      </c>
      <c r="B77" s="15" t="s">
        <v>92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8">
        <v>0.8</v>
      </c>
      <c r="BX77" s="19"/>
    </row>
  </sheetData>
  <mergeCells count="1">
    <mergeCell ref="A1:B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X157"/>
  <sheetViews>
    <sheetView zoomScale="85" zoomScaleNormal="85" workbookViewId="0">
      <pane ySplit="4" topLeftCell="A5" activePane="bottomLeft" state="frozen"/>
      <selection/>
      <selection pane="bottomLeft" activeCell="D53" sqref="D53"/>
    </sheetView>
  </sheetViews>
  <sheetFormatPr defaultColWidth="9" defaultRowHeight="14"/>
  <cols>
    <col min="2" max="2" width="27.6636363636364" customWidth="1"/>
    <col min="3" max="3" width="15.1090909090909" customWidth="1"/>
    <col min="4" max="4" width="13" customWidth="1"/>
    <col min="6" max="6" width="13" customWidth="1"/>
    <col min="8" max="8" width="17.2181818181818" customWidth="1"/>
    <col min="9" max="9" width="13" customWidth="1"/>
    <col min="10" max="10" width="17.2181818181818" customWidth="1"/>
    <col min="12" max="13" width="13" customWidth="1"/>
    <col min="14" max="15" width="15.1090909090909" customWidth="1"/>
    <col min="19" max="20" width="11" customWidth="1"/>
    <col min="21" max="21" width="15.1090909090909" customWidth="1"/>
    <col min="26" max="26" width="11" customWidth="1"/>
    <col min="41" max="41" width="13" customWidth="1"/>
    <col min="45" max="45" width="11" customWidth="1"/>
    <col min="49" max="49" width="13" customWidth="1"/>
    <col min="50" max="51" width="11.1090909090909" customWidth="1"/>
    <col min="53" max="53" width="11" customWidth="1"/>
    <col min="56" max="56" width="11.1090909090909" customWidth="1"/>
    <col min="57" max="57" width="11" customWidth="1"/>
    <col min="61" max="61" width="11" customWidth="1"/>
    <col min="63" max="63" width="11" customWidth="1"/>
    <col min="65" max="65" width="13.1090909090909" customWidth="1"/>
    <col min="70" max="70" width="13" customWidth="1"/>
    <col min="72" max="72" width="11" customWidth="1"/>
  </cols>
  <sheetData>
    <row r="2" ht="18.75" spans="1:2">
      <c r="A2" s="56" t="s">
        <v>129</v>
      </c>
      <c r="B2" s="57"/>
    </row>
    <row r="3" s="20" customFormat="1" spans="1:76">
      <c r="A3" s="25"/>
      <c r="B3" s="26"/>
      <c r="C3" s="26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  <c r="I3" s="26">
        <v>7</v>
      </c>
      <c r="J3" s="26">
        <v>8</v>
      </c>
      <c r="K3" s="26">
        <v>9</v>
      </c>
      <c r="L3" s="26">
        <v>10</v>
      </c>
      <c r="M3" s="26">
        <v>11</v>
      </c>
      <c r="N3" s="26">
        <v>12</v>
      </c>
      <c r="O3" s="26">
        <v>13</v>
      </c>
      <c r="P3" s="26">
        <v>14</v>
      </c>
      <c r="Q3" s="26">
        <v>15</v>
      </c>
      <c r="R3" s="26">
        <v>16</v>
      </c>
      <c r="S3" s="26">
        <v>17</v>
      </c>
      <c r="T3" s="26">
        <v>18</v>
      </c>
      <c r="U3" s="26">
        <v>19</v>
      </c>
      <c r="V3" s="26">
        <v>20</v>
      </c>
      <c r="W3" s="26">
        <v>21</v>
      </c>
      <c r="X3" s="26">
        <v>22</v>
      </c>
      <c r="Y3" s="26">
        <v>23</v>
      </c>
      <c r="Z3" s="26">
        <v>24</v>
      </c>
      <c r="AA3" s="26">
        <v>25</v>
      </c>
      <c r="AB3" s="26">
        <v>26</v>
      </c>
      <c r="AC3" s="26">
        <v>27</v>
      </c>
      <c r="AD3" s="26">
        <v>28</v>
      </c>
      <c r="AE3" s="26">
        <v>29</v>
      </c>
      <c r="AF3" s="26">
        <v>30</v>
      </c>
      <c r="AG3" s="26">
        <v>31</v>
      </c>
      <c r="AH3" s="26">
        <v>32</v>
      </c>
      <c r="AI3" s="26">
        <v>33</v>
      </c>
      <c r="AJ3" s="26">
        <v>34</v>
      </c>
      <c r="AK3" s="26">
        <v>35</v>
      </c>
      <c r="AL3" s="26">
        <v>36</v>
      </c>
      <c r="AM3" s="26">
        <v>37</v>
      </c>
      <c r="AN3" s="26">
        <v>38</v>
      </c>
      <c r="AO3" s="26">
        <v>39</v>
      </c>
      <c r="AP3" s="26">
        <v>40</v>
      </c>
      <c r="AQ3" s="26">
        <v>41</v>
      </c>
      <c r="AR3" s="26">
        <v>42</v>
      </c>
      <c r="AS3" s="26">
        <v>43</v>
      </c>
      <c r="AT3" s="26">
        <v>44</v>
      </c>
      <c r="AU3" s="26">
        <v>45</v>
      </c>
      <c r="AV3" s="26">
        <v>46</v>
      </c>
      <c r="AW3" s="26">
        <v>47</v>
      </c>
      <c r="AX3" s="26">
        <v>48</v>
      </c>
      <c r="AY3" s="26">
        <v>49</v>
      </c>
      <c r="AZ3" s="26">
        <v>50</v>
      </c>
      <c r="BA3" s="26">
        <v>51</v>
      </c>
      <c r="BB3" s="26">
        <v>52</v>
      </c>
      <c r="BC3" s="26">
        <v>53</v>
      </c>
      <c r="BD3" s="26">
        <v>54</v>
      </c>
      <c r="BE3" s="26">
        <v>55</v>
      </c>
      <c r="BF3" s="26">
        <v>56</v>
      </c>
      <c r="BG3" s="26">
        <v>57</v>
      </c>
      <c r="BH3" s="26">
        <v>58</v>
      </c>
      <c r="BI3" s="26">
        <v>59</v>
      </c>
      <c r="BJ3" s="26">
        <v>60</v>
      </c>
      <c r="BK3" s="26">
        <v>61</v>
      </c>
      <c r="BL3" s="26">
        <v>62</v>
      </c>
      <c r="BM3" s="26">
        <v>63</v>
      </c>
      <c r="BN3" s="26">
        <v>64</v>
      </c>
      <c r="BO3" s="26">
        <v>65</v>
      </c>
      <c r="BP3" s="26">
        <v>66</v>
      </c>
      <c r="BQ3" s="26">
        <v>67</v>
      </c>
      <c r="BR3" s="26">
        <v>68</v>
      </c>
      <c r="BS3" s="26">
        <v>69</v>
      </c>
      <c r="BT3" s="26">
        <v>70</v>
      </c>
      <c r="BU3" s="26">
        <v>71</v>
      </c>
      <c r="BV3" s="26">
        <v>72</v>
      </c>
      <c r="BW3" s="26">
        <v>73</v>
      </c>
      <c r="BX3" s="26">
        <v>74</v>
      </c>
    </row>
    <row r="4" s="21" customFormat="1" ht="24" customHeight="1" spans="1:76">
      <c r="A4" s="27"/>
      <c r="B4" s="28"/>
      <c r="C4" s="58" t="s">
        <v>93</v>
      </c>
      <c r="D4" s="5" t="s">
        <v>3</v>
      </c>
      <c r="E4" s="5" t="s">
        <v>4</v>
      </c>
      <c r="F4" s="5" t="s">
        <v>6</v>
      </c>
      <c r="G4" s="5" t="s">
        <v>7</v>
      </c>
      <c r="H4" s="29" t="s">
        <v>94</v>
      </c>
      <c r="I4" s="5" t="s">
        <v>95</v>
      </c>
      <c r="J4" s="8" t="s">
        <v>96</v>
      </c>
      <c r="K4" s="5" t="s">
        <v>12</v>
      </c>
      <c r="L4" s="5" t="s">
        <v>13</v>
      </c>
      <c r="M4" s="5" t="s">
        <v>97</v>
      </c>
      <c r="N4" s="5" t="s">
        <v>98</v>
      </c>
      <c r="O4" s="5" t="s">
        <v>99</v>
      </c>
      <c r="P4" s="5" t="s">
        <v>18</v>
      </c>
      <c r="Q4" s="5" t="s">
        <v>19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27</v>
      </c>
      <c r="X4" s="5" t="s">
        <v>28</v>
      </c>
      <c r="Y4" s="5" t="s">
        <v>29</v>
      </c>
      <c r="Z4" s="5" t="s">
        <v>30</v>
      </c>
      <c r="AA4" s="5" t="s">
        <v>100</v>
      </c>
      <c r="AB4" s="5" t="s">
        <v>102</v>
      </c>
      <c r="AC4" s="5" t="s">
        <v>34</v>
      </c>
      <c r="AD4" s="5" t="s">
        <v>35</v>
      </c>
      <c r="AE4" s="5" t="s">
        <v>36</v>
      </c>
      <c r="AF4" s="5" t="s">
        <v>37</v>
      </c>
      <c r="AG4" s="5" t="s">
        <v>38</v>
      </c>
      <c r="AH4" s="5" t="s">
        <v>39</v>
      </c>
      <c r="AI4" s="5" t="s">
        <v>41</v>
      </c>
      <c r="AJ4" s="5" t="s">
        <v>42</v>
      </c>
      <c r="AK4" s="5" t="s">
        <v>103</v>
      </c>
      <c r="AL4" s="5" t="s">
        <v>44</v>
      </c>
      <c r="AM4" s="5" t="s">
        <v>104</v>
      </c>
      <c r="AN4" s="5" t="s">
        <v>47</v>
      </c>
      <c r="AO4" s="5" t="s">
        <v>48</v>
      </c>
      <c r="AP4" s="5" t="s">
        <v>49</v>
      </c>
      <c r="AQ4" s="5" t="s">
        <v>50</v>
      </c>
      <c r="AR4" s="5" t="s">
        <v>51</v>
      </c>
      <c r="AS4" s="5" t="s">
        <v>52</v>
      </c>
      <c r="AT4" s="5" t="s">
        <v>53</v>
      </c>
      <c r="AU4" s="5" t="s">
        <v>54</v>
      </c>
      <c r="AV4" s="5" t="s">
        <v>105</v>
      </c>
      <c r="AW4" s="5" t="s">
        <v>56</v>
      </c>
      <c r="AX4" s="5" t="s">
        <v>59</v>
      </c>
      <c r="AY4" s="8" t="s">
        <v>60</v>
      </c>
      <c r="AZ4" s="5" t="s">
        <v>61</v>
      </c>
      <c r="BA4" s="5" t="s">
        <v>62</v>
      </c>
      <c r="BB4" s="5" t="s">
        <v>64</v>
      </c>
      <c r="BC4" s="5" t="s">
        <v>65</v>
      </c>
      <c r="BD4" s="5" t="s">
        <v>106</v>
      </c>
      <c r="BE4" s="5" t="s">
        <v>67</v>
      </c>
      <c r="BF4" s="5" t="s">
        <v>68</v>
      </c>
      <c r="BG4" s="5" t="s">
        <v>107</v>
      </c>
      <c r="BH4" s="5" t="s">
        <v>108</v>
      </c>
      <c r="BI4" s="5" t="s">
        <v>72</v>
      </c>
      <c r="BJ4" s="5" t="s">
        <v>73</v>
      </c>
      <c r="BK4" s="5" t="s">
        <v>109</v>
      </c>
      <c r="BL4" s="5" t="s">
        <v>76</v>
      </c>
      <c r="BM4" s="5" t="s">
        <v>77</v>
      </c>
      <c r="BN4" s="5" t="s">
        <v>110</v>
      </c>
      <c r="BO4" s="5" t="s">
        <v>111</v>
      </c>
      <c r="BP4" s="5" t="s">
        <v>81</v>
      </c>
      <c r="BQ4" s="5" t="s">
        <v>82</v>
      </c>
      <c r="BR4" s="5" t="s">
        <v>83</v>
      </c>
      <c r="BS4" s="5" t="s">
        <v>84</v>
      </c>
      <c r="BT4" s="5" t="s">
        <v>87</v>
      </c>
      <c r="BU4" s="5" t="s">
        <v>112</v>
      </c>
      <c r="BV4" s="5" t="s">
        <v>113</v>
      </c>
      <c r="BW4" s="11" t="s">
        <v>91</v>
      </c>
      <c r="BX4" s="35" t="s">
        <v>92</v>
      </c>
    </row>
    <row r="5" s="22" customFormat="1" ht="28" spans="1:76">
      <c r="A5" s="27">
        <v>1</v>
      </c>
      <c r="B5" s="29" t="s">
        <v>114</v>
      </c>
      <c r="C5" s="5"/>
      <c r="D5" s="6">
        <v>0.81</v>
      </c>
      <c r="E5" s="6">
        <v>0.13</v>
      </c>
      <c r="F5" s="6">
        <v>0.12</v>
      </c>
      <c r="G5" s="6">
        <v>0.08</v>
      </c>
      <c r="H5" s="5"/>
      <c r="I5" s="6">
        <v>0.23</v>
      </c>
      <c r="J5" s="6">
        <v>0.27</v>
      </c>
      <c r="K5" s="5"/>
      <c r="L5" s="6">
        <v>0.32</v>
      </c>
      <c r="M5" s="5"/>
      <c r="N5" s="5"/>
      <c r="O5" s="5"/>
      <c r="P5" s="5"/>
      <c r="Q5" s="6">
        <v>0.73</v>
      </c>
      <c r="R5" s="5"/>
      <c r="S5" s="5"/>
      <c r="T5" s="5"/>
      <c r="U5" s="5"/>
      <c r="V5" s="5"/>
      <c r="W5" s="5"/>
      <c r="X5" s="6">
        <v>0.16</v>
      </c>
      <c r="Y5" s="5"/>
      <c r="Z5" s="6">
        <v>0.13</v>
      </c>
      <c r="AA5" s="5"/>
      <c r="AB5" s="6">
        <v>0.15</v>
      </c>
      <c r="AC5" s="6">
        <v>0.58</v>
      </c>
      <c r="AD5" s="6">
        <v>0.58</v>
      </c>
      <c r="AE5" s="6">
        <v>0.86</v>
      </c>
      <c r="AF5" s="6">
        <v>0.26</v>
      </c>
      <c r="AG5" s="6">
        <v>0.05</v>
      </c>
      <c r="AH5" s="6">
        <v>0.17</v>
      </c>
      <c r="AI5" s="6">
        <v>0.58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6">
        <v>0.12</v>
      </c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11"/>
      <c r="BX5" s="12"/>
    </row>
    <row r="6" s="22" customFormat="1" spans="1:76">
      <c r="A6" s="27">
        <v>2</v>
      </c>
      <c r="B6" s="5" t="s">
        <v>3</v>
      </c>
      <c r="C6" s="7">
        <v>0.36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>
        <v>0.94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11"/>
      <c r="BX6" s="12"/>
    </row>
    <row r="7" s="22" customFormat="1" spans="1:76">
      <c r="A7" s="27">
        <v>3</v>
      </c>
      <c r="B7" s="5" t="s">
        <v>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11"/>
      <c r="BX7" s="12"/>
    </row>
    <row r="8" s="22" customFormat="1" spans="1:76">
      <c r="A8" s="27">
        <v>4</v>
      </c>
      <c r="B8" s="5" t="s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11"/>
      <c r="BX8" s="12"/>
    </row>
    <row r="9" s="22" customFormat="1" spans="1:76">
      <c r="A9" s="27">
        <v>5</v>
      </c>
      <c r="B9" s="5" t="s">
        <v>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11"/>
      <c r="BX9" s="12"/>
    </row>
    <row r="10" s="22" customFormat="1" ht="70" spans="1:76">
      <c r="A10" s="27">
        <v>6</v>
      </c>
      <c r="B10" s="29" t="s">
        <v>8</v>
      </c>
      <c r="C10" s="5"/>
      <c r="D10" s="5"/>
      <c r="E10" s="5"/>
      <c r="F10" s="5"/>
      <c r="G10" s="5"/>
      <c r="H10" s="5"/>
      <c r="I10" s="8"/>
      <c r="J10" s="6">
        <v>0.78</v>
      </c>
      <c r="K10" s="6">
        <v>0.69</v>
      </c>
      <c r="L10" s="5"/>
      <c r="M10" s="5"/>
      <c r="N10" s="5"/>
      <c r="O10" s="5"/>
      <c r="P10" s="5"/>
      <c r="Q10" s="7">
        <v>0.45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7">
        <v>0.04</v>
      </c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8"/>
      <c r="BS10" s="5"/>
      <c r="BT10" s="5"/>
      <c r="BU10" s="5"/>
      <c r="BV10" s="5"/>
      <c r="BW10" s="11"/>
      <c r="BX10" s="12"/>
    </row>
    <row r="11" s="22" customFormat="1" ht="28" spans="1:76">
      <c r="A11" s="27">
        <v>7</v>
      </c>
      <c r="B11" s="29" t="s">
        <v>10</v>
      </c>
      <c r="C11" s="5"/>
      <c r="D11" s="5"/>
      <c r="E11" s="5"/>
      <c r="F11" s="5"/>
      <c r="G11" s="5"/>
      <c r="H11" s="7">
        <v>0.67</v>
      </c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11"/>
      <c r="BX11" s="12"/>
    </row>
    <row r="12" s="22" customFormat="1" ht="28" spans="1:76">
      <c r="A12" s="27">
        <v>8</v>
      </c>
      <c r="B12" s="30" t="s">
        <v>11</v>
      </c>
      <c r="C12" s="5"/>
      <c r="D12" s="5"/>
      <c r="E12" s="5"/>
      <c r="F12" s="5"/>
      <c r="G12" s="5"/>
      <c r="H12" s="7">
        <v>0.23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7">
        <v>0.68</v>
      </c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11"/>
      <c r="BX12" s="12"/>
    </row>
    <row r="13" s="22" customFormat="1" spans="1:76">
      <c r="A13" s="27">
        <v>9</v>
      </c>
      <c r="B13" s="5" t="s">
        <v>12</v>
      </c>
      <c r="C13" s="5"/>
      <c r="D13" s="5"/>
      <c r="E13" s="5"/>
      <c r="F13" s="5"/>
      <c r="G13" s="5"/>
      <c r="H13" s="7">
        <v>0.71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11"/>
      <c r="BX13" s="12"/>
    </row>
    <row r="14" s="22" customFormat="1" spans="1:76">
      <c r="A14" s="27">
        <v>10</v>
      </c>
      <c r="B14" s="5" t="s">
        <v>13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>
        <v>0.29</v>
      </c>
      <c r="N14" s="6">
        <v>0.11</v>
      </c>
      <c r="O14" s="6">
        <v>0.69</v>
      </c>
      <c r="P14" s="6">
        <v>0.13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11"/>
      <c r="BX14" s="12"/>
    </row>
    <row r="15" s="22" customFormat="1" ht="42" spans="1:76">
      <c r="A15" s="27">
        <v>11</v>
      </c>
      <c r="B15" s="29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7">
        <v>0.13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11"/>
      <c r="BX15" s="12"/>
    </row>
    <row r="16" s="22" customFormat="1" ht="42" spans="1:76">
      <c r="A16" s="27">
        <v>12</v>
      </c>
      <c r="B16" s="29" t="s">
        <v>16</v>
      </c>
      <c r="C16" s="5"/>
      <c r="D16" s="5"/>
      <c r="E16" s="5"/>
      <c r="F16" s="5"/>
      <c r="G16" s="5"/>
      <c r="H16" s="8"/>
      <c r="I16" s="5"/>
      <c r="J16" s="5"/>
      <c r="K16" s="5"/>
      <c r="L16" s="7">
        <v>0.05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11"/>
      <c r="BX16" s="12"/>
    </row>
    <row r="17" s="22" customFormat="1" spans="1:76">
      <c r="A17" s="27">
        <v>13</v>
      </c>
      <c r="B17" s="5" t="s">
        <v>17</v>
      </c>
      <c r="C17" s="5"/>
      <c r="D17" s="5"/>
      <c r="E17" s="5"/>
      <c r="F17" s="5"/>
      <c r="G17" s="5"/>
      <c r="H17" s="8"/>
      <c r="I17" s="5"/>
      <c r="J17" s="5"/>
      <c r="K17" s="5"/>
      <c r="L17" s="7">
        <v>0.53</v>
      </c>
      <c r="M17" s="5"/>
      <c r="N17" s="5"/>
      <c r="O17" s="5"/>
      <c r="P17" s="5"/>
      <c r="Q17" s="5"/>
      <c r="R17" s="5"/>
      <c r="S17" s="5"/>
      <c r="T17" s="5"/>
      <c r="U17" s="5"/>
      <c r="V17" s="6">
        <v>0.68</v>
      </c>
      <c r="W17" s="7">
        <v>0.56</v>
      </c>
      <c r="X17" s="5"/>
      <c r="Y17" s="7">
        <v>0.61</v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7">
        <v>0.23</v>
      </c>
      <c r="AK17" s="7">
        <v>0.78</v>
      </c>
      <c r="AL17" s="5"/>
      <c r="AM17" s="7">
        <v>0.08</v>
      </c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11"/>
      <c r="BX17" s="12"/>
    </row>
    <row r="18" s="22" customFormat="1" spans="1:76">
      <c r="A18" s="27">
        <v>14</v>
      </c>
      <c r="B18" s="5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11"/>
      <c r="BX18" s="12"/>
    </row>
    <row r="19" s="22" customFormat="1" spans="1:76">
      <c r="A19" s="27">
        <v>15</v>
      </c>
      <c r="B19" s="5" t="s">
        <v>19</v>
      </c>
      <c r="C19" s="5"/>
      <c r="D19" s="5"/>
      <c r="E19" s="5"/>
      <c r="F19" s="5"/>
      <c r="G19" s="5"/>
      <c r="H19" s="6">
        <v>0.06</v>
      </c>
      <c r="I19" s="5"/>
      <c r="J19" s="5"/>
      <c r="K19" s="5"/>
      <c r="L19" s="5"/>
      <c r="M19" s="5"/>
      <c r="N19" s="5"/>
      <c r="O19" s="5"/>
      <c r="P19" s="5"/>
      <c r="Q19" s="5"/>
      <c r="R19" s="6">
        <v>0.58</v>
      </c>
      <c r="S19" s="5"/>
      <c r="T19" s="6">
        <v>0.13</v>
      </c>
      <c r="U19" s="6">
        <v>0.14</v>
      </c>
      <c r="V19" s="6">
        <v>0.02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11"/>
      <c r="BX19" s="12"/>
    </row>
    <row r="20" s="22" customFormat="1" spans="1:76">
      <c r="A20" s="27">
        <v>16</v>
      </c>
      <c r="B20" s="5" t="s">
        <v>21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7">
        <v>0.28</v>
      </c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11"/>
      <c r="BX20" s="12"/>
    </row>
    <row r="21" s="22" customFormat="1" spans="1:76">
      <c r="A21" s="27">
        <v>17</v>
      </c>
      <c r="B21" s="5" t="s">
        <v>22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11"/>
      <c r="BX21" s="12"/>
    </row>
    <row r="22" s="22" customFormat="1" spans="1:76">
      <c r="A22" s="27">
        <v>18</v>
      </c>
      <c r="B22" s="5" t="s">
        <v>23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6">
        <v>0.13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11"/>
      <c r="BX22" s="12"/>
    </row>
    <row r="23" s="22" customFormat="1" spans="1:76">
      <c r="A23" s="27">
        <v>19</v>
      </c>
      <c r="B23" s="5" t="s">
        <v>24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7">
        <v>0.05</v>
      </c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11"/>
      <c r="BX23" s="12"/>
    </row>
    <row r="24" s="22" customFormat="1" spans="1:76">
      <c r="A24" s="27">
        <v>20</v>
      </c>
      <c r="B24" s="5" t="s">
        <v>25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11"/>
      <c r="BX24" s="12"/>
    </row>
    <row r="25" s="22" customFormat="1" spans="1:76">
      <c r="A25" s="27">
        <v>21</v>
      </c>
      <c r="B25" s="5" t="s">
        <v>27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7">
        <v>0.64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11"/>
      <c r="BX25" s="12"/>
    </row>
    <row r="26" s="22" customFormat="1" spans="1:76">
      <c r="A26" s="27">
        <v>22</v>
      </c>
      <c r="B26" s="5" t="s">
        <v>28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>
        <v>0.45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11"/>
      <c r="BX26" s="12"/>
    </row>
    <row r="27" s="22" customFormat="1" spans="1:76">
      <c r="A27" s="27">
        <v>23</v>
      </c>
      <c r="B27" s="5" t="s">
        <v>29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7">
        <v>0.57</v>
      </c>
      <c r="P27" s="5"/>
      <c r="Q27" s="5"/>
      <c r="R27" s="5"/>
      <c r="S27" s="5"/>
      <c r="T27" s="5"/>
      <c r="U27" s="5"/>
      <c r="V27" s="5"/>
      <c r="W27" s="7">
        <v>0.65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11"/>
      <c r="BX27" s="12"/>
    </row>
    <row r="28" s="22" customFormat="1" spans="1:76">
      <c r="A28" s="27">
        <v>24</v>
      </c>
      <c r="B28" s="5" t="s">
        <v>30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>
        <v>0.38</v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11"/>
      <c r="BX28" s="12"/>
    </row>
    <row r="29" s="22" customFormat="1" spans="1:76">
      <c r="A29" s="27">
        <v>25</v>
      </c>
      <c r="B29" s="5" t="s">
        <v>31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11"/>
      <c r="BX29" s="12"/>
    </row>
    <row r="30" s="22" customFormat="1" spans="1:76">
      <c r="A30" s="27">
        <v>26</v>
      </c>
      <c r="B30" s="5" t="s">
        <v>102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>
        <v>0.48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11"/>
      <c r="BX30" s="12"/>
    </row>
    <row r="31" s="22" customFormat="1" spans="1:76">
      <c r="A31" s="27">
        <v>27</v>
      </c>
      <c r="B31" s="5" t="s">
        <v>34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11"/>
      <c r="BX31" s="12"/>
    </row>
    <row r="32" s="22" customFormat="1" spans="1:76">
      <c r="A32" s="27">
        <v>28</v>
      </c>
      <c r="B32" s="5" t="s">
        <v>35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11"/>
      <c r="BX32" s="12"/>
    </row>
    <row r="33" s="22" customFormat="1" spans="1:76">
      <c r="A33" s="27">
        <v>29</v>
      </c>
      <c r="B33" s="5" t="s">
        <v>36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11"/>
      <c r="BX33" s="12"/>
    </row>
    <row r="34" s="22" customFormat="1" spans="1:76">
      <c r="A34" s="27">
        <v>30</v>
      </c>
      <c r="B34" s="5" t="s">
        <v>37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11"/>
      <c r="BX34" s="12"/>
    </row>
    <row r="35" s="22" customFormat="1" spans="1:76">
      <c r="A35" s="27">
        <v>31</v>
      </c>
      <c r="B35" s="5" t="s">
        <v>38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11"/>
      <c r="BX35" s="12"/>
    </row>
    <row r="36" s="22" customFormat="1" spans="1:76">
      <c r="A36" s="27">
        <v>32</v>
      </c>
      <c r="B36" s="5" t="s">
        <v>39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11"/>
      <c r="BX36" s="12"/>
    </row>
    <row r="37" s="22" customFormat="1" spans="1:76">
      <c r="A37" s="27">
        <v>33</v>
      </c>
      <c r="B37" s="31" t="s">
        <v>41</v>
      </c>
      <c r="C37" s="7">
        <v>0.58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6">
        <v>0.52</v>
      </c>
      <c r="AK37" s="6">
        <v>0.52</v>
      </c>
      <c r="AL37" s="5"/>
      <c r="AM37" s="5"/>
      <c r="AN37" s="6">
        <v>0.72</v>
      </c>
      <c r="AO37" s="6">
        <v>0.13</v>
      </c>
      <c r="AP37" s="5"/>
      <c r="AQ37" s="6">
        <v>0.18</v>
      </c>
      <c r="AR37" s="5"/>
      <c r="AS37" s="6">
        <v>0.64</v>
      </c>
      <c r="AT37" s="5"/>
      <c r="AU37" s="6">
        <v>0.68</v>
      </c>
      <c r="AV37" s="6">
        <v>0.14</v>
      </c>
      <c r="AW37" s="6">
        <v>0.62</v>
      </c>
      <c r="AX37" s="6">
        <v>0.51</v>
      </c>
      <c r="AY37" s="6">
        <v>0.65</v>
      </c>
      <c r="AZ37" s="6">
        <v>0.71</v>
      </c>
      <c r="BA37" s="5"/>
      <c r="BB37" s="5"/>
      <c r="BC37" s="5"/>
      <c r="BD37" s="5"/>
      <c r="BE37" s="5"/>
      <c r="BF37" s="5"/>
      <c r="BG37" s="5"/>
      <c r="BH37" s="8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13">
        <v>0.12</v>
      </c>
      <c r="BX37" s="12"/>
    </row>
    <row r="38" s="22" customFormat="1" spans="1:76">
      <c r="A38" s="27">
        <v>34</v>
      </c>
      <c r="B38" s="31" t="s">
        <v>42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6">
        <v>0.38</v>
      </c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11"/>
      <c r="BX38" s="12"/>
    </row>
    <row r="39" s="22" customFormat="1" spans="1:76">
      <c r="A39" s="27">
        <v>35</v>
      </c>
      <c r="B39" s="31" t="s">
        <v>43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>
        <v>0.56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6">
        <v>0.45</v>
      </c>
      <c r="AM39" s="6">
        <v>0.38</v>
      </c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11"/>
      <c r="BX39" s="12"/>
    </row>
    <row r="40" s="22" customFormat="1" spans="1:76">
      <c r="A40" s="27">
        <v>36</v>
      </c>
      <c r="B40" s="31" t="s">
        <v>44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7">
        <v>0.67</v>
      </c>
      <c r="AL40" s="5"/>
      <c r="AM40" s="5"/>
      <c r="AN40" s="5"/>
      <c r="AO40" s="5"/>
      <c r="AP40" s="9">
        <v>0.53</v>
      </c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11"/>
      <c r="BX40" s="12"/>
    </row>
    <row r="41" s="22" customFormat="1" spans="1:76">
      <c r="A41" s="27">
        <v>37</v>
      </c>
      <c r="B41" s="31" t="s">
        <v>45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11"/>
      <c r="BX41" s="12"/>
    </row>
    <row r="42" s="22" customFormat="1" spans="1:76">
      <c r="A42" s="27">
        <v>38</v>
      </c>
      <c r="B42" s="31" t="s">
        <v>47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11"/>
      <c r="BX42" s="12"/>
    </row>
    <row r="43" s="22" customFormat="1" spans="1:76">
      <c r="A43" s="27">
        <v>39</v>
      </c>
      <c r="B43" s="31" t="s">
        <v>48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6">
        <v>0.34</v>
      </c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11"/>
      <c r="BX43" s="12"/>
    </row>
    <row r="44" s="22" customFormat="1" spans="1:76">
      <c r="A44" s="27">
        <v>40</v>
      </c>
      <c r="B44" s="32" t="s">
        <v>49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7">
        <v>0.54</v>
      </c>
      <c r="AP44" s="5"/>
      <c r="AQ44" s="5"/>
      <c r="AR44" s="5"/>
      <c r="AS44" s="5"/>
      <c r="AT44" s="5"/>
      <c r="AU44" s="5"/>
      <c r="AV44" s="7">
        <v>0.45</v>
      </c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11"/>
      <c r="BX44" s="12"/>
    </row>
    <row r="45" s="22" customFormat="1" spans="1:76">
      <c r="A45" s="27">
        <v>41</v>
      </c>
      <c r="B45" s="31" t="s">
        <v>50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6">
        <v>0.47</v>
      </c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6">
        <v>0.21</v>
      </c>
      <c r="BP45" s="5"/>
      <c r="BQ45" s="5"/>
      <c r="BR45" s="5"/>
      <c r="BS45" s="5"/>
      <c r="BT45" s="5"/>
      <c r="BU45" s="5"/>
      <c r="BV45" s="5"/>
      <c r="BW45" s="11"/>
      <c r="BX45" s="12"/>
    </row>
    <row r="46" s="22" customFormat="1" spans="1:76">
      <c r="A46" s="27">
        <v>42</v>
      </c>
      <c r="B46" s="31" t="s">
        <v>51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11"/>
      <c r="BX46" s="12"/>
    </row>
    <row r="47" s="22" customFormat="1" spans="1:76">
      <c r="A47" s="27">
        <v>43</v>
      </c>
      <c r="B47" s="31" t="s">
        <v>52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6">
        <v>0.69</v>
      </c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11"/>
      <c r="BX47" s="12"/>
    </row>
    <row r="48" s="22" customFormat="1" spans="1:76">
      <c r="A48" s="27">
        <v>44</v>
      </c>
      <c r="B48" s="31" t="s">
        <v>53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6">
        <v>0.24</v>
      </c>
      <c r="AK48" s="5"/>
      <c r="AL48" s="5"/>
      <c r="AM48" s="5"/>
      <c r="AN48" s="5"/>
      <c r="AO48" s="5"/>
      <c r="AP48" s="5"/>
      <c r="AQ48" s="5"/>
      <c r="AR48" s="5"/>
      <c r="AS48" s="7">
        <v>0.36</v>
      </c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11"/>
      <c r="BX48" s="12"/>
    </row>
    <row r="49" s="22" customFormat="1" spans="1:76">
      <c r="A49" s="27">
        <v>45</v>
      </c>
      <c r="B49" s="31" t="s">
        <v>54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9">
        <v>0.14</v>
      </c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11"/>
      <c r="BX49" s="12"/>
    </row>
    <row r="50" s="22" customFormat="1" spans="1:76">
      <c r="A50" s="27">
        <v>46</v>
      </c>
      <c r="B50" s="32" t="s">
        <v>55</v>
      </c>
      <c r="C50" s="5"/>
      <c r="D50" s="5"/>
      <c r="E50" s="5"/>
      <c r="F50" s="5"/>
      <c r="G50" s="5"/>
      <c r="H50" s="7">
        <v>0.39</v>
      </c>
      <c r="I50" s="5"/>
      <c r="J50" s="5"/>
      <c r="K50" s="8"/>
      <c r="L50" s="5"/>
      <c r="M50" s="5"/>
      <c r="N50" s="7">
        <v>0.04</v>
      </c>
      <c r="O50" s="5"/>
      <c r="P50" s="5"/>
      <c r="Q50" s="5"/>
      <c r="R50" s="7">
        <v>0.07</v>
      </c>
      <c r="S50" s="5"/>
      <c r="T50" s="7">
        <v>0.15</v>
      </c>
      <c r="U50" s="7">
        <v>0.06</v>
      </c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7">
        <v>0.07</v>
      </c>
      <c r="AI50" s="5"/>
      <c r="AJ50" s="5"/>
      <c r="AK50" s="7">
        <v>0.03</v>
      </c>
      <c r="AL50" s="7">
        <v>0.09</v>
      </c>
      <c r="AM50" s="5"/>
      <c r="AN50" s="5"/>
      <c r="AO50" s="5"/>
      <c r="AP50" s="7">
        <v>0.24</v>
      </c>
      <c r="AQ50" s="5"/>
      <c r="AR50" s="7">
        <v>0.06</v>
      </c>
      <c r="AS50" s="5"/>
      <c r="AT50" s="5"/>
      <c r="AU50" s="5"/>
      <c r="AV50" s="8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7">
        <v>0.03</v>
      </c>
      <c r="BK50" s="5"/>
      <c r="BL50" s="5"/>
      <c r="BM50" s="5"/>
      <c r="BN50" s="5"/>
      <c r="BO50" s="7">
        <v>0.04</v>
      </c>
      <c r="BP50" s="5"/>
      <c r="BQ50" s="5"/>
      <c r="BR50" s="7">
        <v>0.15</v>
      </c>
      <c r="BS50" s="7">
        <v>0.09</v>
      </c>
      <c r="BT50" s="7">
        <v>0.28</v>
      </c>
      <c r="BU50" s="5"/>
      <c r="BV50" s="5"/>
      <c r="BW50" s="11"/>
      <c r="BX50" s="12"/>
    </row>
    <row r="51" s="22" customFormat="1" spans="1:76">
      <c r="A51" s="27">
        <v>47</v>
      </c>
      <c r="B51" s="31" t="s">
        <v>56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11"/>
      <c r="BX51" s="12"/>
    </row>
    <row r="52" s="22" customFormat="1" spans="1:76">
      <c r="A52" s="27">
        <v>48</v>
      </c>
      <c r="B52" s="31" t="s">
        <v>59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7">
        <v>0.45</v>
      </c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11"/>
      <c r="BX52" s="12"/>
    </row>
    <row r="53" s="22" customFormat="1" spans="1:76">
      <c r="A53" s="27">
        <v>49</v>
      </c>
      <c r="B53" s="33" t="s">
        <v>60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7">
        <v>0.36</v>
      </c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11"/>
      <c r="BX53" s="12"/>
    </row>
    <row r="54" s="22" customFormat="1" spans="1:76">
      <c r="A54" s="27">
        <v>50</v>
      </c>
      <c r="B54" s="31" t="s">
        <v>61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8"/>
      <c r="AD54" s="8"/>
      <c r="AE54" s="5"/>
      <c r="AF54" s="5"/>
      <c r="AG54" s="5"/>
      <c r="AH54" s="5"/>
      <c r="AI54" s="7">
        <v>0.56</v>
      </c>
      <c r="AJ54" s="5"/>
      <c r="AK54" s="5"/>
      <c r="AL54" s="5"/>
      <c r="AM54" s="5"/>
      <c r="AN54" s="6">
        <v>0.48</v>
      </c>
      <c r="AO54" s="5"/>
      <c r="AP54" s="5"/>
      <c r="AQ54" s="5"/>
      <c r="AR54" s="5"/>
      <c r="AS54" s="5"/>
      <c r="AT54" s="5"/>
      <c r="AU54" s="5"/>
      <c r="AV54" s="5"/>
      <c r="AW54" s="5"/>
      <c r="AX54" s="7">
        <v>0.24</v>
      </c>
      <c r="AY54" s="5"/>
      <c r="AZ54" s="5"/>
      <c r="BA54" s="6">
        <v>0.75</v>
      </c>
      <c r="BB54" s="5"/>
      <c r="BC54" s="5"/>
      <c r="BD54" s="5"/>
      <c r="BE54" s="5"/>
      <c r="BF54" s="5"/>
      <c r="BG54" s="5"/>
      <c r="BH54" s="6">
        <v>0.74</v>
      </c>
      <c r="BI54" s="6">
        <v>0.52</v>
      </c>
      <c r="BJ54" s="6">
        <v>0.13</v>
      </c>
      <c r="BK54" s="5"/>
      <c r="BL54" s="5"/>
      <c r="BM54" s="6">
        <v>0.57</v>
      </c>
      <c r="BN54" s="7">
        <v>0.23</v>
      </c>
      <c r="BO54" s="5"/>
      <c r="BP54" s="6">
        <v>0.14</v>
      </c>
      <c r="BQ54" s="6">
        <v>0.14</v>
      </c>
      <c r="BR54" s="5"/>
      <c r="BS54" s="6">
        <v>0.17</v>
      </c>
      <c r="BT54" s="6">
        <v>0.19</v>
      </c>
      <c r="BU54" s="6">
        <v>0.17</v>
      </c>
      <c r="BV54" s="6">
        <v>0.11</v>
      </c>
      <c r="BW54" s="11"/>
      <c r="BX54" s="12"/>
    </row>
    <row r="55" s="22" customFormat="1" spans="1:76">
      <c r="A55" s="27">
        <v>51</v>
      </c>
      <c r="B55" s="31" t="s">
        <v>62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7">
        <v>0.58</v>
      </c>
      <c r="BA55" s="5"/>
      <c r="BB55" s="5"/>
      <c r="BC55" s="6">
        <v>0.33</v>
      </c>
      <c r="BD55" s="6">
        <v>0.37</v>
      </c>
      <c r="BE55" s="6">
        <v>0.69</v>
      </c>
      <c r="BF55" s="6">
        <v>0.63</v>
      </c>
      <c r="BG55" s="6">
        <v>0.36</v>
      </c>
      <c r="BH55" s="6">
        <v>0.66</v>
      </c>
      <c r="BI55" s="7">
        <v>0.69</v>
      </c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11"/>
      <c r="BX55" s="12"/>
    </row>
    <row r="56" s="22" customFormat="1" spans="1:76">
      <c r="A56" s="27">
        <v>52</v>
      </c>
      <c r="B56" s="31" t="s">
        <v>64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6">
        <v>0.58</v>
      </c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11"/>
      <c r="BX56" s="12"/>
    </row>
    <row r="57" s="22" customFormat="1" spans="1:76">
      <c r="A57" s="27">
        <v>53</v>
      </c>
      <c r="B57" s="31" t="s">
        <v>65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11"/>
      <c r="BX57" s="12"/>
    </row>
    <row r="58" s="22" customFormat="1" spans="1:76">
      <c r="A58" s="27">
        <v>54</v>
      </c>
      <c r="B58" s="34" t="s">
        <v>66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6">
        <v>0.61</v>
      </c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11"/>
      <c r="BX58" s="12"/>
    </row>
    <row r="59" s="22" customFormat="1" spans="1:76">
      <c r="A59" s="27">
        <v>55</v>
      </c>
      <c r="B59" s="31" t="s">
        <v>67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11"/>
      <c r="BX59" s="12"/>
    </row>
    <row r="60" s="22" customFormat="1" spans="1:76">
      <c r="A60" s="27">
        <v>56</v>
      </c>
      <c r="B60" s="31" t="s">
        <v>68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6">
        <v>0.58</v>
      </c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11"/>
      <c r="BX60" s="12"/>
    </row>
    <row r="61" s="22" customFormat="1" ht="28" spans="1:76">
      <c r="A61" s="27">
        <v>57</v>
      </c>
      <c r="B61" s="34" t="s">
        <v>69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11"/>
      <c r="BX61" s="12"/>
    </row>
    <row r="62" s="22" customFormat="1" spans="1:76">
      <c r="A62" s="27">
        <v>58</v>
      </c>
      <c r="B62" s="31" t="s">
        <v>70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7">
        <v>0.34</v>
      </c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11"/>
      <c r="BX62" s="12"/>
    </row>
    <row r="63" s="22" customFormat="1" ht="14.25" customHeight="1" spans="1:76">
      <c r="A63" s="27">
        <v>59</v>
      </c>
      <c r="B63" s="31" t="s">
        <v>72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6">
        <v>0.56</v>
      </c>
      <c r="BL63" s="8"/>
      <c r="BM63" s="5"/>
      <c r="BN63" s="6">
        <v>0.23</v>
      </c>
      <c r="BO63" s="5"/>
      <c r="BP63" s="5"/>
      <c r="BQ63" s="5"/>
      <c r="BR63" s="5"/>
      <c r="BS63" s="5"/>
      <c r="BT63" s="5"/>
      <c r="BU63" s="5"/>
      <c r="BV63" s="5"/>
      <c r="BW63" s="11"/>
      <c r="BX63" s="12"/>
    </row>
    <row r="64" s="22" customFormat="1" spans="1:76">
      <c r="A64" s="27">
        <v>60</v>
      </c>
      <c r="B64" s="32" t="s">
        <v>73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6">
        <v>0.32</v>
      </c>
      <c r="BB64" s="5"/>
      <c r="BC64" s="5"/>
      <c r="BD64" s="5"/>
      <c r="BE64" s="5"/>
      <c r="BF64" s="5"/>
      <c r="BG64" s="5"/>
      <c r="BH64" s="5"/>
      <c r="BI64" s="6">
        <v>0.32</v>
      </c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11"/>
      <c r="BX64" s="12"/>
    </row>
    <row r="65" s="22" customFormat="1" ht="28" spans="1:76">
      <c r="A65" s="27">
        <v>61</v>
      </c>
      <c r="B65" s="34" t="s">
        <v>75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6">
        <v>0.46</v>
      </c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11"/>
      <c r="BX65" s="12"/>
    </row>
    <row r="66" s="22" customFormat="1" spans="1:76">
      <c r="A66" s="27">
        <v>62</v>
      </c>
      <c r="B66" s="31" t="s">
        <v>76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7">
        <v>0.47</v>
      </c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11"/>
      <c r="BX66" s="12"/>
    </row>
    <row r="67" s="22" customFormat="1" spans="1:76">
      <c r="A67" s="27">
        <v>63</v>
      </c>
      <c r="B67" s="31" t="s">
        <v>77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6">
        <v>0.36</v>
      </c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11"/>
      <c r="BX67" s="12"/>
    </row>
    <row r="68" s="22" customFormat="1" spans="1:76">
      <c r="A68" s="27">
        <v>64</v>
      </c>
      <c r="B68" s="34" t="s">
        <v>78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7">
        <v>0.21</v>
      </c>
      <c r="BA68" s="5"/>
      <c r="BB68" s="5"/>
      <c r="BC68" s="5"/>
      <c r="BD68" s="5"/>
      <c r="BE68" s="5"/>
      <c r="BF68" s="5"/>
      <c r="BG68" s="5"/>
      <c r="BH68" s="5"/>
      <c r="BI68" s="7">
        <v>0.47</v>
      </c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11"/>
      <c r="BX68" s="12"/>
    </row>
    <row r="69" s="22" customFormat="1" spans="1:76">
      <c r="A69" s="27">
        <v>65</v>
      </c>
      <c r="B69" s="31" t="s">
        <v>111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11"/>
      <c r="BX69" s="12"/>
    </row>
    <row r="70" s="22" customFormat="1" spans="1:76">
      <c r="A70" s="27">
        <v>66</v>
      </c>
      <c r="B70" s="31" t="s">
        <v>81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11"/>
      <c r="BX70" s="12"/>
    </row>
    <row r="71" s="22" customFormat="1" spans="1:76">
      <c r="A71" s="27">
        <v>67</v>
      </c>
      <c r="B71" s="31" t="s">
        <v>82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11"/>
      <c r="BX71" s="12"/>
    </row>
    <row r="72" s="22" customFormat="1" spans="1:76">
      <c r="A72" s="27">
        <v>68</v>
      </c>
      <c r="B72" s="31" t="s">
        <v>83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11"/>
      <c r="BX72" s="12"/>
    </row>
    <row r="73" s="22" customFormat="1" spans="1:76">
      <c r="A73" s="27">
        <v>69</v>
      </c>
      <c r="B73" s="5" t="s">
        <v>84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7">
        <v>0.45</v>
      </c>
      <c r="BH73" s="7">
        <v>0.32</v>
      </c>
      <c r="BI73" s="5"/>
      <c r="BJ73" s="5"/>
      <c r="BK73" s="5"/>
      <c r="BL73" s="7">
        <v>0.42</v>
      </c>
      <c r="BM73" s="5"/>
      <c r="BN73" s="7">
        <v>0.56</v>
      </c>
      <c r="BO73" s="5"/>
      <c r="BP73" s="5"/>
      <c r="BQ73" s="5"/>
      <c r="BR73" s="5"/>
      <c r="BS73" s="5"/>
      <c r="BT73" s="5"/>
      <c r="BU73" s="5"/>
      <c r="BV73" s="5"/>
      <c r="BW73" s="11"/>
      <c r="BX73" s="12"/>
    </row>
    <row r="74" s="22" customFormat="1" spans="1:76">
      <c r="A74" s="27">
        <v>70</v>
      </c>
      <c r="B74" s="31" t="s">
        <v>87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11"/>
      <c r="BX74" s="12"/>
    </row>
    <row r="75" s="22" customFormat="1" spans="1:76">
      <c r="A75" s="27">
        <v>71</v>
      </c>
      <c r="B75" s="5" t="s">
        <v>89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6">
        <v>0.43</v>
      </c>
      <c r="BQ75" s="6">
        <v>0.43</v>
      </c>
      <c r="BR75" s="5"/>
      <c r="BS75" s="5"/>
      <c r="BT75" s="5"/>
      <c r="BU75" s="5"/>
      <c r="BV75" s="5"/>
      <c r="BW75" s="11"/>
      <c r="BX75" s="12"/>
    </row>
    <row r="76" s="22" customFormat="1" spans="1:76">
      <c r="A76" s="27">
        <v>72</v>
      </c>
      <c r="B76" s="5" t="s">
        <v>90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11"/>
      <c r="BX76" s="12"/>
    </row>
    <row r="77" s="22" customFormat="1" spans="1:76">
      <c r="A77" s="27">
        <v>73</v>
      </c>
      <c r="B77" s="14" t="s">
        <v>91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6"/>
      <c r="BX77" s="17">
        <v>0.34</v>
      </c>
    </row>
    <row r="78" s="22" customFormat="1" ht="14.75" spans="1:76">
      <c r="A78" s="27">
        <v>74</v>
      </c>
      <c r="B78" s="15" t="s">
        <v>92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8">
        <v>0.48</v>
      </c>
      <c r="BX78" s="19"/>
    </row>
    <row r="81" ht="14.75" spans="1:1">
      <c r="A81" t="s">
        <v>130</v>
      </c>
    </row>
    <row r="82" s="20" customFormat="1" spans="1:76">
      <c r="A82" s="25"/>
      <c r="B82" s="26"/>
      <c r="C82" s="26">
        <v>1</v>
      </c>
      <c r="D82" s="26">
        <v>2</v>
      </c>
      <c r="E82" s="26">
        <v>3</v>
      </c>
      <c r="F82" s="26">
        <v>4</v>
      </c>
      <c r="G82" s="26">
        <v>5</v>
      </c>
      <c r="H82" s="26">
        <v>6</v>
      </c>
      <c r="I82" s="26">
        <v>7</v>
      </c>
      <c r="J82" s="26">
        <v>8</v>
      </c>
      <c r="K82" s="26">
        <v>9</v>
      </c>
      <c r="L82" s="26">
        <v>10</v>
      </c>
      <c r="M82" s="26">
        <v>11</v>
      </c>
      <c r="N82" s="26">
        <v>12</v>
      </c>
      <c r="O82" s="26">
        <v>13</v>
      </c>
      <c r="P82" s="26">
        <v>14</v>
      </c>
      <c r="Q82" s="26">
        <v>15</v>
      </c>
      <c r="R82" s="26">
        <v>16</v>
      </c>
      <c r="S82" s="26">
        <v>17</v>
      </c>
      <c r="T82" s="26">
        <v>18</v>
      </c>
      <c r="U82" s="26">
        <v>19</v>
      </c>
      <c r="V82" s="26">
        <v>20</v>
      </c>
      <c r="W82" s="26">
        <v>21</v>
      </c>
      <c r="X82" s="26">
        <v>22</v>
      </c>
      <c r="Y82" s="26">
        <v>23</v>
      </c>
      <c r="Z82" s="26">
        <v>24</v>
      </c>
      <c r="AA82" s="26">
        <v>25</v>
      </c>
      <c r="AB82" s="26">
        <v>26</v>
      </c>
      <c r="AC82" s="26">
        <v>27</v>
      </c>
      <c r="AD82" s="26">
        <v>28</v>
      </c>
      <c r="AE82" s="26">
        <v>29</v>
      </c>
      <c r="AF82" s="26">
        <v>30</v>
      </c>
      <c r="AG82" s="26">
        <v>31</v>
      </c>
      <c r="AH82" s="26">
        <v>32</v>
      </c>
      <c r="AI82" s="26">
        <v>33</v>
      </c>
      <c r="AJ82" s="26">
        <v>34</v>
      </c>
      <c r="AK82" s="26">
        <v>35</v>
      </c>
      <c r="AL82" s="26">
        <v>36</v>
      </c>
      <c r="AM82" s="26">
        <v>37</v>
      </c>
      <c r="AN82" s="26">
        <v>38</v>
      </c>
      <c r="AO82" s="26">
        <v>39</v>
      </c>
      <c r="AP82" s="26">
        <v>40</v>
      </c>
      <c r="AQ82" s="26">
        <v>41</v>
      </c>
      <c r="AR82" s="26">
        <v>42</v>
      </c>
      <c r="AS82" s="26">
        <v>43</v>
      </c>
      <c r="AT82" s="26">
        <v>44</v>
      </c>
      <c r="AU82" s="26">
        <v>45</v>
      </c>
      <c r="AV82" s="26">
        <v>46</v>
      </c>
      <c r="AW82" s="26">
        <v>47</v>
      </c>
      <c r="AX82" s="26">
        <v>48</v>
      </c>
      <c r="AY82" s="26">
        <v>49</v>
      </c>
      <c r="AZ82" s="26">
        <v>50</v>
      </c>
      <c r="BA82" s="26">
        <v>51</v>
      </c>
      <c r="BB82" s="26">
        <v>52</v>
      </c>
      <c r="BC82" s="26">
        <v>53</v>
      </c>
      <c r="BD82" s="26">
        <v>54</v>
      </c>
      <c r="BE82" s="26">
        <v>55</v>
      </c>
      <c r="BF82" s="26">
        <v>56</v>
      </c>
      <c r="BG82" s="26">
        <v>57</v>
      </c>
      <c r="BH82" s="26">
        <v>58</v>
      </c>
      <c r="BI82" s="26">
        <v>59</v>
      </c>
      <c r="BJ82" s="26">
        <v>60</v>
      </c>
      <c r="BK82" s="26">
        <v>61</v>
      </c>
      <c r="BL82" s="26">
        <v>62</v>
      </c>
      <c r="BM82" s="26">
        <v>63</v>
      </c>
      <c r="BN82" s="26">
        <v>64</v>
      </c>
      <c r="BO82" s="26">
        <v>65</v>
      </c>
      <c r="BP82" s="26">
        <v>66</v>
      </c>
      <c r="BQ82" s="26">
        <v>67</v>
      </c>
      <c r="BR82" s="26">
        <v>68</v>
      </c>
      <c r="BS82" s="26">
        <v>69</v>
      </c>
      <c r="BT82" s="26">
        <v>70</v>
      </c>
      <c r="BU82" s="26">
        <v>71</v>
      </c>
      <c r="BV82" s="26">
        <v>72</v>
      </c>
      <c r="BW82" s="26">
        <v>73</v>
      </c>
      <c r="BX82" s="26">
        <v>74</v>
      </c>
    </row>
    <row r="83" s="21" customFormat="1" ht="24" customHeight="1" spans="1:76">
      <c r="A83" s="27"/>
      <c r="B83" s="28"/>
      <c r="C83" s="58" t="s">
        <v>93</v>
      </c>
      <c r="D83" s="5" t="s">
        <v>3</v>
      </c>
      <c r="E83" s="5" t="s">
        <v>4</v>
      </c>
      <c r="F83" s="5" t="s">
        <v>6</v>
      </c>
      <c r="G83" s="5" t="s">
        <v>7</v>
      </c>
      <c r="H83" s="29" t="s">
        <v>94</v>
      </c>
      <c r="I83" s="5" t="s">
        <v>95</v>
      </c>
      <c r="J83" s="8" t="s">
        <v>96</v>
      </c>
      <c r="K83" s="5" t="s">
        <v>12</v>
      </c>
      <c r="L83" s="5" t="s">
        <v>13</v>
      </c>
      <c r="M83" s="5" t="s">
        <v>97</v>
      </c>
      <c r="N83" s="5" t="s">
        <v>98</v>
      </c>
      <c r="O83" s="5" t="s">
        <v>99</v>
      </c>
      <c r="P83" s="5" t="s">
        <v>18</v>
      </c>
      <c r="Q83" s="5" t="s">
        <v>19</v>
      </c>
      <c r="R83" s="5" t="s">
        <v>21</v>
      </c>
      <c r="S83" s="5" t="s">
        <v>22</v>
      </c>
      <c r="T83" s="5" t="s">
        <v>23</v>
      </c>
      <c r="U83" s="5" t="s">
        <v>24</v>
      </c>
      <c r="V83" s="5" t="s">
        <v>25</v>
      </c>
      <c r="W83" s="5" t="s">
        <v>27</v>
      </c>
      <c r="X83" s="5" t="s">
        <v>28</v>
      </c>
      <c r="Y83" s="5" t="s">
        <v>29</v>
      </c>
      <c r="Z83" s="5" t="s">
        <v>30</v>
      </c>
      <c r="AA83" s="5" t="s">
        <v>100</v>
      </c>
      <c r="AB83" s="5" t="s">
        <v>102</v>
      </c>
      <c r="AC83" s="5" t="s">
        <v>34</v>
      </c>
      <c r="AD83" s="5" t="s">
        <v>35</v>
      </c>
      <c r="AE83" s="5" t="s">
        <v>36</v>
      </c>
      <c r="AF83" s="5" t="s">
        <v>37</v>
      </c>
      <c r="AG83" s="5" t="s">
        <v>38</v>
      </c>
      <c r="AH83" s="5" t="s">
        <v>39</v>
      </c>
      <c r="AI83" s="5" t="s">
        <v>41</v>
      </c>
      <c r="AJ83" s="5" t="s">
        <v>42</v>
      </c>
      <c r="AK83" s="5" t="s">
        <v>103</v>
      </c>
      <c r="AL83" s="5" t="s">
        <v>44</v>
      </c>
      <c r="AM83" s="5" t="s">
        <v>104</v>
      </c>
      <c r="AN83" s="5" t="s">
        <v>47</v>
      </c>
      <c r="AO83" s="5" t="s">
        <v>48</v>
      </c>
      <c r="AP83" s="5" t="s">
        <v>49</v>
      </c>
      <c r="AQ83" s="5" t="s">
        <v>50</v>
      </c>
      <c r="AR83" s="5" t="s">
        <v>51</v>
      </c>
      <c r="AS83" s="5" t="s">
        <v>52</v>
      </c>
      <c r="AT83" s="5" t="s">
        <v>53</v>
      </c>
      <c r="AU83" s="5" t="s">
        <v>54</v>
      </c>
      <c r="AV83" s="5" t="s">
        <v>105</v>
      </c>
      <c r="AW83" s="5" t="s">
        <v>56</v>
      </c>
      <c r="AX83" s="5" t="s">
        <v>59</v>
      </c>
      <c r="AY83" s="8" t="s">
        <v>60</v>
      </c>
      <c r="AZ83" s="5" t="s">
        <v>61</v>
      </c>
      <c r="BA83" s="5" t="s">
        <v>62</v>
      </c>
      <c r="BB83" s="5" t="s">
        <v>64</v>
      </c>
      <c r="BC83" s="5" t="s">
        <v>65</v>
      </c>
      <c r="BD83" s="5" t="s">
        <v>106</v>
      </c>
      <c r="BE83" s="5" t="s">
        <v>67</v>
      </c>
      <c r="BF83" s="5" t="s">
        <v>68</v>
      </c>
      <c r="BG83" s="5" t="s">
        <v>107</v>
      </c>
      <c r="BH83" s="5" t="s">
        <v>108</v>
      </c>
      <c r="BI83" s="5" t="s">
        <v>72</v>
      </c>
      <c r="BJ83" s="5" t="s">
        <v>73</v>
      </c>
      <c r="BK83" s="5" t="s">
        <v>109</v>
      </c>
      <c r="BL83" s="5" t="s">
        <v>76</v>
      </c>
      <c r="BM83" s="5" t="s">
        <v>77</v>
      </c>
      <c r="BN83" s="5" t="s">
        <v>110</v>
      </c>
      <c r="BO83" s="5" t="s">
        <v>111</v>
      </c>
      <c r="BP83" s="5" t="s">
        <v>81</v>
      </c>
      <c r="BQ83" s="5" t="s">
        <v>82</v>
      </c>
      <c r="BR83" s="5" t="s">
        <v>83</v>
      </c>
      <c r="BS83" s="5" t="s">
        <v>84</v>
      </c>
      <c r="BT83" s="5" t="s">
        <v>87</v>
      </c>
      <c r="BU83" s="5" t="s">
        <v>112</v>
      </c>
      <c r="BV83" s="5" t="s">
        <v>113</v>
      </c>
      <c r="BW83" s="11" t="s">
        <v>91</v>
      </c>
      <c r="BX83" s="35" t="s">
        <v>92</v>
      </c>
    </row>
    <row r="84" s="22" customFormat="1" ht="28" spans="1:76">
      <c r="A84" s="27">
        <v>1</v>
      </c>
      <c r="B84" s="29" t="s">
        <v>114</v>
      </c>
      <c r="C84" s="5"/>
      <c r="D84" s="6">
        <f>1-D5</f>
        <v>0.19</v>
      </c>
      <c r="E84" s="6">
        <f>1-E5</f>
        <v>0.87</v>
      </c>
      <c r="F84" s="6">
        <f t="shared" ref="F84:AW84" si="0">1-F5</f>
        <v>0.88</v>
      </c>
      <c r="G84" s="6">
        <f t="shared" si="0"/>
        <v>0.92</v>
      </c>
      <c r="H84" s="8"/>
      <c r="I84" s="6">
        <f t="shared" si="0"/>
        <v>0.77</v>
      </c>
      <c r="J84" s="6">
        <f t="shared" si="0"/>
        <v>0.73</v>
      </c>
      <c r="K84" s="8"/>
      <c r="L84" s="6">
        <f t="shared" si="0"/>
        <v>0.68</v>
      </c>
      <c r="M84" s="8"/>
      <c r="N84" s="8"/>
      <c r="O84" s="8"/>
      <c r="P84" s="8"/>
      <c r="Q84" s="6">
        <f t="shared" si="0"/>
        <v>0.27</v>
      </c>
      <c r="R84" s="8"/>
      <c r="S84" s="8"/>
      <c r="T84" s="8"/>
      <c r="U84" s="8"/>
      <c r="V84" s="8"/>
      <c r="W84" s="8"/>
      <c r="X84" s="6">
        <f t="shared" si="0"/>
        <v>0.84</v>
      </c>
      <c r="Y84" s="8"/>
      <c r="Z84" s="6">
        <f t="shared" si="0"/>
        <v>0.87</v>
      </c>
      <c r="AA84" s="8"/>
      <c r="AB84" s="6">
        <f>1-AB5</f>
        <v>0.85</v>
      </c>
      <c r="AC84" s="6">
        <f>1-AC5</f>
        <v>0.42</v>
      </c>
      <c r="AD84" s="6">
        <f>1-AD5</f>
        <v>0.42</v>
      </c>
      <c r="AE84" s="6">
        <f>1-AE5</f>
        <v>0.14</v>
      </c>
      <c r="AF84" s="6">
        <f>1-AF5</f>
        <v>0.74</v>
      </c>
      <c r="AG84" s="6">
        <f>1-AG5</f>
        <v>0.95</v>
      </c>
      <c r="AH84" s="6">
        <f>1-AH5</f>
        <v>0.83</v>
      </c>
      <c r="AI84" s="6">
        <f>1-AI5</f>
        <v>0.42</v>
      </c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6">
        <f>1-AV5</f>
        <v>0.88</v>
      </c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11"/>
      <c r="BX84" s="12"/>
    </row>
    <row r="85" s="22" customFormat="1" spans="1:76">
      <c r="A85" s="27">
        <v>2</v>
      </c>
      <c r="B85" s="5" t="s">
        <v>3</v>
      </c>
      <c r="C85" s="7">
        <f>1-C6</f>
        <v>0.64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6">
        <f>1-AF6</f>
        <v>0.0600000000000001</v>
      </c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11"/>
      <c r="BX85" s="12"/>
    </row>
    <row r="86" s="22" customFormat="1" spans="1:76">
      <c r="A86" s="27">
        <v>3</v>
      </c>
      <c r="B86" s="5" t="s">
        <v>4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11"/>
      <c r="BX86" s="12"/>
    </row>
    <row r="87" s="22" customFormat="1" spans="1:76">
      <c r="A87" s="27">
        <v>4</v>
      </c>
      <c r="B87" s="5" t="s">
        <v>6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11"/>
      <c r="BX87" s="12"/>
    </row>
    <row r="88" s="22" customFormat="1" spans="1:76">
      <c r="A88" s="27">
        <v>5</v>
      </c>
      <c r="B88" s="5" t="s">
        <v>7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11"/>
      <c r="BX88" s="12"/>
    </row>
    <row r="89" s="22" customFormat="1" ht="70" spans="1:76">
      <c r="A89" s="27">
        <v>6</v>
      </c>
      <c r="B89" s="29" t="s">
        <v>8</v>
      </c>
      <c r="C89" s="5"/>
      <c r="D89" s="5"/>
      <c r="E89" s="5"/>
      <c r="F89" s="5"/>
      <c r="G89" s="5"/>
      <c r="H89" s="5"/>
      <c r="I89" s="8"/>
      <c r="J89" s="6">
        <f>1-J10</f>
        <v>0.22</v>
      </c>
      <c r="K89" s="6">
        <f>1-K10</f>
        <v>0.31</v>
      </c>
      <c r="L89" s="8"/>
      <c r="M89" s="8"/>
      <c r="N89" s="8"/>
      <c r="O89" s="8"/>
      <c r="P89" s="8"/>
      <c r="Q89" s="6">
        <f t="shared" ref="Q89" si="1">1-Q10</f>
        <v>0.55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7">
        <f>1-AV10</f>
        <v>0.96</v>
      </c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8"/>
      <c r="BS89" s="5"/>
      <c r="BT89" s="5"/>
      <c r="BU89" s="5"/>
      <c r="BV89" s="5"/>
      <c r="BW89" s="11"/>
      <c r="BX89" s="12"/>
    </row>
    <row r="90" s="22" customFormat="1" ht="28" spans="1:76">
      <c r="A90" s="27">
        <v>7</v>
      </c>
      <c r="B90" s="29" t="s">
        <v>10</v>
      </c>
      <c r="C90" s="5"/>
      <c r="D90" s="5"/>
      <c r="E90" s="5"/>
      <c r="F90" s="5"/>
      <c r="G90" s="5"/>
      <c r="H90" s="7">
        <f>1-H11</f>
        <v>0.33</v>
      </c>
      <c r="I90" s="8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11"/>
      <c r="BX90" s="12"/>
    </row>
    <row r="91" s="22" customFormat="1" ht="28" spans="1:76">
      <c r="A91" s="27">
        <v>8</v>
      </c>
      <c r="B91" s="30" t="s">
        <v>11</v>
      </c>
      <c r="C91" s="5"/>
      <c r="D91" s="5"/>
      <c r="E91" s="5"/>
      <c r="F91" s="5"/>
      <c r="G91" s="5"/>
      <c r="H91" s="7">
        <f t="shared" ref="H91:H92" si="2">1-H12</f>
        <v>0.77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7">
        <f>1-AS12</f>
        <v>0.32</v>
      </c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11"/>
      <c r="BX91" s="12"/>
    </row>
    <row r="92" s="22" customFormat="1" spans="1:76">
      <c r="A92" s="27">
        <v>9</v>
      </c>
      <c r="B92" s="5" t="s">
        <v>12</v>
      </c>
      <c r="C92" s="5"/>
      <c r="D92" s="5"/>
      <c r="E92" s="5"/>
      <c r="F92" s="5"/>
      <c r="G92" s="5"/>
      <c r="H92" s="7">
        <f t="shared" si="2"/>
        <v>0.29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11"/>
      <c r="BX92" s="12"/>
    </row>
    <row r="93" s="22" customFormat="1" spans="1:76">
      <c r="A93" s="27">
        <v>10</v>
      </c>
      <c r="B93" s="5" t="s">
        <v>13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6">
        <f>1-M14</f>
        <v>0.71</v>
      </c>
      <c r="N93" s="6">
        <f>1-N14</f>
        <v>0.89</v>
      </c>
      <c r="O93" s="6">
        <f>1-O14</f>
        <v>0.31</v>
      </c>
      <c r="P93" s="6">
        <f>1-P14</f>
        <v>0.87</v>
      </c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11"/>
      <c r="BX93" s="12"/>
    </row>
    <row r="94" s="22" customFormat="1" ht="42" spans="1:76">
      <c r="A94" s="27">
        <v>11</v>
      </c>
      <c r="B94" s="29" t="s">
        <v>15</v>
      </c>
      <c r="C94" s="5"/>
      <c r="D94" s="5"/>
      <c r="E94" s="5"/>
      <c r="F94" s="5"/>
      <c r="G94" s="5"/>
      <c r="H94" s="5"/>
      <c r="I94" s="5"/>
      <c r="J94" s="5"/>
      <c r="K94" s="5"/>
      <c r="L94" s="6">
        <f t="shared" ref="L94:AN96" si="3">1-L15</f>
        <v>0.87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</row>
    <row r="95" s="22" customFormat="1" ht="42" spans="1:76">
      <c r="A95" s="27">
        <v>12</v>
      </c>
      <c r="B95" s="29" t="s">
        <v>16</v>
      </c>
      <c r="C95" s="5"/>
      <c r="D95" s="5"/>
      <c r="E95" s="5"/>
      <c r="F95" s="5"/>
      <c r="G95" s="5"/>
      <c r="H95" s="5"/>
      <c r="I95" s="5"/>
      <c r="J95" s="5"/>
      <c r="K95" s="5"/>
      <c r="L95" s="6">
        <f t="shared" si="3"/>
        <v>0.95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</row>
    <row r="96" s="22" customFormat="1" spans="1:76">
      <c r="A96" s="27">
        <v>13</v>
      </c>
      <c r="B96" s="5" t="s">
        <v>17</v>
      </c>
      <c r="C96" s="5"/>
      <c r="D96" s="5"/>
      <c r="E96" s="5"/>
      <c r="F96" s="5"/>
      <c r="G96" s="5"/>
      <c r="H96" s="5"/>
      <c r="I96" s="5"/>
      <c r="J96" s="5"/>
      <c r="K96" s="5"/>
      <c r="L96" s="6">
        <f t="shared" si="3"/>
        <v>0.47</v>
      </c>
      <c r="M96" s="5"/>
      <c r="N96" s="5"/>
      <c r="O96" s="5"/>
      <c r="P96" s="5"/>
      <c r="Q96" s="5"/>
      <c r="R96" s="5"/>
      <c r="S96" s="5"/>
      <c r="T96" s="5"/>
      <c r="U96" s="5"/>
      <c r="V96" s="6">
        <f t="shared" si="3"/>
        <v>0.32</v>
      </c>
      <c r="W96" s="6">
        <f t="shared" si="3"/>
        <v>0.44</v>
      </c>
      <c r="X96" s="5"/>
      <c r="Y96" s="6">
        <f t="shared" si="3"/>
        <v>0.39</v>
      </c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6">
        <f>1-AJ17</f>
        <v>0.77</v>
      </c>
      <c r="AK96" s="6">
        <f>1-AK17</f>
        <v>0.22</v>
      </c>
      <c r="AL96" s="5"/>
      <c r="AM96" s="6">
        <f>1-AM17</f>
        <v>0.92</v>
      </c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</row>
    <row r="97" s="22" customFormat="1" spans="1:76">
      <c r="A97" s="27">
        <v>14</v>
      </c>
      <c r="B97" s="5" t="s">
        <v>18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</row>
    <row r="98" s="22" customFormat="1" spans="1:76">
      <c r="A98" s="27">
        <v>15</v>
      </c>
      <c r="B98" s="5" t="s">
        <v>19</v>
      </c>
      <c r="C98" s="5"/>
      <c r="D98" s="5"/>
      <c r="E98" s="5"/>
      <c r="F98" s="5"/>
      <c r="G98" s="5"/>
      <c r="H98" s="6">
        <f t="shared" ref="H98:V98" si="4">1-H19</f>
        <v>0.94</v>
      </c>
      <c r="I98" s="5"/>
      <c r="J98" s="5"/>
      <c r="K98" s="5"/>
      <c r="L98" s="5"/>
      <c r="M98" s="5"/>
      <c r="N98" s="5"/>
      <c r="O98" s="5"/>
      <c r="P98" s="5"/>
      <c r="Q98" s="5"/>
      <c r="R98" s="6">
        <f t="shared" si="4"/>
        <v>0.42</v>
      </c>
      <c r="S98" s="5"/>
      <c r="T98" s="6">
        <f t="shared" si="4"/>
        <v>0.87</v>
      </c>
      <c r="U98" s="6">
        <f t="shared" si="4"/>
        <v>0.86</v>
      </c>
      <c r="V98" s="6">
        <f t="shared" si="4"/>
        <v>0.98</v>
      </c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</row>
    <row r="99" s="22" customFormat="1" spans="1:76">
      <c r="A99" s="27">
        <v>16</v>
      </c>
      <c r="B99" s="5" t="s">
        <v>21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6">
        <f t="shared" ref="AV99" si="5">1-AV20</f>
        <v>0.72</v>
      </c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</row>
    <row r="100" s="22" customFormat="1" spans="1:76">
      <c r="A100" s="27">
        <v>17</v>
      </c>
      <c r="B100" s="5" t="s">
        <v>22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</row>
    <row r="101" s="22" customFormat="1" spans="1:76">
      <c r="A101" s="27">
        <v>18</v>
      </c>
      <c r="B101" s="5" t="s">
        <v>23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6">
        <f t="shared" ref="S101" si="6">1-S22</f>
        <v>0.87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</row>
    <row r="102" s="22" customFormat="1" spans="1:76">
      <c r="A102" s="27">
        <v>19</v>
      </c>
      <c r="B102" s="5" t="s">
        <v>24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6">
        <f t="shared" ref="AV102" si="7">1-AV23</f>
        <v>0.95</v>
      </c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</row>
    <row r="103" s="22" customFormat="1" spans="1:76">
      <c r="A103" s="27">
        <v>20</v>
      </c>
      <c r="B103" s="5" t="s">
        <v>25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</row>
    <row r="104" s="22" customFormat="1" spans="1:76">
      <c r="A104" s="27">
        <v>21</v>
      </c>
      <c r="B104" s="5" t="s">
        <v>27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>
        <f t="shared" ref="Y104" si="8">1-Y25</f>
        <v>0.36</v>
      </c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</row>
    <row r="105" s="22" customFormat="1" spans="1:76">
      <c r="A105" s="27">
        <v>22</v>
      </c>
      <c r="B105" s="5" t="s">
        <v>28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6">
        <f t="shared" ref="W105" si="9">1-W26</f>
        <v>0.55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</row>
    <row r="106" s="22" customFormat="1" spans="1:76">
      <c r="A106" s="27">
        <v>23</v>
      </c>
      <c r="B106" s="5" t="s">
        <v>29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6">
        <f t="shared" ref="O106:W106" si="10">1-O27</f>
        <v>0.43</v>
      </c>
      <c r="P106" s="5"/>
      <c r="Q106" s="5"/>
      <c r="R106" s="5"/>
      <c r="S106" s="5"/>
      <c r="T106" s="5"/>
      <c r="U106" s="5"/>
      <c r="V106" s="5"/>
      <c r="W106" s="6">
        <f t="shared" si="10"/>
        <v>0.35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</row>
    <row r="107" s="22" customFormat="1" spans="1:76">
      <c r="A107" s="27">
        <v>24</v>
      </c>
      <c r="B107" s="5" t="s">
        <v>30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>
        <f t="shared" ref="Y107" si="11">1-Y28</f>
        <v>0.62</v>
      </c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</row>
    <row r="108" s="22" customFormat="1" spans="1:76">
      <c r="A108" s="27">
        <v>25</v>
      </c>
      <c r="B108" s="5" t="s">
        <v>31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</row>
    <row r="109" s="22" customFormat="1" spans="1:76">
      <c r="A109" s="27">
        <v>26</v>
      </c>
      <c r="B109" s="5" t="s">
        <v>102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>
        <f t="shared" ref="AA109" si="12">1-AA30</f>
        <v>0.52</v>
      </c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</row>
    <row r="110" s="22" customFormat="1" spans="1:76">
      <c r="A110" s="27">
        <v>27</v>
      </c>
      <c r="B110" s="5" t="s">
        <v>34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</row>
    <row r="111" s="22" customFormat="1" spans="1:76">
      <c r="A111" s="27">
        <v>28</v>
      </c>
      <c r="B111" s="5" t="s">
        <v>35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</row>
    <row r="112" s="22" customFormat="1" spans="1:76">
      <c r="A112" s="27">
        <v>29</v>
      </c>
      <c r="B112" s="5" t="s">
        <v>36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</row>
    <row r="113" s="22" customFormat="1" spans="1:76">
      <c r="A113" s="27">
        <v>30</v>
      </c>
      <c r="B113" s="5" t="s">
        <v>37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</row>
    <row r="114" s="22" customFormat="1" spans="1:76">
      <c r="A114" s="27">
        <v>31</v>
      </c>
      <c r="B114" s="5" t="s">
        <v>38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</row>
    <row r="115" s="22" customFormat="1" spans="1:76">
      <c r="A115" s="27">
        <v>32</v>
      </c>
      <c r="B115" s="5" t="s">
        <v>39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</row>
    <row r="116" s="22" customFormat="1" spans="1:76">
      <c r="A116" s="27">
        <v>33</v>
      </c>
      <c r="B116" s="31" t="s">
        <v>41</v>
      </c>
      <c r="C116" s="6">
        <f>1-C37</f>
        <v>0.42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6">
        <f>1-AJ37</f>
        <v>0.48</v>
      </c>
      <c r="AK116" s="6">
        <f>1-AK37</f>
        <v>0.48</v>
      </c>
      <c r="AL116" s="5"/>
      <c r="AM116" s="5"/>
      <c r="AN116" s="6">
        <f>1-AN37</f>
        <v>0.28</v>
      </c>
      <c r="AO116" s="6">
        <f>1-AO37</f>
        <v>0.87</v>
      </c>
      <c r="AP116" s="5"/>
      <c r="AQ116" s="6">
        <f>1-AQ37</f>
        <v>0.82</v>
      </c>
      <c r="AR116" s="5"/>
      <c r="AS116" s="6">
        <f>1-AS37</f>
        <v>0.36</v>
      </c>
      <c r="AT116" s="5"/>
      <c r="AU116" s="6">
        <f>1-AU37</f>
        <v>0.32</v>
      </c>
      <c r="AV116" s="6">
        <f>1-AV37</f>
        <v>0.86</v>
      </c>
      <c r="AW116" s="6">
        <f>1-AW37</f>
        <v>0.38</v>
      </c>
      <c r="AX116" s="7">
        <f>1-AX37</f>
        <v>0.49</v>
      </c>
      <c r="AY116" s="6">
        <f>1-AY37</f>
        <v>0.35</v>
      </c>
      <c r="AZ116" s="6">
        <f>1-AZ37</f>
        <v>0.29</v>
      </c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6">
        <f t="shared" ref="BW116" si="13">1-BW37</f>
        <v>0.88</v>
      </c>
      <c r="BX116" s="5"/>
    </row>
    <row r="117" s="22" customFormat="1" spans="1:76">
      <c r="A117" s="27">
        <v>34</v>
      </c>
      <c r="B117" s="31" t="s">
        <v>42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6">
        <f t="shared" ref="AM117" si="14">1-AM38</f>
        <v>0.62</v>
      </c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</row>
    <row r="118" s="22" customFormat="1" spans="1:76">
      <c r="A118" s="27">
        <v>35</v>
      </c>
      <c r="B118" s="31" t="s">
        <v>43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>
        <f>1-AA39</f>
        <v>0.44</v>
      </c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6">
        <f t="shared" ref="AL118:AM118" si="15">1-AL39</f>
        <v>0.55</v>
      </c>
      <c r="AM118" s="6">
        <f t="shared" si="15"/>
        <v>0.62</v>
      </c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</row>
    <row r="119" s="22" customFormat="1" spans="1:76">
      <c r="A119" s="27">
        <v>36</v>
      </c>
      <c r="B119" s="31" t="s">
        <v>44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6">
        <f t="shared" ref="AK119:AP119" si="16">1-AK40</f>
        <v>0.33</v>
      </c>
      <c r="AL119" s="5"/>
      <c r="AM119" s="5"/>
      <c r="AN119" s="5"/>
      <c r="AO119" s="5"/>
      <c r="AP119" s="6">
        <f t="shared" si="16"/>
        <v>0.47</v>
      </c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</row>
    <row r="120" s="22" customFormat="1" spans="1:76">
      <c r="A120" s="27">
        <v>37</v>
      </c>
      <c r="B120" s="31" t="s">
        <v>45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</row>
    <row r="121" s="22" customFormat="1" spans="1:76">
      <c r="A121" s="27">
        <v>38</v>
      </c>
      <c r="B121" s="31" t="s">
        <v>47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</row>
    <row r="122" s="22" customFormat="1" spans="1:76">
      <c r="A122" s="27">
        <v>39</v>
      </c>
      <c r="B122" s="31" t="s">
        <v>48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6">
        <f t="shared" ref="AP122" si="17">1-AP43</f>
        <v>0.66</v>
      </c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</row>
    <row r="123" s="22" customFormat="1" spans="1:76">
      <c r="A123" s="27">
        <v>40</v>
      </c>
      <c r="B123" s="32" t="s">
        <v>49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6">
        <f t="shared" ref="AO123:AV123" si="18">1-AO44</f>
        <v>0.46</v>
      </c>
      <c r="AP123" s="5"/>
      <c r="AQ123" s="5"/>
      <c r="AR123" s="5"/>
      <c r="AS123" s="5"/>
      <c r="AT123" s="5"/>
      <c r="AU123" s="5"/>
      <c r="AV123" s="6">
        <f t="shared" si="18"/>
        <v>0.55</v>
      </c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</row>
    <row r="124" s="22" customFormat="1" spans="1:76">
      <c r="A124" s="27">
        <v>41</v>
      </c>
      <c r="B124" s="31" t="s">
        <v>50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6">
        <f t="shared" ref="AR124" si="19">1-AR45</f>
        <v>0.53</v>
      </c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6">
        <f t="shared" ref="BO124" si="20">1-BO45</f>
        <v>0.79</v>
      </c>
      <c r="BP124" s="5"/>
      <c r="BQ124" s="5"/>
      <c r="BR124" s="5"/>
      <c r="BS124" s="5"/>
      <c r="BT124" s="5"/>
      <c r="BU124" s="5"/>
      <c r="BV124" s="5"/>
      <c r="BW124" s="5"/>
      <c r="BX124" s="5"/>
    </row>
    <row r="125" s="22" customFormat="1" spans="1:76">
      <c r="A125" s="27">
        <v>42</v>
      </c>
      <c r="B125" s="31" t="s">
        <v>51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</row>
    <row r="126" s="22" customFormat="1" spans="1:76">
      <c r="A126" s="27">
        <v>43</v>
      </c>
      <c r="B126" s="31" t="s">
        <v>52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6">
        <f t="shared" ref="AT126" si="21">1-AT47</f>
        <v>0.31</v>
      </c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</row>
    <row r="127" s="22" customFormat="1" spans="1:76">
      <c r="A127" s="27">
        <v>44</v>
      </c>
      <c r="B127" s="31" t="s">
        <v>53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6">
        <f t="shared" ref="AJ127:AS127" si="22">1-AJ48</f>
        <v>0.76</v>
      </c>
      <c r="AK127" s="5"/>
      <c r="AL127" s="5"/>
      <c r="AM127" s="5"/>
      <c r="AN127" s="5"/>
      <c r="AO127" s="5"/>
      <c r="AP127" s="5"/>
      <c r="AQ127" s="5"/>
      <c r="AR127" s="5"/>
      <c r="AS127" s="6">
        <f t="shared" si="22"/>
        <v>0.64</v>
      </c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</row>
    <row r="128" s="22" customFormat="1" spans="1:76">
      <c r="A128" s="27">
        <v>45</v>
      </c>
      <c r="B128" s="31" t="s">
        <v>54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6">
        <f t="shared" ref="AJ128" si="23">1-AJ49</f>
        <v>0.86</v>
      </c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</row>
    <row r="129" s="22" customFormat="1" spans="1:76">
      <c r="A129" s="27">
        <v>46</v>
      </c>
      <c r="B129" s="32" t="s">
        <v>55</v>
      </c>
      <c r="C129" s="5"/>
      <c r="D129" s="5"/>
      <c r="E129" s="5"/>
      <c r="F129" s="5"/>
      <c r="G129" s="5"/>
      <c r="H129" s="6">
        <f>1-H50</f>
        <v>0.61</v>
      </c>
      <c r="I129" s="5"/>
      <c r="J129" s="5"/>
      <c r="K129" s="5"/>
      <c r="L129" s="5"/>
      <c r="M129" s="5"/>
      <c r="N129" s="7">
        <f>1-N50</f>
        <v>0.96</v>
      </c>
      <c r="O129" s="5"/>
      <c r="P129" s="5"/>
      <c r="Q129" s="5"/>
      <c r="R129" s="6">
        <f>1-R50</f>
        <v>0.93</v>
      </c>
      <c r="S129" s="5"/>
      <c r="T129" s="6">
        <f>1-T50</f>
        <v>0.85</v>
      </c>
      <c r="U129" s="6">
        <f>1-U50</f>
        <v>0.94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6">
        <f t="shared" ref="AB129:BJ129" si="24">1-AH50</f>
        <v>0.93</v>
      </c>
      <c r="AI129" s="5"/>
      <c r="AJ129" s="5"/>
      <c r="AK129" s="6">
        <f t="shared" si="24"/>
        <v>0.97</v>
      </c>
      <c r="AL129" s="6">
        <f t="shared" si="24"/>
        <v>0.91</v>
      </c>
      <c r="AM129" s="5"/>
      <c r="AN129" s="5"/>
      <c r="AO129" s="5"/>
      <c r="AP129" s="6">
        <f t="shared" si="24"/>
        <v>0.76</v>
      </c>
      <c r="AQ129" s="5"/>
      <c r="AR129" s="6">
        <f t="shared" si="24"/>
        <v>0.94</v>
      </c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6">
        <f t="shared" si="24"/>
        <v>0.97</v>
      </c>
      <c r="BK129" s="5"/>
      <c r="BL129" s="5"/>
      <c r="BM129" s="5"/>
      <c r="BN129" s="5"/>
      <c r="BO129" s="6">
        <f t="shared" ref="BO129:BT129" si="25">1-BO50</f>
        <v>0.96</v>
      </c>
      <c r="BP129" s="5"/>
      <c r="BQ129" s="5"/>
      <c r="BR129" s="6">
        <f t="shared" si="25"/>
        <v>0.85</v>
      </c>
      <c r="BS129" s="6">
        <f t="shared" si="25"/>
        <v>0.91</v>
      </c>
      <c r="BT129" s="6">
        <f t="shared" si="25"/>
        <v>0.72</v>
      </c>
      <c r="BU129" s="5"/>
      <c r="BV129" s="5"/>
      <c r="BW129" s="5"/>
      <c r="BX129" s="5"/>
    </row>
    <row r="130" s="22" customFormat="1" spans="1:76">
      <c r="A130" s="27">
        <v>47</v>
      </c>
      <c r="B130" s="31" t="s">
        <v>56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</row>
    <row r="131" s="22" customFormat="1" spans="1:76">
      <c r="A131" s="27">
        <v>48</v>
      </c>
      <c r="B131" s="31" t="s">
        <v>59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6">
        <f t="shared" ref="AY131" si="26">1-AY52</f>
        <v>0.55</v>
      </c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</row>
    <row r="132" s="22" customFormat="1" spans="1:76">
      <c r="A132" s="27">
        <v>49</v>
      </c>
      <c r="B132" s="33" t="s">
        <v>60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6">
        <f t="shared" ref="AX132" si="27">1-AX53</f>
        <v>0.64</v>
      </c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</row>
    <row r="133" s="22" customFormat="1" spans="1:76">
      <c r="A133" s="27">
        <v>50</v>
      </c>
      <c r="B133" s="31" t="s">
        <v>61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>
        <f t="shared" ref="AI133:BM133" si="28">1-AI54</f>
        <v>0.44</v>
      </c>
      <c r="AJ133" s="5"/>
      <c r="AK133" s="5"/>
      <c r="AL133" s="5"/>
      <c r="AM133" s="5"/>
      <c r="AN133" s="6">
        <f t="shared" si="28"/>
        <v>0.52</v>
      </c>
      <c r="AO133" s="5"/>
      <c r="AP133" s="5"/>
      <c r="AQ133" s="5"/>
      <c r="AR133" s="5"/>
      <c r="AS133" s="5"/>
      <c r="AT133" s="5"/>
      <c r="AU133" s="5"/>
      <c r="AV133" s="5"/>
      <c r="AW133" s="5"/>
      <c r="AX133" s="6">
        <f t="shared" si="28"/>
        <v>0.76</v>
      </c>
      <c r="AY133" s="5"/>
      <c r="AZ133" s="5"/>
      <c r="BA133" s="6">
        <f t="shared" si="28"/>
        <v>0.25</v>
      </c>
      <c r="BB133" s="5"/>
      <c r="BC133" s="5"/>
      <c r="BD133" s="5"/>
      <c r="BE133" s="5"/>
      <c r="BF133" s="5"/>
      <c r="BG133" s="5"/>
      <c r="BH133" s="6">
        <f t="shared" si="28"/>
        <v>0.26</v>
      </c>
      <c r="BI133" s="6">
        <f t="shared" si="28"/>
        <v>0.48</v>
      </c>
      <c r="BJ133" s="6">
        <f t="shared" si="28"/>
        <v>0.87</v>
      </c>
      <c r="BK133" s="5"/>
      <c r="BL133" s="5"/>
      <c r="BM133" s="6">
        <f t="shared" si="28"/>
        <v>0.43</v>
      </c>
      <c r="BN133" s="6">
        <f t="shared" ref="BN133:BV133" si="29">1-BN54</f>
        <v>0.77</v>
      </c>
      <c r="BO133" s="5"/>
      <c r="BP133" s="6">
        <f t="shared" si="29"/>
        <v>0.86</v>
      </c>
      <c r="BQ133" s="6">
        <f t="shared" si="29"/>
        <v>0.86</v>
      </c>
      <c r="BR133" s="5"/>
      <c r="BS133" s="6">
        <f t="shared" si="29"/>
        <v>0.83</v>
      </c>
      <c r="BT133" s="6">
        <f t="shared" si="29"/>
        <v>0.81</v>
      </c>
      <c r="BU133" s="6">
        <f t="shared" si="29"/>
        <v>0.83</v>
      </c>
      <c r="BV133" s="6">
        <f t="shared" si="29"/>
        <v>0.89</v>
      </c>
      <c r="BW133" s="5"/>
      <c r="BX133" s="5"/>
    </row>
    <row r="134" s="22" customFormat="1" spans="1:76">
      <c r="A134" s="27">
        <v>51</v>
      </c>
      <c r="B134" s="31" t="s">
        <v>62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>
        <f t="shared" ref="AZ134:BI134" si="30">1-AZ55</f>
        <v>0.42</v>
      </c>
      <c r="BA134" s="5"/>
      <c r="BB134" s="5"/>
      <c r="BC134" s="6">
        <f t="shared" si="30"/>
        <v>0.67</v>
      </c>
      <c r="BD134" s="6">
        <f t="shared" si="30"/>
        <v>0.63</v>
      </c>
      <c r="BE134" s="6">
        <f t="shared" si="30"/>
        <v>0.31</v>
      </c>
      <c r="BF134" s="6">
        <f t="shared" si="30"/>
        <v>0.37</v>
      </c>
      <c r="BG134" s="6">
        <f t="shared" si="30"/>
        <v>0.64</v>
      </c>
      <c r="BH134" s="6">
        <f t="shared" si="30"/>
        <v>0.34</v>
      </c>
      <c r="BI134" s="6">
        <f t="shared" si="30"/>
        <v>0.31</v>
      </c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</row>
    <row r="135" s="22" customFormat="1" spans="1:76">
      <c r="A135" s="27">
        <v>52</v>
      </c>
      <c r="B135" s="31" t="s">
        <v>64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6">
        <f t="shared" ref="BC135" si="31">1-BC56</f>
        <v>0.42</v>
      </c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</row>
    <row r="136" s="22" customFormat="1" spans="1:76">
      <c r="A136" s="27">
        <v>53</v>
      </c>
      <c r="B136" s="31" t="s">
        <v>65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</row>
    <row r="137" s="22" customFormat="1" spans="1:76">
      <c r="A137" s="27">
        <v>54</v>
      </c>
      <c r="B137" s="34" t="s">
        <v>66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6">
        <f t="shared" ref="BB137" si="32">1-BB58</f>
        <v>0.39</v>
      </c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</row>
    <row r="138" s="22" customFormat="1" spans="1:76">
      <c r="A138" s="27">
        <v>55</v>
      </c>
      <c r="B138" s="31" t="s">
        <v>67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</row>
    <row r="139" s="22" customFormat="1" spans="1:76">
      <c r="A139" s="27">
        <v>56</v>
      </c>
      <c r="B139" s="31" t="s">
        <v>68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6">
        <f t="shared" ref="BG139" si="33">1-BG60</f>
        <v>0.42</v>
      </c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</row>
    <row r="140" s="22" customFormat="1" ht="28" spans="1:76">
      <c r="A140" s="27">
        <v>57</v>
      </c>
      <c r="B140" s="34" t="s">
        <v>69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</row>
    <row r="141" s="22" customFormat="1" spans="1:76">
      <c r="A141" s="27">
        <v>58</v>
      </c>
      <c r="B141" s="31" t="s">
        <v>70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>
        <f t="shared" ref="AZ141" si="34">1-AZ62</f>
        <v>0.66</v>
      </c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</row>
    <row r="142" s="22" customFormat="1" ht="14.25" customHeight="1" spans="1:76">
      <c r="A142" s="27">
        <v>59</v>
      </c>
      <c r="B142" s="31" t="s">
        <v>72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6">
        <f t="shared" ref="BK142" si="35">1-BK63</f>
        <v>0.44</v>
      </c>
      <c r="BL142" s="5"/>
      <c r="BM142" s="5"/>
      <c r="BN142" s="6">
        <f t="shared" ref="BN142" si="36">1-BN63</f>
        <v>0.77</v>
      </c>
      <c r="BO142" s="5"/>
      <c r="BP142" s="5"/>
      <c r="BQ142" s="5"/>
      <c r="BR142" s="5"/>
      <c r="BS142" s="5"/>
      <c r="BT142" s="5"/>
      <c r="BU142" s="5"/>
      <c r="BV142" s="5"/>
      <c r="BW142" s="5"/>
      <c r="BX142" s="5"/>
    </row>
    <row r="143" s="22" customFormat="1" spans="1:76">
      <c r="A143" s="27">
        <v>60</v>
      </c>
      <c r="B143" s="32" t="s">
        <v>73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6">
        <f t="shared" ref="BA143:BI143" si="37">1-BA64</f>
        <v>0.68</v>
      </c>
      <c r="BB143" s="5"/>
      <c r="BC143" s="5"/>
      <c r="BD143" s="5"/>
      <c r="BE143" s="5"/>
      <c r="BF143" s="5"/>
      <c r="BG143" s="5"/>
      <c r="BH143" s="5"/>
      <c r="BI143" s="6">
        <f t="shared" si="37"/>
        <v>0.68</v>
      </c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</row>
    <row r="144" s="22" customFormat="1" ht="28" spans="1:76">
      <c r="A144" s="27">
        <v>61</v>
      </c>
      <c r="B144" s="34" t="s">
        <v>75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6">
        <f t="shared" ref="BL144" si="38">1-BL65</f>
        <v>0.54</v>
      </c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</row>
    <row r="145" s="22" customFormat="1" spans="1:76">
      <c r="A145" s="27">
        <v>62</v>
      </c>
      <c r="B145" s="31" t="s">
        <v>76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6">
        <f t="shared" ref="BK145" si="39">1-BK66</f>
        <v>0.53</v>
      </c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</row>
    <row r="146" s="22" customFormat="1" spans="1:76">
      <c r="A146" s="27">
        <v>63</v>
      </c>
      <c r="B146" s="31" t="s">
        <v>77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6">
        <f t="shared" ref="BK146" si="40">1-BK67</f>
        <v>0.64</v>
      </c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</row>
    <row r="147" s="22" customFormat="1" spans="1:76">
      <c r="A147" s="27">
        <v>64</v>
      </c>
      <c r="B147" s="34" t="s">
        <v>78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>
        <f t="shared" ref="AZ147:BI147" si="41">1-AZ68</f>
        <v>0.79</v>
      </c>
      <c r="BA147" s="5"/>
      <c r="BB147" s="5"/>
      <c r="BC147" s="5"/>
      <c r="BD147" s="5"/>
      <c r="BE147" s="5"/>
      <c r="BF147" s="5"/>
      <c r="BG147" s="5"/>
      <c r="BH147" s="5"/>
      <c r="BI147" s="6">
        <f t="shared" si="41"/>
        <v>0.53</v>
      </c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</row>
    <row r="148" s="22" customFormat="1" spans="1:76">
      <c r="A148" s="27">
        <v>65</v>
      </c>
      <c r="B148" s="31" t="s">
        <v>111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</row>
    <row r="149" s="22" customFormat="1" spans="1:76">
      <c r="A149" s="27">
        <v>66</v>
      </c>
      <c r="B149" s="31" t="s">
        <v>81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</row>
    <row r="150" s="22" customFormat="1" spans="1:76">
      <c r="A150" s="27">
        <v>67</v>
      </c>
      <c r="B150" s="31" t="s">
        <v>82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</row>
    <row r="151" s="22" customFormat="1" spans="1:76">
      <c r="A151" s="27">
        <v>68</v>
      </c>
      <c r="B151" s="31" t="s">
        <v>83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</row>
    <row r="152" s="22" customFormat="1" spans="1:76">
      <c r="A152" s="27">
        <v>69</v>
      </c>
      <c r="B152" s="5" t="s">
        <v>84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6">
        <f t="shared" ref="BG152:BL152" si="42">1-BG73</f>
        <v>0.55</v>
      </c>
      <c r="BH152" s="6">
        <f t="shared" si="42"/>
        <v>0.68</v>
      </c>
      <c r="BI152" s="5"/>
      <c r="BJ152" s="5"/>
      <c r="BK152" s="5"/>
      <c r="BL152" s="6">
        <f t="shared" si="42"/>
        <v>0.58</v>
      </c>
      <c r="BM152" s="5"/>
      <c r="BN152" s="6">
        <f t="shared" ref="BN152" si="43">1-BN73</f>
        <v>0.44</v>
      </c>
      <c r="BO152" s="5"/>
      <c r="BP152" s="5"/>
      <c r="BQ152" s="5"/>
      <c r="BR152" s="5"/>
      <c r="BS152" s="5"/>
      <c r="BT152" s="5"/>
      <c r="BU152" s="5"/>
      <c r="BV152" s="5"/>
      <c r="BW152" s="5"/>
      <c r="BX152" s="5"/>
    </row>
    <row r="153" s="22" customFormat="1" spans="1:76">
      <c r="A153" s="27">
        <v>70</v>
      </c>
      <c r="B153" s="31" t="s">
        <v>87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</row>
    <row r="154" s="22" customFormat="1" spans="1:76">
      <c r="A154" s="27">
        <v>71</v>
      </c>
      <c r="B154" s="5" t="s">
        <v>89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6">
        <f t="shared" ref="BP154:BQ154" si="44">1-BP75</f>
        <v>0.57</v>
      </c>
      <c r="BQ154" s="6">
        <f t="shared" si="44"/>
        <v>0.57</v>
      </c>
      <c r="BR154" s="5"/>
      <c r="BS154" s="5"/>
      <c r="BT154" s="5"/>
      <c r="BU154" s="5"/>
      <c r="BV154" s="5"/>
      <c r="BW154" s="5"/>
      <c r="BX154" s="5"/>
    </row>
    <row r="155" s="22" customFormat="1" spans="1:76">
      <c r="A155" s="27">
        <v>72</v>
      </c>
      <c r="B155" s="5" t="s">
        <v>90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</row>
    <row r="156" s="22" customFormat="1" spans="1:76">
      <c r="A156" s="27">
        <v>73</v>
      </c>
      <c r="B156" s="14" t="s">
        <v>91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6">
        <f t="shared" ref="BX156" si="45">1-BX77</f>
        <v>0.66</v>
      </c>
    </row>
    <row r="157" s="22" customFormat="1" ht="14.75" spans="1:76">
      <c r="A157" s="27">
        <v>74</v>
      </c>
      <c r="B157" s="15" t="s">
        <v>92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6">
        <f t="shared" ref="BW157" si="46">1-BW78</f>
        <v>0.52</v>
      </c>
      <c r="BX157" s="5"/>
    </row>
  </sheetData>
  <mergeCells count="1">
    <mergeCell ref="A2:B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320"/>
  <sheetViews>
    <sheetView zoomScale="40" zoomScaleNormal="40" topLeftCell="A258" workbookViewId="0">
      <selection activeCell="M358" sqref="M358"/>
    </sheetView>
  </sheetViews>
  <sheetFormatPr defaultColWidth="9" defaultRowHeight="14"/>
  <cols>
    <col min="2" max="2" width="14.7818181818182" customWidth="1"/>
    <col min="12" max="13" width="13" customWidth="1"/>
    <col min="14" max="15" width="15.1090909090909" customWidth="1"/>
    <col min="28" max="28" width="12.8181818181818"/>
  </cols>
  <sheetData>
    <row r="1" ht="18.75" spans="1:2">
      <c r="A1" s="24" t="s">
        <v>128</v>
      </c>
      <c r="B1" s="24"/>
    </row>
    <row r="2" s="20" customFormat="1" spans="1:76">
      <c r="A2" s="25"/>
      <c r="B2" s="26"/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  <c r="I2" s="26">
        <v>7</v>
      </c>
      <c r="J2" s="26">
        <v>8</v>
      </c>
      <c r="K2" s="26">
        <v>9</v>
      </c>
      <c r="L2" s="26">
        <v>10</v>
      </c>
      <c r="M2" s="26">
        <v>11</v>
      </c>
      <c r="N2" s="26">
        <v>12</v>
      </c>
      <c r="O2" s="26">
        <v>13</v>
      </c>
      <c r="P2" s="26">
        <v>14</v>
      </c>
      <c r="Q2" s="26">
        <v>15</v>
      </c>
      <c r="R2" s="26">
        <v>16</v>
      </c>
      <c r="S2" s="26">
        <v>17</v>
      </c>
      <c r="T2" s="26">
        <v>18</v>
      </c>
      <c r="U2" s="26">
        <v>19</v>
      </c>
      <c r="V2" s="26">
        <v>20</v>
      </c>
      <c r="W2" s="26">
        <v>21</v>
      </c>
      <c r="X2" s="26">
        <v>22</v>
      </c>
      <c r="Y2" s="26">
        <v>23</v>
      </c>
      <c r="Z2" s="26">
        <v>24</v>
      </c>
      <c r="AA2" s="26">
        <v>25</v>
      </c>
      <c r="AB2" s="26">
        <v>26</v>
      </c>
      <c r="AC2" s="26">
        <v>27</v>
      </c>
      <c r="AD2" s="26">
        <v>28</v>
      </c>
      <c r="AE2" s="26">
        <v>29</v>
      </c>
      <c r="AF2" s="26">
        <v>30</v>
      </c>
      <c r="AG2" s="26">
        <v>31</v>
      </c>
      <c r="AH2" s="26">
        <v>32</v>
      </c>
      <c r="AI2" s="26">
        <v>33</v>
      </c>
      <c r="AJ2" s="26">
        <v>34</v>
      </c>
      <c r="AK2" s="26">
        <v>35</v>
      </c>
      <c r="AL2" s="26">
        <v>36</v>
      </c>
      <c r="AM2" s="26">
        <v>37</v>
      </c>
      <c r="AN2" s="26">
        <v>38</v>
      </c>
      <c r="AO2" s="26">
        <v>39</v>
      </c>
      <c r="AP2" s="26">
        <v>40</v>
      </c>
      <c r="AQ2" s="26">
        <v>41</v>
      </c>
      <c r="AR2" s="26">
        <v>42</v>
      </c>
      <c r="AS2" s="26">
        <v>43</v>
      </c>
      <c r="AT2" s="26">
        <v>44</v>
      </c>
      <c r="AU2" s="26">
        <v>45</v>
      </c>
      <c r="AV2" s="26">
        <v>46</v>
      </c>
      <c r="AW2" s="26">
        <v>47</v>
      </c>
      <c r="AX2" s="26">
        <v>48</v>
      </c>
      <c r="AY2" s="26">
        <v>49</v>
      </c>
      <c r="AZ2" s="26">
        <v>50</v>
      </c>
      <c r="BA2" s="26">
        <v>51</v>
      </c>
      <c r="BB2" s="26">
        <v>52</v>
      </c>
      <c r="BC2" s="26">
        <v>53</v>
      </c>
      <c r="BD2" s="26">
        <v>54</v>
      </c>
      <c r="BE2" s="26">
        <v>55</v>
      </c>
      <c r="BF2" s="26">
        <v>56</v>
      </c>
      <c r="BG2" s="26">
        <v>57</v>
      </c>
      <c r="BH2" s="26">
        <v>58</v>
      </c>
      <c r="BI2" s="26">
        <v>59</v>
      </c>
      <c r="BJ2" s="26">
        <v>60</v>
      </c>
      <c r="BK2" s="26">
        <v>61</v>
      </c>
      <c r="BL2" s="26">
        <v>62</v>
      </c>
      <c r="BM2" s="26">
        <v>63</v>
      </c>
      <c r="BN2" s="26">
        <v>64</v>
      </c>
      <c r="BO2" s="26">
        <v>65</v>
      </c>
      <c r="BP2" s="26">
        <v>66</v>
      </c>
      <c r="BQ2" s="26">
        <v>67</v>
      </c>
      <c r="BR2" s="26">
        <v>68</v>
      </c>
      <c r="BS2" s="26">
        <v>69</v>
      </c>
      <c r="BT2" s="26">
        <v>70</v>
      </c>
      <c r="BU2" s="26">
        <v>71</v>
      </c>
      <c r="BV2" s="26">
        <v>72</v>
      </c>
      <c r="BW2" s="26">
        <v>73</v>
      </c>
      <c r="BX2" s="26">
        <v>74</v>
      </c>
    </row>
    <row r="3" s="21" customFormat="1" ht="24" customHeight="1" spans="1:76">
      <c r="A3" s="27"/>
      <c r="B3" s="28"/>
      <c r="C3" s="5" t="s">
        <v>93</v>
      </c>
      <c r="D3" s="5" t="s">
        <v>3</v>
      </c>
      <c r="E3" s="5" t="s">
        <v>4</v>
      </c>
      <c r="F3" s="5" t="s">
        <v>6</v>
      </c>
      <c r="G3" s="5" t="s">
        <v>7</v>
      </c>
      <c r="H3" s="29" t="s">
        <v>94</v>
      </c>
      <c r="I3" s="5" t="s">
        <v>95</v>
      </c>
      <c r="J3" s="8" t="s">
        <v>96</v>
      </c>
      <c r="K3" s="5" t="s">
        <v>12</v>
      </c>
      <c r="L3" s="5" t="s">
        <v>13</v>
      </c>
      <c r="M3" s="5" t="s">
        <v>97</v>
      </c>
      <c r="N3" s="5" t="s">
        <v>98</v>
      </c>
      <c r="O3" s="5" t="s">
        <v>99</v>
      </c>
      <c r="P3" s="5" t="s">
        <v>18</v>
      </c>
      <c r="Q3" s="5" t="s">
        <v>19</v>
      </c>
      <c r="R3" s="5" t="s">
        <v>21</v>
      </c>
      <c r="S3" s="5" t="s">
        <v>22</v>
      </c>
      <c r="T3" s="5" t="s">
        <v>23</v>
      </c>
      <c r="U3" s="5" t="s">
        <v>24</v>
      </c>
      <c r="V3" s="5" t="s">
        <v>25</v>
      </c>
      <c r="W3" s="5" t="s">
        <v>27</v>
      </c>
      <c r="X3" s="5" t="s">
        <v>28</v>
      </c>
      <c r="Y3" s="5" t="s">
        <v>29</v>
      </c>
      <c r="Z3" s="5" t="s">
        <v>30</v>
      </c>
      <c r="AA3" s="5" t="s">
        <v>100</v>
      </c>
      <c r="AB3" s="5" t="s">
        <v>102</v>
      </c>
      <c r="AC3" s="5" t="s">
        <v>34</v>
      </c>
      <c r="AD3" s="5" t="s">
        <v>35</v>
      </c>
      <c r="AE3" s="5" t="s">
        <v>36</v>
      </c>
      <c r="AF3" s="5" t="s">
        <v>37</v>
      </c>
      <c r="AG3" s="5" t="s">
        <v>38</v>
      </c>
      <c r="AH3" s="5" t="s">
        <v>39</v>
      </c>
      <c r="AI3" s="5" t="s">
        <v>41</v>
      </c>
      <c r="AJ3" s="5" t="s">
        <v>42</v>
      </c>
      <c r="AK3" s="5" t="s">
        <v>103</v>
      </c>
      <c r="AL3" s="5" t="s">
        <v>44</v>
      </c>
      <c r="AM3" s="5" t="s">
        <v>104</v>
      </c>
      <c r="AN3" s="5" t="s">
        <v>47</v>
      </c>
      <c r="AO3" s="5" t="s">
        <v>48</v>
      </c>
      <c r="AP3" s="5" t="s">
        <v>49</v>
      </c>
      <c r="AQ3" s="5" t="s">
        <v>50</v>
      </c>
      <c r="AR3" s="5" t="s">
        <v>51</v>
      </c>
      <c r="AS3" s="5" t="s">
        <v>52</v>
      </c>
      <c r="AT3" s="5" t="s">
        <v>53</v>
      </c>
      <c r="AU3" s="5" t="s">
        <v>54</v>
      </c>
      <c r="AV3" s="5" t="s">
        <v>105</v>
      </c>
      <c r="AW3" s="5" t="s">
        <v>56</v>
      </c>
      <c r="AX3" s="5" t="s">
        <v>59</v>
      </c>
      <c r="AY3" s="8" t="s">
        <v>60</v>
      </c>
      <c r="AZ3" s="5" t="s">
        <v>61</v>
      </c>
      <c r="BA3" s="5" t="s">
        <v>62</v>
      </c>
      <c r="BB3" s="5" t="s">
        <v>64</v>
      </c>
      <c r="BC3" s="5" t="s">
        <v>65</v>
      </c>
      <c r="BD3" s="5" t="s">
        <v>106</v>
      </c>
      <c r="BE3" s="5" t="s">
        <v>67</v>
      </c>
      <c r="BF3" s="5" t="s">
        <v>68</v>
      </c>
      <c r="BG3" s="5" t="s">
        <v>107</v>
      </c>
      <c r="BH3" s="5" t="s">
        <v>108</v>
      </c>
      <c r="BI3" s="5" t="s">
        <v>72</v>
      </c>
      <c r="BJ3" s="5" t="s">
        <v>73</v>
      </c>
      <c r="BK3" s="5" t="s">
        <v>109</v>
      </c>
      <c r="BL3" s="5" t="s">
        <v>76</v>
      </c>
      <c r="BM3" s="5" t="s">
        <v>77</v>
      </c>
      <c r="BN3" s="5" t="s">
        <v>110</v>
      </c>
      <c r="BO3" s="5" t="s">
        <v>111</v>
      </c>
      <c r="BP3" s="5" t="s">
        <v>81</v>
      </c>
      <c r="BQ3" s="5" t="s">
        <v>82</v>
      </c>
      <c r="BR3" s="5" t="s">
        <v>83</v>
      </c>
      <c r="BS3" s="5" t="s">
        <v>84</v>
      </c>
      <c r="BT3" s="5" t="s">
        <v>87</v>
      </c>
      <c r="BU3" s="5" t="s">
        <v>112</v>
      </c>
      <c r="BV3" s="5" t="s">
        <v>113</v>
      </c>
      <c r="BW3" s="11" t="s">
        <v>91</v>
      </c>
      <c r="BX3" s="35" t="s">
        <v>92</v>
      </c>
    </row>
    <row r="4" s="22" customFormat="1" ht="42" spans="1:76">
      <c r="A4" s="27">
        <v>1</v>
      </c>
      <c r="B4" s="29" t="s">
        <v>114</v>
      </c>
      <c r="C4" s="5"/>
      <c r="D4" s="6">
        <v>0.8</v>
      </c>
      <c r="E4" s="6">
        <v>0.2</v>
      </c>
      <c r="F4" s="6">
        <v>0.2</v>
      </c>
      <c r="G4" s="6">
        <v>0.2</v>
      </c>
      <c r="H4" s="5"/>
      <c r="I4" s="6">
        <v>0.2</v>
      </c>
      <c r="J4" s="6">
        <v>0.2</v>
      </c>
      <c r="K4" s="5"/>
      <c r="L4" s="6">
        <v>0.2</v>
      </c>
      <c r="M4" s="5"/>
      <c r="N4" s="5"/>
      <c r="O4" s="5"/>
      <c r="P4" s="5"/>
      <c r="Q4" s="6">
        <v>0.2</v>
      </c>
      <c r="R4" s="5"/>
      <c r="S4" s="5"/>
      <c r="T4" s="5"/>
      <c r="U4" s="5"/>
      <c r="V4" s="5"/>
      <c r="W4" s="5"/>
      <c r="X4" s="6">
        <v>0.2</v>
      </c>
      <c r="Y4" s="5"/>
      <c r="Z4" s="6">
        <v>0.2</v>
      </c>
      <c r="AA4" s="5"/>
      <c r="AB4" s="6">
        <v>0.2</v>
      </c>
      <c r="AC4" s="6">
        <v>0.8</v>
      </c>
      <c r="AD4" s="6">
        <v>0.8</v>
      </c>
      <c r="AE4" s="6">
        <v>0.8</v>
      </c>
      <c r="AF4" s="6">
        <v>0.2</v>
      </c>
      <c r="AG4" s="6">
        <v>0.2</v>
      </c>
      <c r="AH4" s="6">
        <v>0.2</v>
      </c>
      <c r="AI4" s="6">
        <v>0.2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6">
        <v>0.2</v>
      </c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11"/>
      <c r="BX4" s="12"/>
    </row>
    <row r="5" s="22" customFormat="1" spans="1:76">
      <c r="A5" s="27">
        <v>2</v>
      </c>
      <c r="B5" s="5" t="s">
        <v>3</v>
      </c>
      <c r="C5" s="7">
        <v>0.8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6">
        <v>0.8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11"/>
      <c r="BX5" s="12"/>
    </row>
    <row r="6" s="22" customFormat="1" spans="1:76">
      <c r="A6" s="27">
        <v>3</v>
      </c>
      <c r="B6" s="5" t="s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11"/>
      <c r="BX6" s="12"/>
    </row>
    <row r="7" s="22" customFormat="1" spans="1:76">
      <c r="A7" s="27">
        <v>4</v>
      </c>
      <c r="B7" s="5" t="s">
        <v>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11"/>
      <c r="BX7" s="12"/>
    </row>
    <row r="8" s="22" customFormat="1" spans="1:76">
      <c r="A8" s="27">
        <v>5</v>
      </c>
      <c r="B8" s="5" t="s">
        <v>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11"/>
      <c r="BX8" s="12"/>
    </row>
    <row r="9" s="22" customFormat="1" ht="112" spans="1:76">
      <c r="A9" s="27">
        <v>6</v>
      </c>
      <c r="B9" s="29" t="s">
        <v>8</v>
      </c>
      <c r="C9" s="5"/>
      <c r="D9" s="5"/>
      <c r="E9" s="5"/>
      <c r="F9" s="5"/>
      <c r="G9" s="5"/>
      <c r="H9" s="5"/>
      <c r="I9" s="8"/>
      <c r="J9" s="6">
        <v>0.8</v>
      </c>
      <c r="K9" s="6">
        <v>0.8</v>
      </c>
      <c r="L9" s="5"/>
      <c r="M9" s="5"/>
      <c r="N9" s="5"/>
      <c r="O9" s="5"/>
      <c r="P9" s="5"/>
      <c r="Q9" s="7">
        <v>0.8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7">
        <v>0.8</v>
      </c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8"/>
      <c r="BS9" s="5"/>
      <c r="BT9" s="5"/>
      <c r="BU9" s="5"/>
      <c r="BV9" s="5"/>
      <c r="BW9" s="11"/>
      <c r="BX9" s="12"/>
    </row>
    <row r="10" s="22" customFormat="1" ht="42" spans="1:76">
      <c r="A10" s="27">
        <v>7</v>
      </c>
      <c r="B10" s="29" t="s">
        <v>10</v>
      </c>
      <c r="C10" s="5"/>
      <c r="D10" s="5"/>
      <c r="E10" s="5"/>
      <c r="F10" s="5"/>
      <c r="G10" s="5"/>
      <c r="H10" s="7">
        <v>0.6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11"/>
      <c r="BX10" s="12"/>
    </row>
    <row r="11" s="22" customFormat="1" ht="56" spans="1:76">
      <c r="A11" s="27">
        <v>8</v>
      </c>
      <c r="B11" s="30" t="s">
        <v>11</v>
      </c>
      <c r="C11" s="5"/>
      <c r="D11" s="5"/>
      <c r="E11" s="5"/>
      <c r="F11" s="5"/>
      <c r="G11" s="5"/>
      <c r="H11" s="7">
        <v>0.6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10">
        <v>0.6</v>
      </c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11"/>
      <c r="BX11" s="12"/>
    </row>
    <row r="12" s="22" customFormat="1" spans="1:76">
      <c r="A12" s="27">
        <v>9</v>
      </c>
      <c r="B12" s="5" t="s">
        <v>12</v>
      </c>
      <c r="C12" s="5"/>
      <c r="D12" s="5"/>
      <c r="E12" s="5"/>
      <c r="F12" s="5"/>
      <c r="G12" s="5"/>
      <c r="H12" s="7">
        <v>0.8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11"/>
      <c r="BX12" s="12"/>
    </row>
    <row r="13" s="22" customFormat="1" spans="1:76">
      <c r="A13" s="27">
        <v>10</v>
      </c>
      <c r="B13" s="5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6">
        <v>0.6</v>
      </c>
      <c r="N13" s="6">
        <v>0.6</v>
      </c>
      <c r="O13" s="6">
        <v>0.8</v>
      </c>
      <c r="P13" s="6">
        <v>0.2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11"/>
      <c r="BX13" s="12"/>
    </row>
    <row r="14" s="22" customFormat="1" ht="70" spans="1:76">
      <c r="A14" s="27">
        <v>11</v>
      </c>
      <c r="B14" s="29" t="s">
        <v>15</v>
      </c>
      <c r="C14" s="5"/>
      <c r="D14" s="5"/>
      <c r="E14" s="5"/>
      <c r="F14" s="5"/>
      <c r="G14" s="5"/>
      <c r="H14" s="5"/>
      <c r="I14" s="5"/>
      <c r="J14" s="5"/>
      <c r="K14" s="5"/>
      <c r="L14" s="7">
        <v>0.6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11"/>
      <c r="BX14" s="12"/>
    </row>
    <row r="15" s="22" customFormat="1" ht="56" spans="1:76">
      <c r="A15" s="27">
        <v>12</v>
      </c>
      <c r="B15" s="29" t="s">
        <v>16</v>
      </c>
      <c r="C15" s="5"/>
      <c r="D15" s="5"/>
      <c r="E15" s="5"/>
      <c r="F15" s="5"/>
      <c r="G15" s="5"/>
      <c r="H15" s="8"/>
      <c r="I15" s="5"/>
      <c r="J15" s="5"/>
      <c r="K15" s="5"/>
      <c r="L15" s="7">
        <v>0.6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11"/>
      <c r="BX15" s="12"/>
    </row>
    <row r="16" s="22" customFormat="1" ht="28" spans="1:76">
      <c r="A16" s="27">
        <v>13</v>
      </c>
      <c r="B16" s="29" t="s">
        <v>17</v>
      </c>
      <c r="C16" s="5"/>
      <c r="D16" s="5"/>
      <c r="E16" s="5"/>
      <c r="F16" s="5"/>
      <c r="G16" s="5"/>
      <c r="H16" s="8"/>
      <c r="I16" s="5"/>
      <c r="J16" s="5"/>
      <c r="K16" s="5"/>
      <c r="L16" s="7">
        <v>0.8</v>
      </c>
      <c r="M16" s="5"/>
      <c r="N16" s="5"/>
      <c r="O16" s="5"/>
      <c r="P16" s="5"/>
      <c r="Q16" s="5"/>
      <c r="R16" s="5"/>
      <c r="S16" s="5"/>
      <c r="T16" s="5"/>
      <c r="U16" s="5"/>
      <c r="V16" s="6">
        <v>0.8</v>
      </c>
      <c r="W16" s="7">
        <v>0.8</v>
      </c>
      <c r="X16" s="5"/>
      <c r="Y16" s="7">
        <v>0.8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7">
        <v>0.6</v>
      </c>
      <c r="AK16" s="7">
        <v>0.6</v>
      </c>
      <c r="AL16" s="5"/>
      <c r="AM16" s="7">
        <v>0.8</v>
      </c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11"/>
      <c r="BX16" s="12"/>
    </row>
    <row r="17" s="22" customFormat="1" spans="1:76">
      <c r="A17" s="27">
        <v>14</v>
      </c>
      <c r="B17" s="5" t="s">
        <v>18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11"/>
      <c r="BX17" s="12"/>
    </row>
    <row r="18" s="22" customFormat="1" spans="1:76">
      <c r="A18" s="27">
        <v>15</v>
      </c>
      <c r="B18" s="5" t="s">
        <v>19</v>
      </c>
      <c r="C18" s="5"/>
      <c r="D18" s="5"/>
      <c r="E18" s="5"/>
      <c r="F18" s="5"/>
      <c r="G18" s="5"/>
      <c r="H18" s="6">
        <v>0.2</v>
      </c>
      <c r="I18" s="5"/>
      <c r="J18" s="5"/>
      <c r="K18" s="5"/>
      <c r="L18" s="5"/>
      <c r="M18" s="5"/>
      <c r="N18" s="5"/>
      <c r="O18" s="5"/>
      <c r="P18" s="5"/>
      <c r="Q18" s="5"/>
      <c r="R18" s="6">
        <v>0.8</v>
      </c>
      <c r="S18" s="5"/>
      <c r="T18" s="6">
        <v>0.2</v>
      </c>
      <c r="U18" s="6">
        <v>0.2</v>
      </c>
      <c r="V18" s="6">
        <v>0.2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11"/>
      <c r="BX18" s="12"/>
    </row>
    <row r="19" s="22" customFormat="1" spans="1:76">
      <c r="A19" s="27">
        <v>16</v>
      </c>
      <c r="B19" s="5" t="s">
        <v>21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7">
        <v>0.8</v>
      </c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11"/>
      <c r="BX19" s="12"/>
    </row>
    <row r="20" s="22" customFormat="1" spans="1:76">
      <c r="A20" s="27">
        <v>17</v>
      </c>
      <c r="B20" s="5" t="s">
        <v>22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11"/>
      <c r="BX20" s="12"/>
    </row>
    <row r="21" s="22" customFormat="1" spans="1:76">
      <c r="A21" s="27">
        <v>18</v>
      </c>
      <c r="B21" s="5" t="s">
        <v>23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6">
        <v>0.8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11"/>
      <c r="BX21" s="12"/>
    </row>
    <row r="22" s="22" customFormat="1" spans="1:76">
      <c r="A22" s="27">
        <v>19</v>
      </c>
      <c r="B22" s="5" t="s">
        <v>24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7">
        <v>1</v>
      </c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11"/>
      <c r="BX22" s="12"/>
    </row>
    <row r="23" s="22" customFormat="1" spans="1:76">
      <c r="A23" s="27">
        <v>20</v>
      </c>
      <c r="B23" s="5" t="s">
        <v>25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11"/>
      <c r="BX23" s="12"/>
    </row>
    <row r="24" s="22" customFormat="1" spans="1:76">
      <c r="A24" s="27">
        <v>21</v>
      </c>
      <c r="B24" s="5" t="s">
        <v>27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7">
        <v>0.6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11"/>
      <c r="BX24" s="12"/>
    </row>
    <row r="25" s="22" customFormat="1" spans="1:76">
      <c r="A25" s="27">
        <v>22</v>
      </c>
      <c r="B25" s="5" t="s">
        <v>28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6">
        <v>0.8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11"/>
      <c r="BX25" s="12"/>
    </row>
    <row r="26" s="22" customFormat="1" spans="1:76">
      <c r="A26" s="27">
        <v>23</v>
      </c>
      <c r="B26" s="5" t="s">
        <v>29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7">
        <v>0.8</v>
      </c>
      <c r="P26" s="5"/>
      <c r="Q26" s="5"/>
      <c r="R26" s="5"/>
      <c r="S26" s="5"/>
      <c r="T26" s="5"/>
      <c r="U26" s="5"/>
      <c r="V26" s="5"/>
      <c r="W26" s="7">
        <v>0.6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11"/>
      <c r="BX26" s="12"/>
    </row>
    <row r="27" s="22" customFormat="1" spans="1:76">
      <c r="A27" s="27">
        <v>24</v>
      </c>
      <c r="B27" s="5" t="s">
        <v>30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>
        <v>0.8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11"/>
      <c r="BX27" s="12"/>
    </row>
    <row r="28" s="22" customFormat="1" spans="1:76">
      <c r="A28" s="27">
        <v>25</v>
      </c>
      <c r="B28" s="5" t="s">
        <v>31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11"/>
      <c r="BX28" s="12"/>
    </row>
    <row r="29" s="22" customFormat="1" spans="1:76">
      <c r="A29" s="27">
        <v>26</v>
      </c>
      <c r="B29" s="5" t="s">
        <v>102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>
        <v>0.8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11"/>
      <c r="BX29" s="12"/>
    </row>
    <row r="30" s="22" customFormat="1" spans="1:76">
      <c r="A30" s="27">
        <v>27</v>
      </c>
      <c r="B30" s="5" t="s">
        <v>34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11"/>
      <c r="BX30" s="12"/>
    </row>
    <row r="31" s="22" customFormat="1" spans="1:76">
      <c r="A31" s="27">
        <v>28</v>
      </c>
      <c r="B31" s="5" t="s">
        <v>35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11"/>
      <c r="BX31" s="12"/>
    </row>
    <row r="32" s="22" customFormat="1" spans="1:76">
      <c r="A32" s="27">
        <v>29</v>
      </c>
      <c r="B32" s="5" t="s">
        <v>36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11"/>
      <c r="BX32" s="12"/>
    </row>
    <row r="33" s="22" customFormat="1" spans="1:76">
      <c r="A33" s="27">
        <v>30</v>
      </c>
      <c r="B33" s="5" t="s">
        <v>37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11"/>
      <c r="BX33" s="12"/>
    </row>
    <row r="34" s="22" customFormat="1" spans="1:76">
      <c r="A34" s="27">
        <v>31</v>
      </c>
      <c r="B34" s="5" t="s">
        <v>38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11"/>
      <c r="BX34" s="12"/>
    </row>
    <row r="35" s="22" customFormat="1" spans="1:76">
      <c r="A35" s="27">
        <v>32</v>
      </c>
      <c r="B35" s="5" t="s">
        <v>39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11"/>
      <c r="BX35" s="12"/>
    </row>
    <row r="36" s="22" customFormat="1" spans="1:76">
      <c r="A36" s="27">
        <v>33</v>
      </c>
      <c r="B36" s="31" t="s">
        <v>41</v>
      </c>
      <c r="C36" s="7">
        <v>0.8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6">
        <v>0.6</v>
      </c>
      <c r="AK36" s="6">
        <v>0.6</v>
      </c>
      <c r="AL36" s="5"/>
      <c r="AM36" s="5"/>
      <c r="AN36" s="6">
        <v>0.8</v>
      </c>
      <c r="AO36" s="6">
        <v>0.2</v>
      </c>
      <c r="AP36" s="5"/>
      <c r="AQ36" s="6">
        <v>0.2</v>
      </c>
      <c r="AR36" s="5"/>
      <c r="AS36" s="6">
        <v>0.6</v>
      </c>
      <c r="AT36" s="5"/>
      <c r="AU36" s="6">
        <v>0.6</v>
      </c>
      <c r="AV36" s="6">
        <v>0.2</v>
      </c>
      <c r="AW36" s="6">
        <v>0.2</v>
      </c>
      <c r="AX36" s="6">
        <v>0.2</v>
      </c>
      <c r="AY36" s="6">
        <v>0.2</v>
      </c>
      <c r="AZ36" s="6">
        <v>0.8</v>
      </c>
      <c r="BA36" s="5"/>
      <c r="BB36" s="5"/>
      <c r="BC36" s="5"/>
      <c r="BD36" s="5"/>
      <c r="BE36" s="5"/>
      <c r="BF36" s="5"/>
      <c r="BG36" s="5"/>
      <c r="BH36" s="8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13">
        <v>0.2</v>
      </c>
      <c r="BX36" s="12"/>
    </row>
    <row r="37" s="22" customFormat="1" spans="1:76">
      <c r="A37" s="27">
        <v>34</v>
      </c>
      <c r="B37" s="31" t="s">
        <v>42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6">
        <v>0.8</v>
      </c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11"/>
      <c r="BX37" s="12"/>
    </row>
    <row r="38" s="22" customFormat="1" spans="1:76">
      <c r="A38" s="27">
        <v>35</v>
      </c>
      <c r="B38" s="31" t="s">
        <v>43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>
        <v>0.8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6">
        <v>0.8</v>
      </c>
      <c r="AM38" s="6">
        <v>0.8</v>
      </c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11"/>
      <c r="BX38" s="12"/>
    </row>
    <row r="39" s="22" customFormat="1" spans="1:76">
      <c r="A39" s="27">
        <v>36</v>
      </c>
      <c r="B39" s="31" t="s">
        <v>44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7">
        <v>0.8</v>
      </c>
      <c r="AL39" s="5"/>
      <c r="AM39" s="5"/>
      <c r="AN39" s="5"/>
      <c r="AO39" s="5"/>
      <c r="AP39" s="9">
        <v>0.8</v>
      </c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11"/>
      <c r="BX39" s="12"/>
    </row>
    <row r="40" s="22" customFormat="1" spans="1:76">
      <c r="A40" s="27">
        <v>37</v>
      </c>
      <c r="B40" s="31" t="s">
        <v>45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11"/>
      <c r="BX40" s="12"/>
    </row>
    <row r="41" s="22" customFormat="1" spans="1:76">
      <c r="A41" s="27">
        <v>38</v>
      </c>
      <c r="B41" s="31" t="s">
        <v>47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11"/>
      <c r="BX41" s="12"/>
    </row>
    <row r="42" s="22" customFormat="1" spans="1:76">
      <c r="A42" s="27">
        <v>39</v>
      </c>
      <c r="B42" s="31" t="s">
        <v>48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6">
        <v>0.8</v>
      </c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11"/>
      <c r="BX42" s="12"/>
    </row>
    <row r="43" s="22" customFormat="1" spans="1:76">
      <c r="A43" s="27">
        <v>40</v>
      </c>
      <c r="B43" s="32" t="s">
        <v>49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7">
        <v>0.8</v>
      </c>
      <c r="AP43" s="5"/>
      <c r="AQ43" s="5"/>
      <c r="AR43" s="5"/>
      <c r="AS43" s="5"/>
      <c r="AT43" s="5"/>
      <c r="AU43" s="5"/>
      <c r="AV43" s="7">
        <v>0.8</v>
      </c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11"/>
      <c r="BX43" s="12"/>
    </row>
    <row r="44" s="22" customFormat="1" spans="1:76">
      <c r="A44" s="27">
        <v>41</v>
      </c>
      <c r="B44" s="31" t="s">
        <v>50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6">
        <v>0.8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6">
        <v>0.6</v>
      </c>
      <c r="BP44" s="5"/>
      <c r="BQ44" s="5"/>
      <c r="BR44" s="5"/>
      <c r="BS44" s="5"/>
      <c r="BT44" s="5"/>
      <c r="BU44" s="5"/>
      <c r="BV44" s="5"/>
      <c r="BW44" s="11"/>
      <c r="BX44" s="12"/>
    </row>
    <row r="45" s="22" customFormat="1" spans="1:76">
      <c r="A45" s="27">
        <v>42</v>
      </c>
      <c r="B45" s="31" t="s">
        <v>51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11"/>
      <c r="BX45" s="12"/>
    </row>
    <row r="46" s="22" customFormat="1" spans="1:76">
      <c r="A46" s="27">
        <v>43</v>
      </c>
      <c r="B46" s="31" t="s">
        <v>52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6">
        <v>0.8</v>
      </c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11"/>
      <c r="BX46" s="12"/>
    </row>
    <row r="47" s="22" customFormat="1" spans="1:76">
      <c r="A47" s="27">
        <v>44</v>
      </c>
      <c r="B47" s="31" t="s">
        <v>53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6">
        <v>0.6</v>
      </c>
      <c r="AK47" s="5"/>
      <c r="AL47" s="5"/>
      <c r="AM47" s="5"/>
      <c r="AN47" s="5"/>
      <c r="AO47" s="5"/>
      <c r="AP47" s="5"/>
      <c r="AQ47" s="5"/>
      <c r="AR47" s="5"/>
      <c r="AS47" s="7">
        <v>0.8</v>
      </c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11"/>
      <c r="BX47" s="12"/>
    </row>
    <row r="48" s="22" customFormat="1" spans="1:76">
      <c r="A48" s="27">
        <v>45</v>
      </c>
      <c r="B48" s="31" t="s">
        <v>54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9">
        <v>0.8</v>
      </c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11"/>
      <c r="BX48" s="12"/>
    </row>
    <row r="49" s="22" customFormat="1" spans="1:76">
      <c r="A49" s="27">
        <v>46</v>
      </c>
      <c r="B49" s="32" t="s">
        <v>55</v>
      </c>
      <c r="C49" s="5"/>
      <c r="D49" s="5"/>
      <c r="E49" s="5"/>
      <c r="F49" s="5"/>
      <c r="G49" s="5"/>
      <c r="H49" s="7">
        <v>0.8</v>
      </c>
      <c r="I49" s="5"/>
      <c r="J49" s="5"/>
      <c r="K49" s="8"/>
      <c r="L49" s="5"/>
      <c r="M49" s="5"/>
      <c r="N49" s="7">
        <v>0.6</v>
      </c>
      <c r="O49" s="5"/>
      <c r="P49" s="5"/>
      <c r="Q49" s="5"/>
      <c r="R49" s="7">
        <v>0.8</v>
      </c>
      <c r="S49" s="5"/>
      <c r="T49" s="7">
        <v>0.8</v>
      </c>
      <c r="U49" s="7">
        <v>0.8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7">
        <v>0.8</v>
      </c>
      <c r="AI49" s="5"/>
      <c r="AJ49" s="5"/>
      <c r="AK49" s="7">
        <v>0.6</v>
      </c>
      <c r="AL49" s="7">
        <v>0.8</v>
      </c>
      <c r="AM49" s="5"/>
      <c r="AN49" s="5"/>
      <c r="AO49" s="5"/>
      <c r="AP49" s="7">
        <v>0.6</v>
      </c>
      <c r="AQ49" s="5"/>
      <c r="AR49" s="7">
        <v>0.8</v>
      </c>
      <c r="AS49" s="5"/>
      <c r="AT49" s="5"/>
      <c r="AU49" s="5"/>
      <c r="AV49" s="8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7">
        <v>0.6</v>
      </c>
      <c r="BK49" s="5"/>
      <c r="BL49" s="5"/>
      <c r="BM49" s="5"/>
      <c r="BN49" s="5"/>
      <c r="BO49" s="7">
        <v>0.8</v>
      </c>
      <c r="BP49" s="5"/>
      <c r="BQ49" s="5"/>
      <c r="BR49" s="7">
        <v>0.6</v>
      </c>
      <c r="BS49" s="7">
        <v>0.8</v>
      </c>
      <c r="BT49" s="7">
        <v>0.6</v>
      </c>
      <c r="BU49" s="5"/>
      <c r="BV49" s="5"/>
      <c r="BW49" s="11"/>
      <c r="BX49" s="12"/>
    </row>
    <row r="50" s="22" customFormat="1" spans="1:76">
      <c r="A50" s="27">
        <v>47</v>
      </c>
      <c r="B50" s="31" t="s">
        <v>56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11"/>
      <c r="BX50" s="12"/>
    </row>
    <row r="51" s="22" customFormat="1" spans="1:76">
      <c r="A51" s="27">
        <v>48</v>
      </c>
      <c r="B51" s="31" t="s">
        <v>59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7">
        <v>0.8</v>
      </c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11"/>
      <c r="BX51" s="12"/>
    </row>
    <row r="52" s="22" customFormat="1" spans="1:76">
      <c r="A52" s="27">
        <v>49</v>
      </c>
      <c r="B52" s="33" t="s">
        <v>60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7">
        <v>0.8</v>
      </c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11"/>
      <c r="BX52" s="12"/>
    </row>
    <row r="53" s="22" customFormat="1" spans="1:76">
      <c r="A53" s="27">
        <v>50</v>
      </c>
      <c r="B53" s="31" t="s">
        <v>61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8"/>
      <c r="AD53" s="8"/>
      <c r="AE53" s="5"/>
      <c r="AF53" s="5"/>
      <c r="AG53" s="5"/>
      <c r="AH53" s="5"/>
      <c r="AI53" s="7">
        <v>0.8</v>
      </c>
      <c r="AJ53" s="5"/>
      <c r="AK53" s="5"/>
      <c r="AL53" s="5"/>
      <c r="AM53" s="5"/>
      <c r="AN53" s="6">
        <v>0.8</v>
      </c>
      <c r="AO53" s="5"/>
      <c r="AP53" s="5"/>
      <c r="AQ53" s="5"/>
      <c r="AR53" s="5"/>
      <c r="AS53" s="5"/>
      <c r="AT53" s="5"/>
      <c r="AU53" s="5"/>
      <c r="AV53" s="5"/>
      <c r="AW53" s="5"/>
      <c r="AX53" s="7">
        <v>0.8</v>
      </c>
      <c r="AY53" s="5"/>
      <c r="AZ53" s="5"/>
      <c r="BA53" s="6">
        <v>0.8</v>
      </c>
      <c r="BB53" s="5"/>
      <c r="BC53" s="5"/>
      <c r="BD53" s="5"/>
      <c r="BE53" s="5"/>
      <c r="BF53" s="5"/>
      <c r="BG53" s="5"/>
      <c r="BH53" s="6">
        <v>0.8</v>
      </c>
      <c r="BI53" s="6">
        <v>0.8</v>
      </c>
      <c r="BJ53" s="6">
        <v>0.2</v>
      </c>
      <c r="BK53" s="5"/>
      <c r="BL53" s="5"/>
      <c r="BM53" s="6">
        <v>0.6</v>
      </c>
      <c r="BN53" s="7">
        <v>0.8</v>
      </c>
      <c r="BO53" s="5"/>
      <c r="BP53" s="6">
        <v>0.8</v>
      </c>
      <c r="BQ53" s="6">
        <v>0.8</v>
      </c>
      <c r="BR53" s="5"/>
      <c r="BS53" s="6">
        <v>0.8</v>
      </c>
      <c r="BT53" s="6">
        <v>0.2</v>
      </c>
      <c r="BU53" s="6">
        <v>0.8</v>
      </c>
      <c r="BV53" s="6">
        <v>0.8</v>
      </c>
      <c r="BW53" s="11"/>
      <c r="BX53" s="12"/>
    </row>
    <row r="54" s="22" customFormat="1" spans="1:76">
      <c r="A54" s="27">
        <v>51</v>
      </c>
      <c r="B54" s="31" t="s">
        <v>62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7">
        <v>0.8</v>
      </c>
      <c r="BA54" s="5"/>
      <c r="BB54" s="5"/>
      <c r="BC54" s="6">
        <v>0.6</v>
      </c>
      <c r="BD54" s="6">
        <v>0.8</v>
      </c>
      <c r="BE54" s="6">
        <v>0.8</v>
      </c>
      <c r="BF54" s="6">
        <v>0.8</v>
      </c>
      <c r="BG54" s="6">
        <v>0.8</v>
      </c>
      <c r="BH54" s="6">
        <v>0.8</v>
      </c>
      <c r="BI54" s="7">
        <v>0.8</v>
      </c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11"/>
      <c r="BX54" s="12"/>
    </row>
    <row r="55" s="22" customFormat="1" spans="1:76">
      <c r="A55" s="27">
        <v>52</v>
      </c>
      <c r="B55" s="31" t="s">
        <v>64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6">
        <v>0.6</v>
      </c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11"/>
      <c r="BX55" s="12"/>
    </row>
    <row r="56" s="22" customFormat="1" spans="1:76">
      <c r="A56" s="27">
        <v>53</v>
      </c>
      <c r="B56" s="31" t="s">
        <v>65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11"/>
      <c r="BX56" s="12"/>
    </row>
    <row r="57" s="22" customFormat="1" ht="28" spans="1:76">
      <c r="A57" s="27">
        <v>54</v>
      </c>
      <c r="B57" s="34" t="s">
        <v>66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6">
        <v>0.8</v>
      </c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11"/>
      <c r="BX57" s="12"/>
    </row>
    <row r="58" s="22" customFormat="1" spans="1:76">
      <c r="A58" s="27">
        <v>55</v>
      </c>
      <c r="B58" s="31" t="s">
        <v>67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11"/>
      <c r="BX58" s="12"/>
    </row>
    <row r="59" s="22" customFormat="1" spans="1:76">
      <c r="A59" s="27">
        <v>56</v>
      </c>
      <c r="B59" s="31" t="s">
        <v>68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6">
        <v>0.8</v>
      </c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11"/>
      <c r="BX59" s="12"/>
    </row>
    <row r="60" s="22" customFormat="1" ht="28" spans="1:76">
      <c r="A60" s="27">
        <v>57</v>
      </c>
      <c r="B60" s="34" t="s">
        <v>69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11"/>
      <c r="BX60" s="12"/>
    </row>
    <row r="61" s="22" customFormat="1" spans="1:76">
      <c r="A61" s="27">
        <v>58</v>
      </c>
      <c r="B61" s="31" t="s">
        <v>70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7">
        <v>0.6</v>
      </c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11"/>
      <c r="BX61" s="12"/>
    </row>
    <row r="62" s="22" customFormat="1" spans="1:76">
      <c r="A62" s="27">
        <v>59</v>
      </c>
      <c r="B62" s="31" t="s">
        <v>72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6">
        <v>0.8</v>
      </c>
      <c r="BL62" s="8"/>
      <c r="BM62" s="5"/>
      <c r="BN62" s="6">
        <v>0.8</v>
      </c>
      <c r="BO62" s="5"/>
      <c r="BP62" s="5"/>
      <c r="BQ62" s="5"/>
      <c r="BR62" s="5"/>
      <c r="BS62" s="5"/>
      <c r="BT62" s="5"/>
      <c r="BU62" s="5"/>
      <c r="BV62" s="5"/>
      <c r="BW62" s="11"/>
      <c r="BX62" s="12"/>
    </row>
    <row r="63" s="22" customFormat="1" spans="1:76">
      <c r="A63" s="27">
        <v>60</v>
      </c>
      <c r="B63" s="32" t="s">
        <v>73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6">
        <v>0.2</v>
      </c>
      <c r="BB63" s="5"/>
      <c r="BC63" s="5"/>
      <c r="BD63" s="5"/>
      <c r="BE63" s="5"/>
      <c r="BF63" s="5"/>
      <c r="BG63" s="5"/>
      <c r="BH63" s="5"/>
      <c r="BI63" s="6">
        <v>0.6</v>
      </c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11"/>
      <c r="BX63" s="12"/>
    </row>
    <row r="64" s="22" customFormat="1" ht="28" spans="1:76">
      <c r="A64" s="27">
        <v>61</v>
      </c>
      <c r="B64" s="34" t="s">
        <v>75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6">
        <v>0.8</v>
      </c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11"/>
      <c r="BX64" s="12"/>
    </row>
    <row r="65" s="22" customFormat="1" spans="1:76">
      <c r="A65" s="27">
        <v>62</v>
      </c>
      <c r="B65" s="31" t="s">
        <v>76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7">
        <v>0.8</v>
      </c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11"/>
      <c r="BX65" s="12"/>
    </row>
    <row r="66" s="22" customFormat="1" spans="1:76">
      <c r="A66" s="27">
        <v>63</v>
      </c>
      <c r="B66" s="31" t="s">
        <v>77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6">
        <v>0.6</v>
      </c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11"/>
      <c r="BX66" s="12"/>
    </row>
    <row r="67" s="22" customFormat="1" ht="28" spans="1:76">
      <c r="A67" s="27">
        <v>64</v>
      </c>
      <c r="B67" s="34" t="s">
        <v>78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7">
        <v>0.2</v>
      </c>
      <c r="BA67" s="5"/>
      <c r="BB67" s="5"/>
      <c r="BC67" s="5"/>
      <c r="BD67" s="5"/>
      <c r="BE67" s="5"/>
      <c r="BF67" s="5"/>
      <c r="BG67" s="5"/>
      <c r="BH67" s="5"/>
      <c r="BI67" s="7">
        <v>0.8</v>
      </c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11"/>
      <c r="BX67" s="12"/>
    </row>
    <row r="68" s="22" customFormat="1" spans="1:76">
      <c r="A68" s="27">
        <v>65</v>
      </c>
      <c r="B68" s="31" t="s">
        <v>111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11"/>
      <c r="BX68" s="12"/>
    </row>
    <row r="69" s="22" customFormat="1" spans="1:76">
      <c r="A69" s="27">
        <v>66</v>
      </c>
      <c r="B69" s="31" t="s">
        <v>81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11"/>
      <c r="BX69" s="12"/>
    </row>
    <row r="70" s="22" customFormat="1" spans="1:76">
      <c r="A70" s="27">
        <v>67</v>
      </c>
      <c r="B70" s="31" t="s">
        <v>82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11"/>
      <c r="BX70" s="12"/>
    </row>
    <row r="71" s="22" customFormat="1" spans="1:76">
      <c r="A71" s="27">
        <v>68</v>
      </c>
      <c r="B71" s="31" t="s">
        <v>83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11"/>
      <c r="BX71" s="12"/>
    </row>
    <row r="72" s="22" customFormat="1" spans="1:76">
      <c r="A72" s="27">
        <v>69</v>
      </c>
      <c r="B72" s="5" t="s">
        <v>84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7">
        <v>1</v>
      </c>
      <c r="BH72" s="7">
        <v>1</v>
      </c>
      <c r="BI72" s="5"/>
      <c r="BJ72" s="5"/>
      <c r="BK72" s="5"/>
      <c r="BL72" s="7">
        <v>0.8</v>
      </c>
      <c r="BM72" s="5"/>
      <c r="BN72" s="7">
        <v>0.8</v>
      </c>
      <c r="BO72" s="5"/>
      <c r="BP72" s="5"/>
      <c r="BQ72" s="5"/>
      <c r="BR72" s="5"/>
      <c r="BS72" s="5"/>
      <c r="BT72" s="5"/>
      <c r="BU72" s="5"/>
      <c r="BV72" s="5"/>
      <c r="BW72" s="11"/>
      <c r="BX72" s="12"/>
    </row>
    <row r="73" s="22" customFormat="1" spans="1:76">
      <c r="A73" s="27">
        <v>70</v>
      </c>
      <c r="B73" s="31" t="s">
        <v>87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11"/>
      <c r="BX73" s="12"/>
    </row>
    <row r="74" s="22" customFormat="1" spans="1:76">
      <c r="A74" s="27">
        <v>71</v>
      </c>
      <c r="B74" s="5" t="s">
        <v>89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6">
        <v>0.2</v>
      </c>
      <c r="BQ74" s="6">
        <v>0.2</v>
      </c>
      <c r="BR74" s="5"/>
      <c r="BS74" s="5"/>
      <c r="BT74" s="5"/>
      <c r="BU74" s="5"/>
      <c r="BV74" s="5"/>
      <c r="BW74" s="11"/>
      <c r="BX74" s="12"/>
    </row>
    <row r="75" s="22" customFormat="1" spans="1:76">
      <c r="A75" s="27">
        <v>72</v>
      </c>
      <c r="B75" s="5" t="s">
        <v>90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11"/>
      <c r="BX75" s="12"/>
    </row>
    <row r="76" s="22" customFormat="1" spans="1:76">
      <c r="A76" s="27">
        <v>73</v>
      </c>
      <c r="B76" s="14" t="s">
        <v>91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6"/>
      <c r="BX76" s="17">
        <v>0.8</v>
      </c>
    </row>
    <row r="77" s="22" customFormat="1" ht="14.75" spans="1:76">
      <c r="A77" s="27">
        <v>74</v>
      </c>
      <c r="B77" s="15" t="s">
        <v>92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8">
        <v>0.8</v>
      </c>
      <c r="BX77" s="19"/>
    </row>
    <row r="80" ht="14.75" spans="1:1">
      <c r="A80" s="36" t="s">
        <v>130</v>
      </c>
    </row>
    <row r="81" s="20" customFormat="1" spans="1:76">
      <c r="A81" s="25"/>
      <c r="B81" s="26"/>
      <c r="C81" s="26">
        <v>1</v>
      </c>
      <c r="D81" s="26">
        <v>2</v>
      </c>
      <c r="E81" s="26">
        <v>3</v>
      </c>
      <c r="F81" s="26">
        <v>4</v>
      </c>
      <c r="G81" s="26">
        <v>5</v>
      </c>
      <c r="H81" s="26">
        <v>6</v>
      </c>
      <c r="I81" s="26">
        <v>7</v>
      </c>
      <c r="J81" s="26">
        <v>8</v>
      </c>
      <c r="K81" s="26">
        <v>9</v>
      </c>
      <c r="L81" s="26">
        <v>10</v>
      </c>
      <c r="M81" s="26">
        <v>11</v>
      </c>
      <c r="N81" s="26">
        <v>12</v>
      </c>
      <c r="O81" s="26">
        <v>13</v>
      </c>
      <c r="P81" s="26">
        <v>14</v>
      </c>
      <c r="Q81" s="26">
        <v>15</v>
      </c>
      <c r="R81" s="26">
        <v>16</v>
      </c>
      <c r="S81" s="26">
        <v>17</v>
      </c>
      <c r="T81" s="26">
        <v>18</v>
      </c>
      <c r="U81" s="26">
        <v>19</v>
      </c>
      <c r="V81" s="26">
        <v>20</v>
      </c>
      <c r="W81" s="26">
        <v>21</v>
      </c>
      <c r="X81" s="26">
        <v>22</v>
      </c>
      <c r="Y81" s="26">
        <v>23</v>
      </c>
      <c r="Z81" s="26">
        <v>24</v>
      </c>
      <c r="AA81" s="26">
        <v>25</v>
      </c>
      <c r="AB81" s="26">
        <v>26</v>
      </c>
      <c r="AC81" s="26">
        <v>27</v>
      </c>
      <c r="AD81" s="26">
        <v>28</v>
      </c>
      <c r="AE81" s="26">
        <v>29</v>
      </c>
      <c r="AF81" s="26">
        <v>30</v>
      </c>
      <c r="AG81" s="26">
        <v>31</v>
      </c>
      <c r="AH81" s="26">
        <v>32</v>
      </c>
      <c r="AI81" s="26">
        <v>33</v>
      </c>
      <c r="AJ81" s="26">
        <v>34</v>
      </c>
      <c r="AK81" s="26">
        <v>35</v>
      </c>
      <c r="AL81" s="26">
        <v>36</v>
      </c>
      <c r="AM81" s="26">
        <v>37</v>
      </c>
      <c r="AN81" s="26">
        <v>38</v>
      </c>
      <c r="AO81" s="26">
        <v>39</v>
      </c>
      <c r="AP81" s="26">
        <v>40</v>
      </c>
      <c r="AQ81" s="26">
        <v>41</v>
      </c>
      <c r="AR81" s="26">
        <v>42</v>
      </c>
      <c r="AS81" s="26">
        <v>43</v>
      </c>
      <c r="AT81" s="26">
        <v>44</v>
      </c>
      <c r="AU81" s="26">
        <v>45</v>
      </c>
      <c r="AV81" s="26">
        <v>46</v>
      </c>
      <c r="AW81" s="26">
        <v>47</v>
      </c>
      <c r="AX81" s="26">
        <v>48</v>
      </c>
      <c r="AY81" s="26">
        <v>49</v>
      </c>
      <c r="AZ81" s="26">
        <v>50</v>
      </c>
      <c r="BA81" s="26">
        <v>51</v>
      </c>
      <c r="BB81" s="26">
        <v>52</v>
      </c>
      <c r="BC81" s="26">
        <v>53</v>
      </c>
      <c r="BD81" s="26">
        <v>54</v>
      </c>
      <c r="BE81" s="26">
        <v>55</v>
      </c>
      <c r="BF81" s="26">
        <v>56</v>
      </c>
      <c r="BG81" s="26">
        <v>57</v>
      </c>
      <c r="BH81" s="26">
        <v>58</v>
      </c>
      <c r="BI81" s="26">
        <v>59</v>
      </c>
      <c r="BJ81" s="26">
        <v>60</v>
      </c>
      <c r="BK81" s="26">
        <v>61</v>
      </c>
      <c r="BL81" s="26">
        <v>62</v>
      </c>
      <c r="BM81" s="26">
        <v>63</v>
      </c>
      <c r="BN81" s="26">
        <v>64</v>
      </c>
      <c r="BO81" s="26">
        <v>65</v>
      </c>
      <c r="BP81" s="26">
        <v>66</v>
      </c>
      <c r="BQ81" s="26">
        <v>67</v>
      </c>
      <c r="BR81" s="26">
        <v>68</v>
      </c>
      <c r="BS81" s="26">
        <v>69</v>
      </c>
      <c r="BT81" s="26">
        <v>70</v>
      </c>
      <c r="BU81" s="26">
        <v>71</v>
      </c>
      <c r="BV81" s="26">
        <v>72</v>
      </c>
      <c r="BW81" s="26">
        <v>73</v>
      </c>
      <c r="BX81" s="26">
        <v>74</v>
      </c>
    </row>
    <row r="82" ht="42" spans="1:76">
      <c r="A82" s="37"/>
      <c r="B82" s="38"/>
      <c r="C82" s="38" t="s">
        <v>93</v>
      </c>
      <c r="D82" s="38" t="s">
        <v>3</v>
      </c>
      <c r="E82" s="38" t="s">
        <v>4</v>
      </c>
      <c r="F82" s="38" t="s">
        <v>6</v>
      </c>
      <c r="G82" s="38" t="s">
        <v>7</v>
      </c>
      <c r="H82" s="38" t="s">
        <v>94</v>
      </c>
      <c r="I82" s="38" t="s">
        <v>95</v>
      </c>
      <c r="J82" s="38" t="s">
        <v>96</v>
      </c>
      <c r="K82" s="38" t="s">
        <v>12</v>
      </c>
      <c r="L82" s="38" t="s">
        <v>13</v>
      </c>
      <c r="M82" s="38" t="s">
        <v>97</v>
      </c>
      <c r="N82" s="38" t="s">
        <v>98</v>
      </c>
      <c r="O82" s="38" t="s">
        <v>99</v>
      </c>
      <c r="P82" s="38" t="s">
        <v>18</v>
      </c>
      <c r="Q82" s="38" t="s">
        <v>19</v>
      </c>
      <c r="R82" s="38" t="s">
        <v>21</v>
      </c>
      <c r="S82" s="38" t="s">
        <v>22</v>
      </c>
      <c r="T82" s="38" t="s">
        <v>23</v>
      </c>
      <c r="U82" s="38" t="s">
        <v>24</v>
      </c>
      <c r="V82" s="38" t="s">
        <v>25</v>
      </c>
      <c r="W82" s="38" t="s">
        <v>27</v>
      </c>
      <c r="X82" s="38" t="s">
        <v>28</v>
      </c>
      <c r="Y82" s="38" t="s">
        <v>29</v>
      </c>
      <c r="Z82" s="38" t="s">
        <v>30</v>
      </c>
      <c r="AA82" s="38" t="s">
        <v>100</v>
      </c>
      <c r="AB82" s="38" t="s">
        <v>102</v>
      </c>
      <c r="AC82" s="38" t="s">
        <v>34</v>
      </c>
      <c r="AD82" s="38" t="s">
        <v>35</v>
      </c>
      <c r="AE82" s="38" t="s">
        <v>36</v>
      </c>
      <c r="AF82" s="38" t="s">
        <v>37</v>
      </c>
      <c r="AG82" s="38" t="s">
        <v>38</v>
      </c>
      <c r="AH82" s="38" t="s">
        <v>39</v>
      </c>
      <c r="AI82" s="38" t="s">
        <v>41</v>
      </c>
      <c r="AJ82" s="38" t="s">
        <v>42</v>
      </c>
      <c r="AK82" s="38" t="s">
        <v>103</v>
      </c>
      <c r="AL82" s="38" t="s">
        <v>44</v>
      </c>
      <c r="AM82" s="38" t="s">
        <v>104</v>
      </c>
      <c r="AN82" s="38" t="s">
        <v>47</v>
      </c>
      <c r="AO82" s="38" t="s">
        <v>48</v>
      </c>
      <c r="AP82" s="38" t="s">
        <v>49</v>
      </c>
      <c r="AQ82" s="38" t="s">
        <v>50</v>
      </c>
      <c r="AR82" s="38" t="s">
        <v>51</v>
      </c>
      <c r="AS82" s="38" t="s">
        <v>52</v>
      </c>
      <c r="AT82" s="38" t="s">
        <v>53</v>
      </c>
      <c r="AU82" s="38" t="s">
        <v>54</v>
      </c>
      <c r="AV82" s="38" t="s">
        <v>105</v>
      </c>
      <c r="AW82" s="38" t="s">
        <v>56</v>
      </c>
      <c r="AX82" s="38" t="s">
        <v>59</v>
      </c>
      <c r="AY82" s="38" t="s">
        <v>60</v>
      </c>
      <c r="AZ82" s="38" t="s">
        <v>61</v>
      </c>
      <c r="BA82" s="38" t="s">
        <v>62</v>
      </c>
      <c r="BB82" s="38" t="s">
        <v>64</v>
      </c>
      <c r="BC82" s="38" t="s">
        <v>65</v>
      </c>
      <c r="BD82" s="38" t="s">
        <v>106</v>
      </c>
      <c r="BE82" s="38" t="s">
        <v>67</v>
      </c>
      <c r="BF82" s="38" t="s">
        <v>68</v>
      </c>
      <c r="BG82" s="38" t="s">
        <v>107</v>
      </c>
      <c r="BH82" s="38" t="s">
        <v>108</v>
      </c>
      <c r="BI82" s="38" t="s">
        <v>72</v>
      </c>
      <c r="BJ82" s="38" t="s">
        <v>73</v>
      </c>
      <c r="BK82" s="38" t="s">
        <v>109</v>
      </c>
      <c r="BL82" s="38" t="s">
        <v>76</v>
      </c>
      <c r="BM82" s="38" t="s">
        <v>77</v>
      </c>
      <c r="BN82" s="38" t="s">
        <v>110</v>
      </c>
      <c r="BO82" s="38" t="s">
        <v>111</v>
      </c>
      <c r="BP82" s="38" t="s">
        <v>81</v>
      </c>
      <c r="BQ82" s="38" t="s">
        <v>82</v>
      </c>
      <c r="BR82" s="38" t="s">
        <v>83</v>
      </c>
      <c r="BS82" s="38" t="s">
        <v>84</v>
      </c>
      <c r="BT82" s="38" t="s">
        <v>87</v>
      </c>
      <c r="BU82" s="38" t="s">
        <v>112</v>
      </c>
      <c r="BV82" s="38" t="s">
        <v>113</v>
      </c>
      <c r="BW82" s="38" t="s">
        <v>91</v>
      </c>
      <c r="BX82" s="39" t="s">
        <v>92</v>
      </c>
    </row>
    <row r="83" ht="42" spans="1:76">
      <c r="A83" s="37">
        <v>1</v>
      </c>
      <c r="B83" s="38" t="s">
        <v>114</v>
      </c>
      <c r="C83" s="38"/>
      <c r="D83" s="38">
        <v>0.19</v>
      </c>
      <c r="E83" s="38">
        <v>0.87</v>
      </c>
      <c r="F83" s="38">
        <v>0.88</v>
      </c>
      <c r="G83" s="38">
        <v>0.92</v>
      </c>
      <c r="H83" s="38"/>
      <c r="I83" s="38">
        <v>0.77</v>
      </c>
      <c r="J83" s="38">
        <v>0.73</v>
      </c>
      <c r="K83" s="38"/>
      <c r="L83" s="38">
        <v>0.68</v>
      </c>
      <c r="M83" s="38"/>
      <c r="N83" s="38"/>
      <c r="O83" s="38"/>
      <c r="P83" s="38"/>
      <c r="Q83" s="38">
        <v>0.27</v>
      </c>
      <c r="R83" s="38"/>
      <c r="S83" s="38"/>
      <c r="T83" s="38"/>
      <c r="U83" s="38"/>
      <c r="V83" s="38"/>
      <c r="W83" s="38"/>
      <c r="X83" s="38">
        <v>0.84</v>
      </c>
      <c r="Y83" s="38"/>
      <c r="Z83" s="38">
        <v>0.87</v>
      </c>
      <c r="AA83" s="38"/>
      <c r="AB83" s="38">
        <v>0.85</v>
      </c>
      <c r="AC83" s="38">
        <v>0.42</v>
      </c>
      <c r="AD83" s="38">
        <v>0.42</v>
      </c>
      <c r="AE83" s="38">
        <v>0.14</v>
      </c>
      <c r="AF83" s="38">
        <v>0.74</v>
      </c>
      <c r="AG83" s="38">
        <v>0.95</v>
      </c>
      <c r="AH83" s="38">
        <v>0.83</v>
      </c>
      <c r="AI83" s="38">
        <v>0.42</v>
      </c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>
        <v>0.88</v>
      </c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9"/>
    </row>
    <row r="84" spans="1:76">
      <c r="A84" s="37">
        <v>2</v>
      </c>
      <c r="B84" s="38" t="s">
        <v>3</v>
      </c>
      <c r="C84" s="38">
        <v>0.64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>
        <v>0.0600000000000001</v>
      </c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9"/>
    </row>
    <row r="85" spans="1:76">
      <c r="A85" s="37">
        <v>3</v>
      </c>
      <c r="B85" s="38" t="s">
        <v>4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9"/>
    </row>
    <row r="86" spans="1:76">
      <c r="A86" s="37">
        <v>4</v>
      </c>
      <c r="B86" s="38" t="s">
        <v>6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9"/>
    </row>
    <row r="87" spans="1:76">
      <c r="A87" s="37">
        <v>5</v>
      </c>
      <c r="B87" s="38" t="s">
        <v>7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9"/>
    </row>
    <row r="88" ht="112" spans="1:76">
      <c r="A88" s="37">
        <v>6</v>
      </c>
      <c r="B88" s="38" t="s">
        <v>8</v>
      </c>
      <c r="C88" s="38"/>
      <c r="D88" s="38"/>
      <c r="E88" s="38"/>
      <c r="F88" s="38"/>
      <c r="G88" s="38"/>
      <c r="H88" s="38"/>
      <c r="I88" s="38"/>
      <c r="J88" s="38">
        <v>0.22</v>
      </c>
      <c r="K88" s="38">
        <v>0.31</v>
      </c>
      <c r="L88" s="38"/>
      <c r="M88" s="38"/>
      <c r="N88" s="38"/>
      <c r="O88" s="38"/>
      <c r="P88" s="38"/>
      <c r="Q88" s="38">
        <v>0.55</v>
      </c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>
        <v>0.96</v>
      </c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9"/>
    </row>
    <row r="89" ht="42" spans="1:76">
      <c r="A89" s="37">
        <v>7</v>
      </c>
      <c r="B89" s="38" t="s">
        <v>10</v>
      </c>
      <c r="C89" s="38"/>
      <c r="D89" s="38"/>
      <c r="E89" s="38"/>
      <c r="F89" s="38"/>
      <c r="G89" s="38"/>
      <c r="H89" s="38">
        <v>0.33</v>
      </c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9"/>
    </row>
    <row r="90" ht="56" spans="1:76">
      <c r="A90" s="37">
        <v>8</v>
      </c>
      <c r="B90" s="38" t="s">
        <v>11</v>
      </c>
      <c r="C90" s="38"/>
      <c r="D90" s="38"/>
      <c r="E90" s="38"/>
      <c r="F90" s="38"/>
      <c r="G90" s="38"/>
      <c r="H90" s="38">
        <v>0.77</v>
      </c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>
        <v>0.32</v>
      </c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9"/>
    </row>
    <row r="91" spans="1:76">
      <c r="A91" s="37">
        <v>9</v>
      </c>
      <c r="B91" s="38" t="s">
        <v>12</v>
      </c>
      <c r="C91" s="38"/>
      <c r="D91" s="38"/>
      <c r="E91" s="38"/>
      <c r="F91" s="38"/>
      <c r="G91" s="38"/>
      <c r="H91" s="38">
        <v>0.29</v>
      </c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9"/>
    </row>
    <row r="92" spans="1:76">
      <c r="A92" s="37">
        <v>10</v>
      </c>
      <c r="B92" s="38" t="s">
        <v>13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>
        <v>0.71</v>
      </c>
      <c r="N92" s="38">
        <v>0.89</v>
      </c>
      <c r="O92" s="38">
        <v>0.31</v>
      </c>
      <c r="P92" s="38">
        <v>0.87</v>
      </c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9"/>
    </row>
    <row r="93" ht="70" spans="1:76">
      <c r="A93" s="37">
        <v>11</v>
      </c>
      <c r="B93" s="38" t="s">
        <v>15</v>
      </c>
      <c r="C93" s="38"/>
      <c r="D93" s="38"/>
      <c r="E93" s="38"/>
      <c r="F93" s="38"/>
      <c r="G93" s="38"/>
      <c r="H93" s="38"/>
      <c r="I93" s="38"/>
      <c r="J93" s="38"/>
      <c r="K93" s="38"/>
      <c r="L93" s="38">
        <v>0.87</v>
      </c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9"/>
    </row>
    <row r="94" ht="56" spans="1:76">
      <c r="A94" s="37">
        <v>12</v>
      </c>
      <c r="B94" s="38" t="s">
        <v>16</v>
      </c>
      <c r="C94" s="38"/>
      <c r="D94" s="38"/>
      <c r="E94" s="38"/>
      <c r="F94" s="38"/>
      <c r="G94" s="38"/>
      <c r="H94" s="38"/>
      <c r="I94" s="38"/>
      <c r="J94" s="38"/>
      <c r="K94" s="38"/>
      <c r="L94" s="38">
        <v>0.95</v>
      </c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9"/>
    </row>
    <row r="95" ht="28" spans="1:76">
      <c r="A95" s="37">
        <v>13</v>
      </c>
      <c r="B95" s="38" t="s">
        <v>17</v>
      </c>
      <c r="C95" s="38"/>
      <c r="D95" s="38"/>
      <c r="E95" s="38"/>
      <c r="F95" s="38"/>
      <c r="G95" s="38"/>
      <c r="H95" s="38"/>
      <c r="I95" s="38"/>
      <c r="J95" s="38"/>
      <c r="K95" s="38"/>
      <c r="L95" s="38">
        <v>0.47</v>
      </c>
      <c r="M95" s="38"/>
      <c r="N95" s="38"/>
      <c r="O95" s="38"/>
      <c r="P95" s="38"/>
      <c r="Q95" s="38"/>
      <c r="R95" s="38"/>
      <c r="S95" s="38"/>
      <c r="T95" s="38"/>
      <c r="U95" s="38"/>
      <c r="V95" s="38">
        <v>0.32</v>
      </c>
      <c r="W95" s="38">
        <v>0.44</v>
      </c>
      <c r="X95" s="38"/>
      <c r="Y95" s="38">
        <v>0.39</v>
      </c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>
        <v>0.77</v>
      </c>
      <c r="AK95" s="38">
        <v>0.22</v>
      </c>
      <c r="AL95" s="38"/>
      <c r="AM95" s="38">
        <v>0.92</v>
      </c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9"/>
    </row>
    <row r="96" spans="1:76">
      <c r="A96" s="37">
        <v>14</v>
      </c>
      <c r="B96" s="38" t="s">
        <v>18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9"/>
    </row>
    <row r="97" spans="1:76">
      <c r="A97" s="37">
        <v>15</v>
      </c>
      <c r="B97" s="38" t="s">
        <v>19</v>
      </c>
      <c r="C97" s="38"/>
      <c r="D97" s="38"/>
      <c r="E97" s="38"/>
      <c r="F97" s="38"/>
      <c r="G97" s="38"/>
      <c r="H97" s="38">
        <v>0.94</v>
      </c>
      <c r="I97" s="38"/>
      <c r="J97" s="38"/>
      <c r="K97" s="38"/>
      <c r="L97" s="38"/>
      <c r="M97" s="38"/>
      <c r="N97" s="38"/>
      <c r="O97" s="38"/>
      <c r="P97" s="38"/>
      <c r="Q97" s="38"/>
      <c r="R97" s="38">
        <v>0.42</v>
      </c>
      <c r="S97" s="38"/>
      <c r="T97" s="38">
        <v>0.87</v>
      </c>
      <c r="U97" s="38">
        <v>0.86</v>
      </c>
      <c r="V97" s="38">
        <v>0.98</v>
      </c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9"/>
    </row>
    <row r="98" spans="1:76">
      <c r="A98" s="37">
        <v>16</v>
      </c>
      <c r="B98" s="38" t="s">
        <v>21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>
        <v>0.72</v>
      </c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9"/>
    </row>
    <row r="99" spans="1:76">
      <c r="A99" s="37">
        <v>17</v>
      </c>
      <c r="B99" s="38" t="s">
        <v>22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9"/>
    </row>
    <row r="100" spans="1:76">
      <c r="A100" s="37">
        <v>18</v>
      </c>
      <c r="B100" s="38" t="s">
        <v>23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>
        <v>0.87</v>
      </c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9"/>
    </row>
    <row r="101" spans="1:76">
      <c r="A101" s="37">
        <v>19</v>
      </c>
      <c r="B101" s="38" t="s">
        <v>24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>
        <v>0.95</v>
      </c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9"/>
    </row>
    <row r="102" spans="1:76">
      <c r="A102" s="37">
        <v>20</v>
      </c>
      <c r="B102" s="38" t="s">
        <v>25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9"/>
    </row>
    <row r="103" spans="1:76">
      <c r="A103" s="37">
        <v>21</v>
      </c>
      <c r="B103" s="38" t="s">
        <v>27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>
        <v>0.36</v>
      </c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9"/>
    </row>
    <row r="104" spans="1:76">
      <c r="A104" s="37">
        <v>22</v>
      </c>
      <c r="B104" s="38" t="s">
        <v>28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>
        <v>0.55</v>
      </c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9"/>
    </row>
    <row r="105" spans="1:76">
      <c r="A105" s="37">
        <v>23</v>
      </c>
      <c r="B105" s="38" t="s">
        <v>29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>
        <v>0.43</v>
      </c>
      <c r="P105" s="38"/>
      <c r="Q105" s="38"/>
      <c r="R105" s="38"/>
      <c r="S105" s="38"/>
      <c r="T105" s="38"/>
      <c r="U105" s="38"/>
      <c r="V105" s="38"/>
      <c r="W105" s="38">
        <v>0.35</v>
      </c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9"/>
    </row>
    <row r="106" spans="1:76">
      <c r="A106" s="37">
        <v>24</v>
      </c>
      <c r="B106" s="38" t="s">
        <v>30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>
        <v>0.62</v>
      </c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9"/>
    </row>
    <row r="107" ht="28" spans="1:76">
      <c r="A107" s="37">
        <v>25</v>
      </c>
      <c r="B107" s="38" t="s">
        <v>31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9"/>
    </row>
    <row r="108" spans="1:76">
      <c r="A108" s="37">
        <v>26</v>
      </c>
      <c r="B108" s="38" t="s">
        <v>102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>
        <v>0.52</v>
      </c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9"/>
    </row>
    <row r="109" spans="1:76">
      <c r="A109" s="37">
        <v>27</v>
      </c>
      <c r="B109" s="38" t="s">
        <v>34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9"/>
    </row>
    <row r="110" spans="1:76">
      <c r="A110" s="37">
        <v>28</v>
      </c>
      <c r="B110" s="38" t="s">
        <v>35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9"/>
    </row>
    <row r="111" spans="1:76">
      <c r="A111" s="37">
        <v>29</v>
      </c>
      <c r="B111" s="38" t="s">
        <v>36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9"/>
    </row>
    <row r="112" spans="1:76">
      <c r="A112" s="37">
        <v>30</v>
      </c>
      <c r="B112" s="38" t="s">
        <v>37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9"/>
    </row>
    <row r="113" spans="1:76">
      <c r="A113" s="37">
        <v>31</v>
      </c>
      <c r="B113" s="38" t="s">
        <v>38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9"/>
    </row>
    <row r="114" spans="1:76">
      <c r="A114" s="37">
        <v>32</v>
      </c>
      <c r="B114" s="38" t="s">
        <v>39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9"/>
    </row>
    <row r="115" spans="1:76">
      <c r="A115" s="37">
        <v>33</v>
      </c>
      <c r="B115" s="38" t="s">
        <v>41</v>
      </c>
      <c r="C115" s="38">
        <v>0.42</v>
      </c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>
        <v>0.48</v>
      </c>
      <c r="AK115" s="38">
        <v>0.48</v>
      </c>
      <c r="AL115" s="38"/>
      <c r="AM115" s="38"/>
      <c r="AN115" s="38">
        <v>0.28</v>
      </c>
      <c r="AO115" s="38">
        <v>0.87</v>
      </c>
      <c r="AP115" s="38"/>
      <c r="AQ115" s="38">
        <v>0.82</v>
      </c>
      <c r="AR115" s="38"/>
      <c r="AS115" s="38">
        <v>0.36</v>
      </c>
      <c r="AT115" s="38"/>
      <c r="AU115" s="38">
        <v>0.32</v>
      </c>
      <c r="AV115" s="38">
        <v>0.86</v>
      </c>
      <c r="AW115" s="38">
        <v>0.38</v>
      </c>
      <c r="AX115" s="38">
        <v>0.49</v>
      </c>
      <c r="AY115" s="38">
        <v>0.35</v>
      </c>
      <c r="AZ115" s="38">
        <v>0.29</v>
      </c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>
        <v>0.88</v>
      </c>
      <c r="BX115" s="39"/>
    </row>
    <row r="116" spans="1:76">
      <c r="A116" s="37">
        <v>34</v>
      </c>
      <c r="B116" s="38" t="s">
        <v>42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>
        <v>0.62</v>
      </c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9"/>
    </row>
    <row r="117" ht="28" spans="1:76">
      <c r="A117" s="37">
        <v>35</v>
      </c>
      <c r="B117" s="38" t="s">
        <v>43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>
        <v>0.44</v>
      </c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>
        <v>0.55</v>
      </c>
      <c r="AM117" s="38">
        <v>0.62</v>
      </c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9"/>
    </row>
    <row r="118" spans="1:76">
      <c r="A118" s="37">
        <v>36</v>
      </c>
      <c r="B118" s="38" t="s">
        <v>44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>
        <v>0.33</v>
      </c>
      <c r="AL118" s="38"/>
      <c r="AM118" s="38"/>
      <c r="AN118" s="38"/>
      <c r="AO118" s="38"/>
      <c r="AP118" s="38">
        <v>0.47</v>
      </c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9"/>
    </row>
    <row r="119" ht="28" spans="1:76">
      <c r="A119" s="37">
        <v>37</v>
      </c>
      <c r="B119" s="38" t="s">
        <v>45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9"/>
    </row>
    <row r="120" spans="1:76">
      <c r="A120" s="37">
        <v>38</v>
      </c>
      <c r="B120" s="38" t="s">
        <v>47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9"/>
    </row>
    <row r="121" spans="1:76">
      <c r="A121" s="37">
        <v>39</v>
      </c>
      <c r="B121" s="38" t="s">
        <v>48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>
        <v>0.66</v>
      </c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9"/>
    </row>
    <row r="122" spans="1:76">
      <c r="A122" s="37">
        <v>40</v>
      </c>
      <c r="B122" s="38" t="s">
        <v>49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>
        <v>0.46</v>
      </c>
      <c r="AP122" s="38"/>
      <c r="AQ122" s="38"/>
      <c r="AR122" s="38"/>
      <c r="AS122" s="38"/>
      <c r="AT122" s="38"/>
      <c r="AU122" s="38"/>
      <c r="AV122" s="38">
        <v>0.55</v>
      </c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9"/>
    </row>
    <row r="123" spans="1:76">
      <c r="A123" s="37">
        <v>41</v>
      </c>
      <c r="B123" s="38" t="s">
        <v>50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>
        <v>0.53</v>
      </c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>
        <v>0.79</v>
      </c>
      <c r="BP123" s="38"/>
      <c r="BQ123" s="38"/>
      <c r="BR123" s="38"/>
      <c r="BS123" s="38"/>
      <c r="BT123" s="38"/>
      <c r="BU123" s="38"/>
      <c r="BV123" s="38"/>
      <c r="BW123" s="38"/>
      <c r="BX123" s="39"/>
    </row>
    <row r="124" spans="1:76">
      <c r="A124" s="37">
        <v>42</v>
      </c>
      <c r="B124" s="38" t="s">
        <v>51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9"/>
    </row>
    <row r="125" spans="1:76">
      <c r="A125" s="37">
        <v>43</v>
      </c>
      <c r="B125" s="38" t="s">
        <v>52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>
        <v>0.31</v>
      </c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9"/>
    </row>
    <row r="126" spans="1:76">
      <c r="A126" s="37">
        <v>44</v>
      </c>
      <c r="B126" s="38" t="s">
        <v>53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>
        <v>0.76</v>
      </c>
      <c r="AK126" s="38"/>
      <c r="AL126" s="38"/>
      <c r="AM126" s="38"/>
      <c r="AN126" s="38"/>
      <c r="AO126" s="38"/>
      <c r="AP126" s="38"/>
      <c r="AQ126" s="38"/>
      <c r="AR126" s="38"/>
      <c r="AS126" s="38">
        <v>0.64</v>
      </c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9"/>
    </row>
    <row r="127" spans="1:76">
      <c r="A127" s="37">
        <v>45</v>
      </c>
      <c r="B127" s="38" t="s">
        <v>54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>
        <v>0.86</v>
      </c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9"/>
    </row>
    <row r="128" ht="28" spans="1:76">
      <c r="A128" s="37">
        <v>46</v>
      </c>
      <c r="B128" s="38" t="s">
        <v>55</v>
      </c>
      <c r="C128" s="38"/>
      <c r="D128" s="38"/>
      <c r="E128" s="38"/>
      <c r="F128" s="38"/>
      <c r="G128" s="38"/>
      <c r="H128" s="38">
        <v>0.61</v>
      </c>
      <c r="I128" s="38"/>
      <c r="J128" s="38"/>
      <c r="K128" s="38"/>
      <c r="L128" s="38"/>
      <c r="M128" s="38"/>
      <c r="N128" s="38">
        <v>0.96</v>
      </c>
      <c r="O128" s="38"/>
      <c r="P128" s="38"/>
      <c r="Q128" s="38"/>
      <c r="R128" s="38">
        <v>0.93</v>
      </c>
      <c r="S128" s="38"/>
      <c r="T128" s="38">
        <v>0.85</v>
      </c>
      <c r="U128" s="38">
        <v>0.94</v>
      </c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>
        <v>0.93</v>
      </c>
      <c r="AI128" s="38"/>
      <c r="AJ128" s="38"/>
      <c r="AK128" s="38">
        <v>0.97</v>
      </c>
      <c r="AL128" s="38">
        <v>0.91</v>
      </c>
      <c r="AM128" s="38"/>
      <c r="AN128" s="38"/>
      <c r="AO128" s="38"/>
      <c r="AP128" s="38">
        <v>0.76</v>
      </c>
      <c r="AQ128" s="38"/>
      <c r="AR128" s="38">
        <v>0.94</v>
      </c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>
        <v>0.97</v>
      </c>
      <c r="BK128" s="38"/>
      <c r="BL128" s="38"/>
      <c r="BM128" s="38"/>
      <c r="BN128" s="38"/>
      <c r="BO128" s="38">
        <v>0.96</v>
      </c>
      <c r="BP128" s="38"/>
      <c r="BQ128" s="38"/>
      <c r="BR128" s="38">
        <v>0.85</v>
      </c>
      <c r="BS128" s="38">
        <v>0.91</v>
      </c>
      <c r="BT128" s="38">
        <v>0.72</v>
      </c>
      <c r="BU128" s="38"/>
      <c r="BV128" s="38"/>
      <c r="BW128" s="38"/>
      <c r="BX128" s="39"/>
    </row>
    <row r="129" spans="1:76">
      <c r="A129" s="37">
        <v>47</v>
      </c>
      <c r="B129" s="38" t="s">
        <v>56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9"/>
    </row>
    <row r="130" spans="1:76">
      <c r="A130" s="37">
        <v>48</v>
      </c>
      <c r="B130" s="38" t="s">
        <v>59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>
        <v>0.55</v>
      </c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9"/>
    </row>
    <row r="131" spans="1:76">
      <c r="A131" s="37">
        <v>49</v>
      </c>
      <c r="B131" s="38" t="s">
        <v>60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>
        <v>0.64</v>
      </c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9"/>
    </row>
    <row r="132" spans="1:76">
      <c r="A132" s="37">
        <v>50</v>
      </c>
      <c r="B132" s="38" t="s">
        <v>61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>
        <v>0.44</v>
      </c>
      <c r="AJ132" s="38"/>
      <c r="AK132" s="38"/>
      <c r="AL132" s="38"/>
      <c r="AM132" s="38"/>
      <c r="AN132" s="38">
        <v>0.52</v>
      </c>
      <c r="AO132" s="38"/>
      <c r="AP132" s="38"/>
      <c r="AQ132" s="38"/>
      <c r="AR132" s="38"/>
      <c r="AS132" s="38"/>
      <c r="AT132" s="38"/>
      <c r="AU132" s="38"/>
      <c r="AV132" s="38"/>
      <c r="AW132" s="38"/>
      <c r="AX132" s="38">
        <v>0.76</v>
      </c>
      <c r="AY132" s="38"/>
      <c r="AZ132" s="38"/>
      <c r="BA132" s="38">
        <v>0.25</v>
      </c>
      <c r="BB132" s="38"/>
      <c r="BC132" s="38"/>
      <c r="BD132" s="38"/>
      <c r="BE132" s="38"/>
      <c r="BF132" s="38"/>
      <c r="BG132" s="38"/>
      <c r="BH132" s="38">
        <v>0.26</v>
      </c>
      <c r="BI132" s="38">
        <v>0.48</v>
      </c>
      <c r="BJ132" s="38">
        <v>0.87</v>
      </c>
      <c r="BK132" s="38"/>
      <c r="BL132" s="38"/>
      <c r="BM132" s="38">
        <v>0.43</v>
      </c>
      <c r="BN132" s="38">
        <v>0.77</v>
      </c>
      <c r="BO132" s="38"/>
      <c r="BP132" s="38">
        <v>0.86</v>
      </c>
      <c r="BQ132" s="38">
        <v>0.86</v>
      </c>
      <c r="BR132" s="38"/>
      <c r="BS132" s="38">
        <v>0.83</v>
      </c>
      <c r="BT132" s="38">
        <v>0.81</v>
      </c>
      <c r="BU132" s="38">
        <v>0.83</v>
      </c>
      <c r="BV132" s="38">
        <v>0.89</v>
      </c>
      <c r="BW132" s="38"/>
      <c r="BX132" s="39"/>
    </row>
    <row r="133" spans="1:76">
      <c r="A133" s="37">
        <v>51</v>
      </c>
      <c r="B133" s="38" t="s">
        <v>62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>
        <v>0.42</v>
      </c>
      <c r="BA133" s="38"/>
      <c r="BB133" s="38"/>
      <c r="BC133" s="38">
        <v>0.67</v>
      </c>
      <c r="BD133" s="38">
        <v>0.63</v>
      </c>
      <c r="BE133" s="38">
        <v>0.31</v>
      </c>
      <c r="BF133" s="38">
        <v>0.37</v>
      </c>
      <c r="BG133" s="38">
        <v>0.64</v>
      </c>
      <c r="BH133" s="38">
        <v>0.34</v>
      </c>
      <c r="BI133" s="38">
        <v>0.31</v>
      </c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9"/>
    </row>
    <row r="134" spans="1:76">
      <c r="A134" s="37">
        <v>52</v>
      </c>
      <c r="B134" s="38" t="s">
        <v>64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>
        <v>0.42</v>
      </c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9"/>
    </row>
    <row r="135" spans="1:76">
      <c r="A135" s="37">
        <v>53</v>
      </c>
      <c r="B135" s="38" t="s">
        <v>65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9"/>
    </row>
    <row r="136" ht="28" spans="1:76">
      <c r="A136" s="37">
        <v>54</v>
      </c>
      <c r="B136" s="38" t="s">
        <v>66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>
        <v>0.39</v>
      </c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9"/>
    </row>
    <row r="137" spans="1:76">
      <c r="A137" s="37">
        <v>55</v>
      </c>
      <c r="B137" s="38" t="s">
        <v>67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9"/>
    </row>
    <row r="138" spans="1:76">
      <c r="A138" s="37">
        <v>56</v>
      </c>
      <c r="B138" s="38" t="s">
        <v>68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>
        <v>0.42</v>
      </c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9"/>
    </row>
    <row r="139" ht="28" spans="1:76">
      <c r="A139" s="37">
        <v>57</v>
      </c>
      <c r="B139" s="38" t="s">
        <v>69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9"/>
    </row>
    <row r="140" ht="28" spans="1:76">
      <c r="A140" s="37">
        <v>58</v>
      </c>
      <c r="B140" s="38" t="s">
        <v>70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>
        <v>0.66</v>
      </c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9"/>
    </row>
    <row r="141" spans="1:76">
      <c r="A141" s="37">
        <v>59</v>
      </c>
      <c r="B141" s="38" t="s">
        <v>72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>
        <v>0.44</v>
      </c>
      <c r="BL141" s="38"/>
      <c r="BM141" s="38"/>
      <c r="BN141" s="38">
        <v>0.77</v>
      </c>
      <c r="BO141" s="38"/>
      <c r="BP141" s="38"/>
      <c r="BQ141" s="38"/>
      <c r="BR141" s="38"/>
      <c r="BS141" s="38"/>
      <c r="BT141" s="38"/>
      <c r="BU141" s="38"/>
      <c r="BV141" s="38"/>
      <c r="BW141" s="38"/>
      <c r="BX141" s="39"/>
    </row>
    <row r="142" spans="1:76">
      <c r="A142" s="37">
        <v>60</v>
      </c>
      <c r="B142" s="38" t="s">
        <v>73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>
        <v>0.68</v>
      </c>
      <c r="BB142" s="38"/>
      <c r="BC142" s="38"/>
      <c r="BD142" s="38"/>
      <c r="BE142" s="38"/>
      <c r="BF142" s="38"/>
      <c r="BG142" s="38"/>
      <c r="BH142" s="38"/>
      <c r="BI142" s="38">
        <v>0.68</v>
      </c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9"/>
    </row>
    <row r="143" ht="28" spans="1:76">
      <c r="A143" s="37">
        <v>61</v>
      </c>
      <c r="B143" s="38" t="s">
        <v>75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>
        <v>0.54</v>
      </c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9"/>
    </row>
    <row r="144" spans="1:76">
      <c r="A144" s="37">
        <v>62</v>
      </c>
      <c r="B144" s="38" t="s">
        <v>76</v>
      </c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>
        <v>0.53</v>
      </c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9"/>
    </row>
    <row r="145" spans="1:76">
      <c r="A145" s="37">
        <v>63</v>
      </c>
      <c r="B145" s="38" t="s">
        <v>77</v>
      </c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>
        <v>0.64</v>
      </c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9"/>
    </row>
    <row r="146" ht="28" spans="1:76">
      <c r="A146" s="37">
        <v>64</v>
      </c>
      <c r="B146" s="38" t="s">
        <v>78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>
        <v>0.79</v>
      </c>
      <c r="BA146" s="38"/>
      <c r="BB146" s="38"/>
      <c r="BC146" s="38"/>
      <c r="BD146" s="38"/>
      <c r="BE146" s="38"/>
      <c r="BF146" s="38"/>
      <c r="BG146" s="38"/>
      <c r="BH146" s="38"/>
      <c r="BI146" s="38">
        <v>0.53</v>
      </c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9"/>
    </row>
    <row r="147" spans="1:76">
      <c r="A147" s="37">
        <v>65</v>
      </c>
      <c r="B147" s="38" t="s">
        <v>111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9"/>
    </row>
    <row r="148" spans="1:76">
      <c r="A148" s="37">
        <v>66</v>
      </c>
      <c r="B148" s="38" t="s">
        <v>81</v>
      </c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9"/>
    </row>
    <row r="149" spans="1:76">
      <c r="A149" s="37">
        <v>67</v>
      </c>
      <c r="B149" s="38" t="s">
        <v>82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9"/>
    </row>
    <row r="150" spans="1:76">
      <c r="A150" s="37">
        <v>68</v>
      </c>
      <c r="B150" s="38" t="s">
        <v>83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9"/>
    </row>
    <row r="151" spans="1:76">
      <c r="A151" s="37">
        <v>69</v>
      </c>
      <c r="B151" s="38" t="s">
        <v>84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>
        <v>0.55</v>
      </c>
      <c r="BH151" s="38">
        <v>0.68</v>
      </c>
      <c r="BI151" s="38"/>
      <c r="BJ151" s="38"/>
      <c r="BK151" s="38"/>
      <c r="BL151" s="38">
        <v>0.58</v>
      </c>
      <c r="BM151" s="38"/>
      <c r="BN151" s="38">
        <v>0.44</v>
      </c>
      <c r="BO151" s="38"/>
      <c r="BP151" s="38"/>
      <c r="BQ151" s="38"/>
      <c r="BR151" s="38"/>
      <c r="BS151" s="38"/>
      <c r="BT151" s="38"/>
      <c r="BU151" s="38"/>
      <c r="BV151" s="38"/>
      <c r="BW151" s="38"/>
      <c r="BX151" s="39"/>
    </row>
    <row r="152" spans="1:76">
      <c r="A152" s="37">
        <v>70</v>
      </c>
      <c r="B152" s="38" t="s">
        <v>87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9"/>
    </row>
    <row r="153" spans="1:76">
      <c r="A153" s="37">
        <v>71</v>
      </c>
      <c r="B153" s="38" t="s">
        <v>89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>
        <v>0.57</v>
      </c>
      <c r="BQ153" s="38">
        <v>0.57</v>
      </c>
      <c r="BR153" s="38"/>
      <c r="BS153" s="38"/>
      <c r="BT153" s="38"/>
      <c r="BU153" s="38"/>
      <c r="BV153" s="38"/>
      <c r="BW153" s="38"/>
      <c r="BX153" s="39"/>
    </row>
    <row r="154" spans="1:76">
      <c r="A154" s="37">
        <v>72</v>
      </c>
      <c r="B154" s="38" t="s">
        <v>90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9"/>
    </row>
    <row r="155" spans="1:76">
      <c r="A155" s="37">
        <v>73</v>
      </c>
      <c r="B155" s="38" t="s">
        <v>91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9">
        <v>0.66</v>
      </c>
    </row>
    <row r="156" ht="14.75" spans="1:76">
      <c r="A156" s="37">
        <v>74</v>
      </c>
      <c r="B156" s="40" t="s">
        <v>92</v>
      </c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>
        <v>0.52</v>
      </c>
      <c r="BX156" s="42"/>
    </row>
    <row r="157" spans="1:76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</row>
    <row r="158" spans="1:76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</row>
    <row r="163" s="23" customFormat="1" ht="14.75" spans="2:76">
      <c r="B163" s="23" t="s">
        <v>131</v>
      </c>
      <c r="C163" s="23">
        <v>0.920002631613574</v>
      </c>
      <c r="D163" s="23">
        <v>0.393370360136318</v>
      </c>
      <c r="E163" s="23">
        <v>0.0025</v>
      </c>
      <c r="F163" s="23">
        <v>0.029</v>
      </c>
      <c r="G163" s="23">
        <v>0.05</v>
      </c>
      <c r="H163" s="23">
        <v>0.123246906757545</v>
      </c>
      <c r="I163" s="23">
        <v>0.184527770102238</v>
      </c>
      <c r="J163" s="23">
        <v>0.125527770102238</v>
      </c>
      <c r="K163" s="23">
        <v>0.135527770102238</v>
      </c>
      <c r="L163" s="23">
        <v>0.184527770102238</v>
      </c>
      <c r="M163" s="23">
        <v>0.149527770102238</v>
      </c>
      <c r="N163" s="23">
        <v>0.0786851800681588</v>
      </c>
      <c r="O163" s="23">
        <v>0.186932086825704</v>
      </c>
      <c r="P163" s="23">
        <v>0.01</v>
      </c>
      <c r="Q163" s="23">
        <v>0.182896814431769</v>
      </c>
      <c r="R163" s="23">
        <v>0.0886851800681588</v>
      </c>
      <c r="S163" s="23">
        <v>0.01</v>
      </c>
      <c r="T163" s="23">
        <v>0.0886851800681588</v>
      </c>
      <c r="U163" s="23">
        <v>0.102685180068159</v>
      </c>
      <c r="V163" s="23">
        <v>0.0025</v>
      </c>
      <c r="W163" s="23">
        <v>0.0602638850511191</v>
      </c>
      <c r="X163" s="23">
        <v>0.129027770102238</v>
      </c>
      <c r="Y163" s="23">
        <v>0.0984222160817906</v>
      </c>
      <c r="Z163" s="23">
        <v>0.129027770102238</v>
      </c>
      <c r="AA163" s="23">
        <v>0.05</v>
      </c>
      <c r="AB163" s="23">
        <v>0.145027770102238</v>
      </c>
      <c r="AC163" s="23">
        <v>0.005</v>
      </c>
      <c r="AD163" s="23">
        <v>0.005</v>
      </c>
      <c r="AE163" s="23">
        <v>0.025</v>
      </c>
      <c r="AF163" s="23">
        <v>0.02</v>
      </c>
      <c r="AG163" s="23">
        <v>0.005</v>
      </c>
      <c r="AH163" s="23">
        <v>0.005</v>
      </c>
      <c r="AI163" s="23">
        <v>0.605049006062773</v>
      </c>
      <c r="AJ163" s="23">
        <v>0.0842111080408953</v>
      </c>
      <c r="AK163" s="23">
        <v>0.134738088659061</v>
      </c>
      <c r="AL163" s="23">
        <v>0.140527770102238</v>
      </c>
      <c r="AM163" s="23">
        <v>0.02</v>
      </c>
      <c r="AN163" s="23">
        <v>0.005</v>
      </c>
      <c r="AO163" s="23">
        <v>0.110685180068159</v>
      </c>
      <c r="AP163" s="23">
        <v>0.128422216081791</v>
      </c>
      <c r="AQ163" s="23">
        <v>0.168370360136318</v>
      </c>
      <c r="AR163" s="23">
        <v>0.004</v>
      </c>
      <c r="AS163" s="23">
        <v>0.0702638850511191</v>
      </c>
      <c r="AT163" s="23">
        <v>0.152370360136318</v>
      </c>
      <c r="AU163" s="23">
        <v>0.113027770102238</v>
      </c>
      <c r="AV163" s="23">
        <v>0.162896814431769</v>
      </c>
      <c r="AW163" s="23">
        <v>0.029</v>
      </c>
      <c r="AX163" s="23">
        <v>0.0752638850511191</v>
      </c>
      <c r="AY163" s="23">
        <v>0.0786851800681588</v>
      </c>
      <c r="AZ163" s="23">
        <v>0.352517531740376</v>
      </c>
      <c r="BA163" s="23">
        <v>0.826844432163581</v>
      </c>
      <c r="BB163" s="23">
        <v>0.137527770102238</v>
      </c>
      <c r="BC163" s="23">
        <v>0.027</v>
      </c>
      <c r="BD163" s="23">
        <v>0.125527770102238</v>
      </c>
      <c r="BE163" s="23">
        <v>0.089</v>
      </c>
      <c r="BF163" s="23">
        <v>0.204527770102238</v>
      </c>
      <c r="BG163" s="23">
        <v>0.01</v>
      </c>
      <c r="BH163" s="23">
        <v>0.0702638850511191</v>
      </c>
      <c r="BI163" s="23">
        <v>0.171185180068159</v>
      </c>
      <c r="BJ163" s="23">
        <v>0.111527770102238</v>
      </c>
      <c r="BK163" s="23">
        <v>0.0652638850511191</v>
      </c>
      <c r="BL163" s="23">
        <v>0.0786851800681588</v>
      </c>
      <c r="BM163" s="23">
        <v>0.147527770102238</v>
      </c>
      <c r="BN163" s="23">
        <v>0.0959222160817906</v>
      </c>
      <c r="BO163" s="23">
        <v>0.001</v>
      </c>
      <c r="BP163" s="23">
        <v>0.09</v>
      </c>
      <c r="BQ163" s="23">
        <v>0.09</v>
      </c>
      <c r="BR163" s="23">
        <v>0.0005</v>
      </c>
      <c r="BS163" s="23">
        <v>0.177370360136318</v>
      </c>
      <c r="BT163" s="23">
        <v>0.175527770102238</v>
      </c>
      <c r="BU163" s="23">
        <v>0.042</v>
      </c>
      <c r="BV163" s="23">
        <v>0.045</v>
      </c>
      <c r="BW163" s="23">
        <v>0.110685180068159</v>
      </c>
      <c r="BX163" s="23">
        <v>0.135527770102238</v>
      </c>
    </row>
    <row r="164" s="20" customFormat="1" spans="1:76">
      <c r="A164" s="25"/>
      <c r="B164" s="26"/>
      <c r="C164" s="26">
        <v>1</v>
      </c>
      <c r="D164" s="26">
        <v>2</v>
      </c>
      <c r="E164" s="26">
        <v>3</v>
      </c>
      <c r="F164" s="26">
        <v>4</v>
      </c>
      <c r="G164" s="26">
        <v>5</v>
      </c>
      <c r="H164" s="26">
        <v>6</v>
      </c>
      <c r="I164" s="26">
        <v>7</v>
      </c>
      <c r="J164" s="26">
        <v>8</v>
      </c>
      <c r="K164" s="26">
        <v>9</v>
      </c>
      <c r="L164" s="26">
        <v>10</v>
      </c>
      <c r="M164" s="26">
        <v>11</v>
      </c>
      <c r="N164" s="26">
        <v>12</v>
      </c>
      <c r="O164" s="26">
        <v>13</v>
      </c>
      <c r="P164" s="26">
        <v>14</v>
      </c>
      <c r="Q164" s="26">
        <v>15</v>
      </c>
      <c r="R164" s="26">
        <v>16</v>
      </c>
      <c r="S164" s="26">
        <v>17</v>
      </c>
      <c r="T164" s="26">
        <v>18</v>
      </c>
      <c r="U164" s="26">
        <v>19</v>
      </c>
      <c r="V164" s="26">
        <v>20</v>
      </c>
      <c r="W164" s="26">
        <v>21</v>
      </c>
      <c r="X164" s="26">
        <v>22</v>
      </c>
      <c r="Y164" s="26">
        <v>23</v>
      </c>
      <c r="Z164" s="26">
        <v>24</v>
      </c>
      <c r="AA164" s="26">
        <v>25</v>
      </c>
      <c r="AB164" s="26">
        <v>26</v>
      </c>
      <c r="AC164" s="26">
        <v>27</v>
      </c>
      <c r="AD164" s="26">
        <v>28</v>
      </c>
      <c r="AE164" s="26">
        <v>29</v>
      </c>
      <c r="AF164" s="26">
        <v>30</v>
      </c>
      <c r="AG164" s="26">
        <v>31</v>
      </c>
      <c r="AH164" s="26">
        <v>32</v>
      </c>
      <c r="AI164" s="26">
        <v>33</v>
      </c>
      <c r="AJ164" s="26">
        <v>34</v>
      </c>
      <c r="AK164" s="26">
        <v>35</v>
      </c>
      <c r="AL164" s="26">
        <v>36</v>
      </c>
      <c r="AM164" s="26">
        <v>37</v>
      </c>
      <c r="AN164" s="26">
        <v>38</v>
      </c>
      <c r="AO164" s="26">
        <v>39</v>
      </c>
      <c r="AP164" s="26">
        <v>40</v>
      </c>
      <c r="AQ164" s="26">
        <v>41</v>
      </c>
      <c r="AR164" s="26">
        <v>42</v>
      </c>
      <c r="AS164" s="26">
        <v>43</v>
      </c>
      <c r="AT164" s="26">
        <v>44</v>
      </c>
      <c r="AU164" s="26">
        <v>45</v>
      </c>
      <c r="AV164" s="26">
        <v>46</v>
      </c>
      <c r="AW164" s="26">
        <v>47</v>
      </c>
      <c r="AX164" s="26">
        <v>48</v>
      </c>
      <c r="AY164" s="26">
        <v>49</v>
      </c>
      <c r="AZ164" s="26">
        <v>50</v>
      </c>
      <c r="BA164" s="26">
        <v>51</v>
      </c>
      <c r="BB164" s="26">
        <v>52</v>
      </c>
      <c r="BC164" s="26">
        <v>53</v>
      </c>
      <c r="BD164" s="26">
        <v>54</v>
      </c>
      <c r="BE164" s="26">
        <v>55</v>
      </c>
      <c r="BF164" s="26">
        <v>56</v>
      </c>
      <c r="BG164" s="26">
        <v>57</v>
      </c>
      <c r="BH164" s="26">
        <v>58</v>
      </c>
      <c r="BI164" s="26">
        <v>59</v>
      </c>
      <c r="BJ164" s="26">
        <v>60</v>
      </c>
      <c r="BK164" s="26">
        <v>61</v>
      </c>
      <c r="BL164" s="26">
        <v>62</v>
      </c>
      <c r="BM164" s="26">
        <v>63</v>
      </c>
      <c r="BN164" s="26">
        <v>64</v>
      </c>
      <c r="BO164" s="26">
        <v>65</v>
      </c>
      <c r="BP164" s="26">
        <v>66</v>
      </c>
      <c r="BQ164" s="26">
        <v>67</v>
      </c>
      <c r="BR164" s="26">
        <v>68</v>
      </c>
      <c r="BS164" s="26">
        <v>69</v>
      </c>
      <c r="BT164" s="26">
        <v>70</v>
      </c>
      <c r="BU164" s="26">
        <v>71</v>
      </c>
      <c r="BV164" s="26">
        <v>72</v>
      </c>
      <c r="BW164" s="26">
        <v>73</v>
      </c>
      <c r="BX164" s="26">
        <v>74</v>
      </c>
    </row>
    <row r="165" s="21" customFormat="1" ht="24" customHeight="1" spans="1:76">
      <c r="A165" s="27"/>
      <c r="C165" s="28" t="s">
        <v>93</v>
      </c>
      <c r="D165" s="5" t="s">
        <v>3</v>
      </c>
      <c r="E165" s="5" t="s">
        <v>4</v>
      </c>
      <c r="F165" s="5" t="s">
        <v>6</v>
      </c>
      <c r="G165" s="5" t="s">
        <v>7</v>
      </c>
      <c r="H165" s="30" t="s">
        <v>94</v>
      </c>
      <c r="I165" s="5" t="s">
        <v>95</v>
      </c>
      <c r="J165" s="8" t="s">
        <v>96</v>
      </c>
      <c r="K165" s="5" t="s">
        <v>12</v>
      </c>
      <c r="L165" s="8" t="s">
        <v>13</v>
      </c>
      <c r="M165" s="5" t="s">
        <v>97</v>
      </c>
      <c r="N165" s="5" t="s">
        <v>98</v>
      </c>
      <c r="O165" s="5" t="s">
        <v>99</v>
      </c>
      <c r="P165" s="5" t="s">
        <v>18</v>
      </c>
      <c r="Q165" s="5" t="s">
        <v>19</v>
      </c>
      <c r="R165" s="5" t="s">
        <v>21</v>
      </c>
      <c r="S165" s="5" t="s">
        <v>22</v>
      </c>
      <c r="T165" s="5" t="s">
        <v>23</v>
      </c>
      <c r="U165" s="5" t="s">
        <v>24</v>
      </c>
      <c r="V165" s="5" t="s">
        <v>25</v>
      </c>
      <c r="W165" s="5" t="s">
        <v>27</v>
      </c>
      <c r="X165" s="5" t="s">
        <v>28</v>
      </c>
      <c r="Y165" s="5" t="s">
        <v>29</v>
      </c>
      <c r="Z165" s="5" t="s">
        <v>30</v>
      </c>
      <c r="AA165" s="5" t="s">
        <v>100</v>
      </c>
      <c r="AB165" s="5" t="s">
        <v>102</v>
      </c>
      <c r="AC165" s="5" t="s">
        <v>34</v>
      </c>
      <c r="AD165" s="5" t="s">
        <v>35</v>
      </c>
      <c r="AE165" s="5" t="s">
        <v>36</v>
      </c>
      <c r="AF165" s="5" t="s">
        <v>37</v>
      </c>
      <c r="AG165" s="5" t="s">
        <v>38</v>
      </c>
      <c r="AH165" s="5" t="s">
        <v>39</v>
      </c>
      <c r="AI165" s="5" t="s">
        <v>41</v>
      </c>
      <c r="AJ165" s="5" t="s">
        <v>42</v>
      </c>
      <c r="AK165" s="5" t="s">
        <v>103</v>
      </c>
      <c r="AL165" s="5" t="s">
        <v>44</v>
      </c>
      <c r="AM165" s="5" t="s">
        <v>104</v>
      </c>
      <c r="AN165" s="5" t="s">
        <v>47</v>
      </c>
      <c r="AO165" s="5" t="s">
        <v>48</v>
      </c>
      <c r="AP165" s="5" t="s">
        <v>49</v>
      </c>
      <c r="AQ165" s="5" t="s">
        <v>50</v>
      </c>
      <c r="AR165" s="5" t="s">
        <v>51</v>
      </c>
      <c r="AS165" s="5" t="s">
        <v>52</v>
      </c>
      <c r="AT165" s="5" t="s">
        <v>53</v>
      </c>
      <c r="AU165" s="5" t="s">
        <v>54</v>
      </c>
      <c r="AV165" s="5" t="s">
        <v>105</v>
      </c>
      <c r="AW165" s="5" t="s">
        <v>56</v>
      </c>
      <c r="AX165" s="5" t="s">
        <v>59</v>
      </c>
      <c r="AY165" s="8" t="s">
        <v>60</v>
      </c>
      <c r="AZ165" s="5" t="s">
        <v>61</v>
      </c>
      <c r="BA165" s="5" t="s">
        <v>62</v>
      </c>
      <c r="BB165" s="5" t="s">
        <v>64</v>
      </c>
      <c r="BC165" s="5" t="s">
        <v>65</v>
      </c>
      <c r="BD165" s="5" t="s">
        <v>106</v>
      </c>
      <c r="BE165" s="5" t="s">
        <v>67</v>
      </c>
      <c r="BF165" s="5" t="s">
        <v>68</v>
      </c>
      <c r="BG165" s="5" t="s">
        <v>107</v>
      </c>
      <c r="BH165" s="5" t="s">
        <v>108</v>
      </c>
      <c r="BI165" s="5" t="s">
        <v>72</v>
      </c>
      <c r="BJ165" s="5" t="s">
        <v>73</v>
      </c>
      <c r="BK165" s="5" t="s">
        <v>109</v>
      </c>
      <c r="BL165" s="5" t="s">
        <v>76</v>
      </c>
      <c r="BM165" s="5" t="s">
        <v>77</v>
      </c>
      <c r="BN165" s="5" t="s">
        <v>110</v>
      </c>
      <c r="BO165" s="5" t="s">
        <v>111</v>
      </c>
      <c r="BP165" s="5" t="s">
        <v>81</v>
      </c>
      <c r="BQ165" s="5" t="s">
        <v>82</v>
      </c>
      <c r="BR165" s="5" t="s">
        <v>83</v>
      </c>
      <c r="BS165" s="5" t="s">
        <v>84</v>
      </c>
      <c r="BT165" s="5" t="s">
        <v>87</v>
      </c>
      <c r="BU165" s="5" t="s">
        <v>112</v>
      </c>
      <c r="BV165" s="5" t="s">
        <v>113</v>
      </c>
      <c r="BW165" s="11" t="s">
        <v>91</v>
      </c>
      <c r="BX165" s="35" t="s">
        <v>92</v>
      </c>
    </row>
    <row r="166" s="22" customFormat="1" ht="42" spans="1:76">
      <c r="A166" s="27">
        <v>1</v>
      </c>
      <c r="B166" s="29" t="s">
        <v>114</v>
      </c>
      <c r="C166" s="5"/>
      <c r="D166" s="6">
        <f>D83/D4</f>
        <v>0.2375</v>
      </c>
      <c r="E166" s="6">
        <f>E83/E4</f>
        <v>4.35</v>
      </c>
      <c r="F166" s="6">
        <f t="shared" ref="F166:G166" si="0">F83/F4</f>
        <v>4.4</v>
      </c>
      <c r="G166" s="6">
        <f t="shared" si="0"/>
        <v>4.6</v>
      </c>
      <c r="H166" s="8"/>
      <c r="I166" s="6">
        <f>I83/I4</f>
        <v>3.85</v>
      </c>
      <c r="J166" s="6">
        <f>J83/J4</f>
        <v>3.65</v>
      </c>
      <c r="K166" s="8"/>
      <c r="L166" s="6">
        <f>L83/L4</f>
        <v>3.4</v>
      </c>
      <c r="M166" s="8"/>
      <c r="N166" s="8"/>
      <c r="O166" s="8"/>
      <c r="P166" s="8"/>
      <c r="Q166" s="6">
        <f>Q83/Q4</f>
        <v>1.35</v>
      </c>
      <c r="R166" s="8"/>
      <c r="S166" s="8"/>
      <c r="T166" s="8"/>
      <c r="U166" s="8"/>
      <c r="V166" s="8"/>
      <c r="W166" s="8"/>
      <c r="X166" s="6">
        <f>X83/X4</f>
        <v>4.2</v>
      </c>
      <c r="Y166" s="8"/>
      <c r="Z166" s="6">
        <f>Z83/Z4</f>
        <v>4.35</v>
      </c>
      <c r="AA166" s="8"/>
      <c r="AB166" s="6">
        <f t="shared" ref="AB166:AI166" si="1">AB83/AB4</f>
        <v>4.25</v>
      </c>
      <c r="AC166" s="6">
        <f t="shared" si="1"/>
        <v>0.525</v>
      </c>
      <c r="AD166" s="6">
        <f t="shared" si="1"/>
        <v>0.525</v>
      </c>
      <c r="AE166" s="6">
        <f t="shared" si="1"/>
        <v>0.175</v>
      </c>
      <c r="AF166" s="6">
        <f t="shared" si="1"/>
        <v>3.7</v>
      </c>
      <c r="AG166" s="6">
        <f t="shared" si="1"/>
        <v>4.75</v>
      </c>
      <c r="AH166" s="6">
        <f t="shared" si="1"/>
        <v>4.15</v>
      </c>
      <c r="AI166" s="6">
        <f t="shared" si="1"/>
        <v>2.1</v>
      </c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6">
        <f>AV83/AV4</f>
        <v>4.4</v>
      </c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43"/>
    </row>
    <row r="167" s="22" customFormat="1" spans="1:76">
      <c r="A167" s="27">
        <v>2</v>
      </c>
      <c r="B167" s="5" t="s">
        <v>3</v>
      </c>
      <c r="C167" s="6">
        <f>C84/C5</f>
        <v>0.8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6">
        <f>AF84/AF5</f>
        <v>0.0750000000000001</v>
      </c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43"/>
    </row>
    <row r="168" s="22" customFormat="1" spans="1:76">
      <c r="A168" s="27">
        <v>3</v>
      </c>
      <c r="B168" s="5" t="s">
        <v>4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43"/>
    </row>
    <row r="169" s="22" customFormat="1" spans="1:76">
      <c r="A169" s="27">
        <v>4</v>
      </c>
      <c r="B169" s="5" t="s">
        <v>6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43"/>
    </row>
    <row r="170" s="22" customFormat="1" spans="1:76">
      <c r="A170" s="27">
        <v>5</v>
      </c>
      <c r="B170" s="5" t="s">
        <v>7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43"/>
    </row>
    <row r="171" s="22" customFormat="1" ht="112" spans="1:76">
      <c r="A171" s="27">
        <v>6</v>
      </c>
      <c r="B171" s="29" t="s">
        <v>8</v>
      </c>
      <c r="C171" s="8"/>
      <c r="D171" s="8"/>
      <c r="E171" s="8"/>
      <c r="F171" s="8"/>
      <c r="G171" s="8"/>
      <c r="H171" s="8"/>
      <c r="I171" s="8"/>
      <c r="J171" s="6">
        <f>J88/J9</f>
        <v>0.275</v>
      </c>
      <c r="K171" s="6">
        <f>K88/K9</f>
        <v>0.3875</v>
      </c>
      <c r="L171" s="8"/>
      <c r="M171" s="8"/>
      <c r="N171" s="8"/>
      <c r="O171" s="8"/>
      <c r="P171" s="8"/>
      <c r="Q171" s="6">
        <f>Q88/Q9</f>
        <v>0.6875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6">
        <f>AV88/AV9</f>
        <v>1.2</v>
      </c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43"/>
    </row>
    <row r="172" s="22" customFormat="1" spans="1:76">
      <c r="A172" s="27">
        <v>7</v>
      </c>
      <c r="B172" s="5" t="s">
        <v>10</v>
      </c>
      <c r="C172" s="8"/>
      <c r="D172" s="8"/>
      <c r="E172" s="8"/>
      <c r="F172" s="8"/>
      <c r="G172" s="8"/>
      <c r="H172" s="6">
        <f>H89/H10</f>
        <v>0.55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43"/>
    </row>
    <row r="173" s="22" customFormat="1" ht="56" spans="1:76">
      <c r="A173" s="27">
        <v>8</v>
      </c>
      <c r="B173" s="30" t="s">
        <v>11</v>
      </c>
      <c r="C173" s="8"/>
      <c r="D173" s="8"/>
      <c r="E173" s="8"/>
      <c r="F173" s="8"/>
      <c r="G173" s="8"/>
      <c r="H173" s="6">
        <f>H90/H11</f>
        <v>1.28333333333333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6">
        <f>AS90/AS11</f>
        <v>0.533333333333333</v>
      </c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43"/>
    </row>
    <row r="174" s="22" customFormat="1" spans="1:76">
      <c r="A174" s="27">
        <v>9</v>
      </c>
      <c r="B174" s="5" t="s">
        <v>12</v>
      </c>
      <c r="C174" s="8"/>
      <c r="D174" s="8"/>
      <c r="E174" s="8"/>
      <c r="F174" s="8"/>
      <c r="G174" s="8"/>
      <c r="H174" s="6">
        <f>H91/H12</f>
        <v>0.3625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43"/>
    </row>
    <row r="175" s="22" customFormat="1" spans="1:76">
      <c r="A175" s="27">
        <v>10</v>
      </c>
      <c r="B175" s="5" t="s">
        <v>13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6">
        <f>M92/M13</f>
        <v>1.18333333333333</v>
      </c>
      <c r="N175" s="6">
        <f>N92/N13</f>
        <v>1.48333333333333</v>
      </c>
      <c r="O175" s="6">
        <f>O92/O13</f>
        <v>0.3875</v>
      </c>
      <c r="P175" s="6">
        <f>P92/P13</f>
        <v>4.35</v>
      </c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43"/>
    </row>
    <row r="176" s="22" customFormat="1" ht="70" spans="1:76">
      <c r="A176" s="27">
        <v>11</v>
      </c>
      <c r="B176" s="29" t="s">
        <v>15</v>
      </c>
      <c r="C176" s="8"/>
      <c r="D176" s="8"/>
      <c r="E176" s="8"/>
      <c r="F176" s="8"/>
      <c r="G176" s="8"/>
      <c r="H176" s="8"/>
      <c r="I176" s="8"/>
      <c r="J176" s="8"/>
      <c r="K176" s="8"/>
      <c r="L176" s="6">
        <f>L93/L14</f>
        <v>1.45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43"/>
    </row>
    <row r="177" s="22" customFormat="1" ht="56" spans="1:76">
      <c r="A177" s="27">
        <v>12</v>
      </c>
      <c r="B177" s="30" t="s">
        <v>16</v>
      </c>
      <c r="C177" s="8"/>
      <c r="D177" s="8"/>
      <c r="E177" s="8"/>
      <c r="F177" s="8"/>
      <c r="G177" s="8"/>
      <c r="H177" s="8"/>
      <c r="I177" s="8"/>
      <c r="J177" s="8"/>
      <c r="K177" s="8"/>
      <c r="L177" s="6">
        <f>L94/L15</f>
        <v>1.58333333333333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43"/>
    </row>
    <row r="178" s="22" customFormat="1" spans="1:76">
      <c r="A178" s="27">
        <v>13</v>
      </c>
      <c r="B178" s="8" t="s">
        <v>17</v>
      </c>
      <c r="C178" s="8"/>
      <c r="D178" s="8"/>
      <c r="E178" s="8"/>
      <c r="F178" s="8"/>
      <c r="G178" s="8"/>
      <c r="H178" s="8"/>
      <c r="I178" s="8"/>
      <c r="J178" s="8"/>
      <c r="K178" s="8"/>
      <c r="L178" s="6">
        <f>L95/L16</f>
        <v>0.5875</v>
      </c>
      <c r="M178" s="8"/>
      <c r="N178" s="8"/>
      <c r="O178" s="8"/>
      <c r="P178" s="8"/>
      <c r="Q178" s="8"/>
      <c r="R178" s="8"/>
      <c r="S178" s="8"/>
      <c r="T178" s="8"/>
      <c r="U178" s="8"/>
      <c r="V178" s="6">
        <f>V95/V16</f>
        <v>0.4</v>
      </c>
      <c r="W178" s="6">
        <f>W95/W16</f>
        <v>0.55</v>
      </c>
      <c r="X178" s="8"/>
      <c r="Y178" s="6">
        <f>Y95/Y16</f>
        <v>0.4875</v>
      </c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6">
        <f>AJ95/AJ16</f>
        <v>1.28333333333333</v>
      </c>
      <c r="AK178" s="6">
        <f>AK95/AK16</f>
        <v>0.366666666666667</v>
      </c>
      <c r="AL178" s="8"/>
      <c r="AM178" s="6">
        <f>AM95/AM16</f>
        <v>1.15</v>
      </c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43"/>
    </row>
    <row r="179" s="22" customFormat="1" spans="1:76">
      <c r="A179" s="27">
        <v>14</v>
      </c>
      <c r="B179" s="5" t="s">
        <v>18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43"/>
    </row>
    <row r="180" s="22" customFormat="1" spans="1:76">
      <c r="A180" s="27">
        <v>15</v>
      </c>
      <c r="B180" s="5" t="s">
        <v>19</v>
      </c>
      <c r="C180" s="8"/>
      <c r="D180" s="8"/>
      <c r="E180" s="8"/>
      <c r="F180" s="8"/>
      <c r="G180" s="8"/>
      <c r="H180" s="6">
        <f>H97/H18</f>
        <v>4.7</v>
      </c>
      <c r="I180" s="8"/>
      <c r="J180" s="8"/>
      <c r="K180" s="8"/>
      <c r="L180" s="8"/>
      <c r="M180" s="8"/>
      <c r="N180" s="8"/>
      <c r="O180" s="8"/>
      <c r="P180" s="8"/>
      <c r="Q180" s="8"/>
      <c r="R180" s="6">
        <f>R97/R18</f>
        <v>0.525</v>
      </c>
      <c r="S180" s="8"/>
      <c r="T180" s="6">
        <f>T97/T18</f>
        <v>4.35</v>
      </c>
      <c r="U180" s="6">
        <f>U97/U18</f>
        <v>4.3</v>
      </c>
      <c r="V180" s="6">
        <f>V97/V18</f>
        <v>4.9</v>
      </c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43"/>
    </row>
    <row r="181" s="22" customFormat="1" spans="1:76">
      <c r="A181" s="27">
        <v>16</v>
      </c>
      <c r="B181" s="5" t="s">
        <v>21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6">
        <f>AV98/AV19</f>
        <v>0.9</v>
      </c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43"/>
    </row>
    <row r="182" s="22" customFormat="1" spans="1:76">
      <c r="A182" s="27">
        <v>17</v>
      </c>
      <c r="B182" s="5" t="s">
        <v>22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43"/>
    </row>
    <row r="183" s="22" customFormat="1" spans="1:76">
      <c r="A183" s="27">
        <v>18</v>
      </c>
      <c r="B183" s="5" t="s">
        <v>23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6">
        <f>S100/S21</f>
        <v>1.0875</v>
      </c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43"/>
    </row>
    <row r="184" s="22" customFormat="1" spans="1:76">
      <c r="A184" s="27">
        <v>19</v>
      </c>
      <c r="B184" s="5" t="s">
        <v>24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6">
        <f>AV101/AV22</f>
        <v>0.95</v>
      </c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43"/>
    </row>
    <row r="185" s="22" customFormat="1" spans="1:76">
      <c r="A185" s="27">
        <v>20</v>
      </c>
      <c r="B185" s="5" t="s">
        <v>25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43"/>
    </row>
    <row r="186" s="22" customFormat="1" spans="1:76">
      <c r="A186" s="27">
        <v>21</v>
      </c>
      <c r="B186" s="5" t="s">
        <v>27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6">
        <f>Y103/Y24</f>
        <v>0.6</v>
      </c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43"/>
    </row>
    <row r="187" s="22" customFormat="1" spans="1:76">
      <c r="A187" s="27">
        <v>22</v>
      </c>
      <c r="B187" s="5" t="s">
        <v>28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6">
        <f>W104/W25</f>
        <v>0.6875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43"/>
    </row>
    <row r="188" s="22" customFormat="1" spans="1:76">
      <c r="A188" s="27">
        <v>23</v>
      </c>
      <c r="B188" s="5" t="s">
        <v>29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6">
        <f>O105/O26</f>
        <v>0.5375</v>
      </c>
      <c r="P188" s="8"/>
      <c r="Q188" s="8"/>
      <c r="R188" s="8"/>
      <c r="S188" s="8"/>
      <c r="T188" s="8"/>
      <c r="U188" s="8"/>
      <c r="V188" s="8"/>
      <c r="W188" s="6">
        <f>W105/W26</f>
        <v>0.583333333333333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43"/>
    </row>
    <row r="189" s="22" customFormat="1" spans="1:76">
      <c r="A189" s="27">
        <v>24</v>
      </c>
      <c r="B189" s="5" t="s">
        <v>30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6">
        <f>Y106/Y27</f>
        <v>0.775</v>
      </c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43"/>
    </row>
    <row r="190" s="22" customFormat="1" spans="1:76">
      <c r="A190" s="27">
        <v>25</v>
      </c>
      <c r="B190" s="5" t="s">
        <v>31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43"/>
    </row>
    <row r="191" s="22" customFormat="1" spans="1:76">
      <c r="A191" s="27">
        <v>26</v>
      </c>
      <c r="B191" s="5" t="s">
        <v>102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6">
        <f>AA108/AA29</f>
        <v>0.65</v>
      </c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43"/>
    </row>
    <row r="192" s="22" customFormat="1" spans="1:76">
      <c r="A192" s="27">
        <v>27</v>
      </c>
      <c r="B192" s="5" t="s">
        <v>34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43"/>
    </row>
    <row r="193" s="22" customFormat="1" spans="1:76">
      <c r="A193" s="27">
        <v>28</v>
      </c>
      <c r="B193" s="5" t="s">
        <v>35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43"/>
    </row>
    <row r="194" s="22" customFormat="1" spans="1:76">
      <c r="A194" s="27">
        <v>29</v>
      </c>
      <c r="B194" s="5" t="s">
        <v>36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43"/>
    </row>
    <row r="195" s="22" customFormat="1" spans="1:76">
      <c r="A195" s="27">
        <v>30</v>
      </c>
      <c r="B195" s="5" t="s">
        <v>37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43"/>
    </row>
    <row r="196" s="22" customFormat="1" spans="1:76">
      <c r="A196" s="27">
        <v>31</v>
      </c>
      <c r="B196" s="5" t="s">
        <v>38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43"/>
    </row>
    <row r="197" s="22" customFormat="1" spans="1:76">
      <c r="A197" s="27">
        <v>32</v>
      </c>
      <c r="B197" s="5" t="s">
        <v>39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43"/>
    </row>
    <row r="198" s="22" customFormat="1" spans="1:76">
      <c r="A198" s="27">
        <v>33</v>
      </c>
      <c r="B198" s="31" t="s">
        <v>41</v>
      </c>
      <c r="C198" s="6">
        <f>C115/C36</f>
        <v>0.525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6">
        <f>AJ115/AJ36</f>
        <v>0.8</v>
      </c>
      <c r="AK198" s="6">
        <f>AK115/AK36</f>
        <v>0.8</v>
      </c>
      <c r="AL198" s="8"/>
      <c r="AM198" s="8"/>
      <c r="AN198" s="6">
        <f>AN115/AN36</f>
        <v>0.35</v>
      </c>
      <c r="AO198" s="6">
        <f>AO115/AO36</f>
        <v>4.35</v>
      </c>
      <c r="AP198" s="8"/>
      <c r="AQ198" s="6">
        <f>AQ115/AQ36</f>
        <v>4.1</v>
      </c>
      <c r="AR198" s="8"/>
      <c r="AS198" s="6">
        <f>AS115/AS36</f>
        <v>0.6</v>
      </c>
      <c r="AT198" s="8"/>
      <c r="AU198" s="6">
        <f t="shared" ref="AU198:AZ198" si="2">AU115/AU36</f>
        <v>0.533333333333333</v>
      </c>
      <c r="AV198" s="6">
        <f t="shared" si="2"/>
        <v>4.3</v>
      </c>
      <c r="AW198" s="6">
        <f t="shared" si="2"/>
        <v>1.9</v>
      </c>
      <c r="AX198" s="6">
        <f t="shared" si="2"/>
        <v>2.45</v>
      </c>
      <c r="AY198" s="6">
        <f t="shared" si="2"/>
        <v>1.75</v>
      </c>
      <c r="AZ198" s="6">
        <f t="shared" si="2"/>
        <v>0.3625</v>
      </c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6">
        <f>BW115/BW36</f>
        <v>4.4</v>
      </c>
      <c r="BX198" s="43"/>
    </row>
    <row r="199" s="22" customFormat="1" spans="1:76">
      <c r="A199" s="27">
        <v>34</v>
      </c>
      <c r="B199" s="31" t="s">
        <v>42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6">
        <f>AM116/AM37</f>
        <v>0.775</v>
      </c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43"/>
    </row>
    <row r="200" s="22" customFormat="1" spans="1:76">
      <c r="A200" s="27">
        <v>35</v>
      </c>
      <c r="B200" s="31" t="s">
        <v>43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6">
        <f>AA117/AA38</f>
        <v>0.55</v>
      </c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6">
        <f>AL117/AL38</f>
        <v>0.6875</v>
      </c>
      <c r="AM200" s="6">
        <f>AM117/AM38</f>
        <v>0.775</v>
      </c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43"/>
    </row>
    <row r="201" s="22" customFormat="1" spans="1:76">
      <c r="A201" s="27">
        <v>36</v>
      </c>
      <c r="B201" s="31" t="s">
        <v>44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6">
        <f>AK118/AK39</f>
        <v>0.4125</v>
      </c>
      <c r="AL201" s="8"/>
      <c r="AM201" s="8"/>
      <c r="AN201" s="8"/>
      <c r="AO201" s="8"/>
      <c r="AP201" s="6">
        <f>AP118/AP39</f>
        <v>0.5875</v>
      </c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43"/>
    </row>
    <row r="202" s="22" customFormat="1" spans="1:76">
      <c r="A202" s="27">
        <v>37</v>
      </c>
      <c r="B202" s="31" t="s">
        <v>45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43"/>
    </row>
    <row r="203" s="22" customFormat="1" spans="1:76">
      <c r="A203" s="27">
        <v>38</v>
      </c>
      <c r="B203" s="31" t="s">
        <v>47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43"/>
    </row>
    <row r="204" s="22" customFormat="1" spans="1:76">
      <c r="A204" s="27">
        <v>39</v>
      </c>
      <c r="B204" s="31" t="s">
        <v>48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6">
        <f>AP121/AP42</f>
        <v>0.825</v>
      </c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43"/>
    </row>
    <row r="205" s="22" customFormat="1" spans="1:76">
      <c r="A205" s="27">
        <v>40</v>
      </c>
      <c r="B205" s="32" t="s">
        <v>49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6">
        <f>AO122/AO43</f>
        <v>0.575</v>
      </c>
      <c r="AP205" s="8"/>
      <c r="AQ205" s="8"/>
      <c r="AR205" s="8"/>
      <c r="AS205" s="8"/>
      <c r="AT205" s="8"/>
      <c r="AU205" s="8"/>
      <c r="AV205" s="6">
        <f>AV122/AV43</f>
        <v>0.6875</v>
      </c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43"/>
    </row>
    <row r="206" s="22" customFormat="1" spans="1:76">
      <c r="A206" s="27">
        <v>41</v>
      </c>
      <c r="B206" s="31" t="s">
        <v>50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6">
        <f>AR123/AR44</f>
        <v>0.6625</v>
      </c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6">
        <f>BO123/BO44</f>
        <v>1.31666666666667</v>
      </c>
      <c r="BP206" s="8"/>
      <c r="BQ206" s="8"/>
      <c r="BR206" s="8"/>
      <c r="BS206" s="8"/>
      <c r="BT206" s="8"/>
      <c r="BU206" s="8"/>
      <c r="BV206" s="8"/>
      <c r="BW206" s="8"/>
      <c r="BX206" s="43"/>
    </row>
    <row r="207" s="22" customFormat="1" spans="1:76">
      <c r="A207" s="27">
        <v>42</v>
      </c>
      <c r="B207" s="31" t="s">
        <v>51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43"/>
    </row>
    <row r="208" s="22" customFormat="1" spans="1:76">
      <c r="A208" s="27">
        <v>43</v>
      </c>
      <c r="B208" s="31" t="s">
        <v>52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6">
        <f>AT125/AT46</f>
        <v>0.3875</v>
      </c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43"/>
    </row>
    <row r="209" s="22" customFormat="1" spans="1:76">
      <c r="A209" s="27">
        <v>44</v>
      </c>
      <c r="B209" s="31" t="s">
        <v>53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6">
        <f>AJ126/AJ47</f>
        <v>1.26666666666667</v>
      </c>
      <c r="AK209" s="8"/>
      <c r="AL209" s="8"/>
      <c r="AM209" s="8"/>
      <c r="AN209" s="8"/>
      <c r="AO209" s="8"/>
      <c r="AP209" s="8"/>
      <c r="AQ209" s="8"/>
      <c r="AR209" s="8"/>
      <c r="AS209" s="6">
        <f>AS126/AS47</f>
        <v>0.8</v>
      </c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43"/>
    </row>
    <row r="210" s="22" customFormat="1" spans="1:76">
      <c r="A210" s="27">
        <v>45</v>
      </c>
      <c r="B210" s="31" t="s">
        <v>54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6">
        <f>AJ127/AJ48</f>
        <v>1.075</v>
      </c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43"/>
    </row>
    <row r="211" s="22" customFormat="1" spans="1:76">
      <c r="A211" s="27">
        <v>46</v>
      </c>
      <c r="B211" s="32" t="s">
        <v>55</v>
      </c>
      <c r="C211" s="8"/>
      <c r="D211" s="8"/>
      <c r="E211" s="8"/>
      <c r="F211" s="8"/>
      <c r="G211" s="8"/>
      <c r="H211" s="6">
        <f>H128/H49</f>
        <v>0.7625</v>
      </c>
      <c r="I211" s="8"/>
      <c r="J211" s="8"/>
      <c r="K211" s="8"/>
      <c r="L211" s="8"/>
      <c r="M211" s="8"/>
      <c r="N211" s="6">
        <f>N128/N49</f>
        <v>1.6</v>
      </c>
      <c r="O211" s="8"/>
      <c r="P211" s="8"/>
      <c r="Q211" s="8"/>
      <c r="R211" s="6">
        <f>R128/R49</f>
        <v>1.1625</v>
      </c>
      <c r="S211" s="8"/>
      <c r="T211" s="6">
        <f>T128/T49</f>
        <v>1.0625</v>
      </c>
      <c r="U211" s="6">
        <f>U128/U49</f>
        <v>1.175</v>
      </c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6">
        <f>AH128/AH49</f>
        <v>1.1625</v>
      </c>
      <c r="AI211" s="8"/>
      <c r="AJ211" s="8"/>
      <c r="AK211" s="6">
        <f>AK128/AK49</f>
        <v>1.61666666666667</v>
      </c>
      <c r="AL211" s="6">
        <f>AL128/AL49</f>
        <v>1.1375</v>
      </c>
      <c r="AM211" s="8"/>
      <c r="AN211" s="8"/>
      <c r="AO211" s="8"/>
      <c r="AP211" s="6">
        <f>AP128/AP49</f>
        <v>1.26666666666667</v>
      </c>
      <c r="AQ211" s="8"/>
      <c r="AR211" s="6">
        <f>AR128/AR49</f>
        <v>1.175</v>
      </c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6">
        <f>BJ128/BJ49</f>
        <v>1.61666666666667</v>
      </c>
      <c r="BK211" s="8"/>
      <c r="BL211" s="8"/>
      <c r="BM211" s="8"/>
      <c r="BN211" s="8"/>
      <c r="BO211" s="6">
        <f>BO128/BO49</f>
        <v>1.2</v>
      </c>
      <c r="BP211" s="8"/>
      <c r="BQ211" s="8"/>
      <c r="BR211" s="6">
        <f>BR128/BR49</f>
        <v>1.41666666666667</v>
      </c>
      <c r="BS211" s="6">
        <f>BS128/BS49</f>
        <v>1.1375</v>
      </c>
      <c r="BT211" s="6">
        <f>BT128/BT49</f>
        <v>1.2</v>
      </c>
      <c r="BU211" s="8"/>
      <c r="BV211" s="8"/>
      <c r="BW211" s="8"/>
      <c r="BX211" s="43"/>
    </row>
    <row r="212" s="22" customFormat="1" spans="1:76">
      <c r="A212" s="27">
        <v>47</v>
      </c>
      <c r="B212" s="31" t="s">
        <v>56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43"/>
    </row>
    <row r="213" s="22" customFormat="1" spans="1:76">
      <c r="A213" s="27">
        <v>48</v>
      </c>
      <c r="B213" s="31" t="s">
        <v>59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6">
        <f>AY130/AY51</f>
        <v>0.6875</v>
      </c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43"/>
    </row>
    <row r="214" s="22" customFormat="1" spans="1:76">
      <c r="A214" s="27">
        <v>49</v>
      </c>
      <c r="B214" s="33" t="s">
        <v>60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6">
        <f>AX131/AX52</f>
        <v>0.8</v>
      </c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43"/>
    </row>
    <row r="215" s="22" customFormat="1" spans="1:76">
      <c r="A215" s="27">
        <v>50</v>
      </c>
      <c r="B215" s="31" t="s">
        <v>61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6">
        <f>AI132/AI53</f>
        <v>0.55</v>
      </c>
      <c r="AJ215" s="8"/>
      <c r="AK215" s="8"/>
      <c r="AL215" s="8"/>
      <c r="AM215" s="8"/>
      <c r="AN215" s="6">
        <f>AN132/AN53</f>
        <v>0.65</v>
      </c>
      <c r="AO215" s="8"/>
      <c r="AP215" s="8"/>
      <c r="AQ215" s="8"/>
      <c r="AR215" s="8"/>
      <c r="AS215" s="8"/>
      <c r="AT215" s="8"/>
      <c r="AU215" s="8"/>
      <c r="AV215" s="8"/>
      <c r="AW215" s="8"/>
      <c r="AX215" s="6">
        <f>AX132/AX53</f>
        <v>0.95</v>
      </c>
      <c r="AY215" s="8"/>
      <c r="AZ215" s="8"/>
      <c r="BA215" s="6">
        <f>BA132/BA53</f>
        <v>0.3125</v>
      </c>
      <c r="BB215" s="8"/>
      <c r="BC215" s="8"/>
      <c r="BD215" s="8"/>
      <c r="BE215" s="8"/>
      <c r="BF215" s="8"/>
      <c r="BG215" s="8"/>
      <c r="BH215" s="6">
        <f>BH132/BH53</f>
        <v>0.325</v>
      </c>
      <c r="BI215" s="6">
        <f>BI132/BI53</f>
        <v>0.6</v>
      </c>
      <c r="BJ215" s="6">
        <f>BJ132/BJ53</f>
        <v>4.35</v>
      </c>
      <c r="BK215" s="8"/>
      <c r="BL215" s="8"/>
      <c r="BM215" s="6">
        <f>BM132/BM53</f>
        <v>0.716666666666667</v>
      </c>
      <c r="BN215" s="6">
        <f>BN132/BN53</f>
        <v>0.9625</v>
      </c>
      <c r="BO215" s="8"/>
      <c r="BP215" s="6">
        <f>BP132/BP53</f>
        <v>1.075</v>
      </c>
      <c r="BQ215" s="6">
        <f>BQ132/BQ53</f>
        <v>1.075</v>
      </c>
      <c r="BR215" s="8"/>
      <c r="BS215" s="6">
        <f>BS132/BS53</f>
        <v>1.0375</v>
      </c>
      <c r="BT215" s="6">
        <f>BT132/BT53</f>
        <v>4.05</v>
      </c>
      <c r="BU215" s="6">
        <f>BU132/BU53</f>
        <v>1.0375</v>
      </c>
      <c r="BV215" s="6">
        <f>BV132/BV53</f>
        <v>1.1125</v>
      </c>
      <c r="BW215" s="8"/>
      <c r="BX215" s="43"/>
    </row>
    <row r="216" s="22" customFormat="1" spans="1:76">
      <c r="A216" s="27">
        <v>51</v>
      </c>
      <c r="B216" s="31" t="s">
        <v>62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6">
        <f>AZ133/AZ54</f>
        <v>0.525</v>
      </c>
      <c r="BA216" s="8"/>
      <c r="BB216" s="8"/>
      <c r="BC216" s="6">
        <f t="shared" ref="BC216:BI216" si="3">BC133/BC54</f>
        <v>1.11666666666667</v>
      </c>
      <c r="BD216" s="6">
        <f t="shared" si="3"/>
        <v>0.7875</v>
      </c>
      <c r="BE216" s="6">
        <f t="shared" si="3"/>
        <v>0.3875</v>
      </c>
      <c r="BF216" s="6">
        <f t="shared" si="3"/>
        <v>0.4625</v>
      </c>
      <c r="BG216" s="6">
        <f t="shared" si="3"/>
        <v>0.8</v>
      </c>
      <c r="BH216" s="6">
        <f t="shared" si="3"/>
        <v>0.425</v>
      </c>
      <c r="BI216" s="6">
        <f t="shared" si="3"/>
        <v>0.3875</v>
      </c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43"/>
    </row>
    <row r="217" s="22" customFormat="1" spans="1:76">
      <c r="A217" s="27">
        <v>52</v>
      </c>
      <c r="B217" s="31" t="s">
        <v>64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6">
        <f>BC134/BC55</f>
        <v>0.7</v>
      </c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43"/>
    </row>
    <row r="218" s="22" customFormat="1" spans="1:76">
      <c r="A218" s="27">
        <v>53</v>
      </c>
      <c r="B218" s="31" t="s">
        <v>65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43"/>
    </row>
    <row r="219" s="22" customFormat="1" spans="1:76">
      <c r="A219" s="27">
        <v>54</v>
      </c>
      <c r="B219" s="31" t="s">
        <v>66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6">
        <f>BB136/BB57</f>
        <v>0.4875</v>
      </c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43"/>
    </row>
    <row r="220" s="22" customFormat="1" spans="1:76">
      <c r="A220" s="27">
        <v>55</v>
      </c>
      <c r="B220" s="31" t="s">
        <v>67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43"/>
    </row>
    <row r="221" s="22" customFormat="1" spans="1:76">
      <c r="A221" s="27">
        <v>56</v>
      </c>
      <c r="B221" s="31" t="s">
        <v>68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6">
        <f>BG138/BG59</f>
        <v>0.525</v>
      </c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43"/>
    </row>
    <row r="222" s="22" customFormat="1" spans="1:76">
      <c r="A222" s="27">
        <v>57</v>
      </c>
      <c r="B222" s="31" t="s">
        <v>69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43"/>
    </row>
    <row r="223" s="22" customFormat="1" spans="1:76">
      <c r="A223" s="27">
        <v>58</v>
      </c>
      <c r="B223" s="31" t="s">
        <v>70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6">
        <f>AZ140/AZ61</f>
        <v>1.1</v>
      </c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43"/>
    </row>
    <row r="224" s="22" customFormat="1" spans="1:76">
      <c r="A224" s="27">
        <v>59</v>
      </c>
      <c r="B224" s="31" t="s">
        <v>72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6">
        <f>BK141/BK62</f>
        <v>0.55</v>
      </c>
      <c r="BL224" s="8"/>
      <c r="BM224" s="8"/>
      <c r="BN224" s="6">
        <f>BN141/BN62</f>
        <v>0.9625</v>
      </c>
      <c r="BO224" s="8"/>
      <c r="BP224" s="8"/>
      <c r="BQ224" s="8"/>
      <c r="BR224" s="8"/>
      <c r="BS224" s="8"/>
      <c r="BT224" s="8"/>
      <c r="BU224" s="8"/>
      <c r="BV224" s="8"/>
      <c r="BW224" s="8"/>
      <c r="BX224" s="43"/>
    </row>
    <row r="225" s="22" customFormat="1" spans="1:76">
      <c r="A225" s="27">
        <v>60</v>
      </c>
      <c r="B225" s="32" t="s">
        <v>73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6">
        <f>BA142/BA63</f>
        <v>3.4</v>
      </c>
      <c r="BB225" s="8"/>
      <c r="BC225" s="8"/>
      <c r="BD225" s="8"/>
      <c r="BE225" s="8"/>
      <c r="BF225" s="8"/>
      <c r="BG225" s="8"/>
      <c r="BH225" s="8"/>
      <c r="BI225" s="6">
        <f>BI142/BI63</f>
        <v>1.13333333333333</v>
      </c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43"/>
    </row>
    <row r="226" s="22" customFormat="1" spans="1:76">
      <c r="A226" s="27">
        <v>61</v>
      </c>
      <c r="B226" s="31" t="s">
        <v>75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6">
        <f>BL143/BL64</f>
        <v>0.675</v>
      </c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43"/>
    </row>
    <row r="227" s="22" customFormat="1" spans="1:76">
      <c r="A227" s="27">
        <v>62</v>
      </c>
      <c r="B227" s="31" t="s">
        <v>76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6">
        <f>BK144/BK65</f>
        <v>0.6625</v>
      </c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43"/>
    </row>
    <row r="228" s="22" customFormat="1" spans="1:76">
      <c r="A228" s="27">
        <v>63</v>
      </c>
      <c r="B228" s="31" t="s">
        <v>77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6">
        <f>BK145/BK66</f>
        <v>1.06666666666667</v>
      </c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43"/>
    </row>
    <row r="229" s="22" customFormat="1" spans="1:76">
      <c r="A229" s="27">
        <v>64</v>
      </c>
      <c r="B229" s="31" t="s">
        <v>78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6">
        <f>AZ146/AZ67</f>
        <v>3.95</v>
      </c>
      <c r="BA229" s="8"/>
      <c r="BB229" s="8"/>
      <c r="BC229" s="8"/>
      <c r="BD229" s="8"/>
      <c r="BE229" s="8"/>
      <c r="BF229" s="8"/>
      <c r="BG229" s="8"/>
      <c r="BH229" s="8"/>
      <c r="BI229" s="6">
        <f>BI146/BI67</f>
        <v>0.6625</v>
      </c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43"/>
    </row>
    <row r="230" s="22" customFormat="1" spans="1:76">
      <c r="A230" s="27">
        <v>65</v>
      </c>
      <c r="B230" s="31" t="s">
        <v>111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43"/>
    </row>
    <row r="231" s="22" customFormat="1" spans="1:76">
      <c r="A231" s="27">
        <v>66</v>
      </c>
      <c r="B231" s="31" t="s">
        <v>81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43"/>
    </row>
    <row r="232" s="22" customFormat="1" spans="1:76">
      <c r="A232" s="27">
        <v>67</v>
      </c>
      <c r="B232" s="31" t="s">
        <v>82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43"/>
    </row>
    <row r="233" s="22" customFormat="1" spans="1:76">
      <c r="A233" s="27">
        <v>68</v>
      </c>
      <c r="B233" s="31" t="s">
        <v>83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43"/>
    </row>
    <row r="234" s="22" customFormat="1" spans="1:76">
      <c r="A234" s="27">
        <v>69</v>
      </c>
      <c r="B234" s="5" t="s">
        <v>84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6">
        <f>BG151/BG72</f>
        <v>0.55</v>
      </c>
      <c r="BH234" s="6">
        <f>BH151/BH72</f>
        <v>0.68</v>
      </c>
      <c r="BI234" s="8"/>
      <c r="BJ234" s="8"/>
      <c r="BK234" s="8"/>
      <c r="BL234" s="6">
        <f>BL151/BL72</f>
        <v>0.725</v>
      </c>
      <c r="BM234" s="8"/>
      <c r="BN234" s="6">
        <f>BN151/BN72</f>
        <v>0.55</v>
      </c>
      <c r="BO234" s="8"/>
      <c r="BP234" s="8"/>
      <c r="BQ234" s="8"/>
      <c r="BR234" s="8"/>
      <c r="BS234" s="8"/>
      <c r="BT234" s="8"/>
      <c r="BU234" s="8"/>
      <c r="BV234" s="8"/>
      <c r="BW234" s="8"/>
      <c r="BX234" s="43"/>
    </row>
    <row r="235" s="22" customFormat="1" spans="1:76">
      <c r="A235" s="27">
        <v>70</v>
      </c>
      <c r="B235" s="31" t="s">
        <v>87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43"/>
    </row>
    <row r="236" s="22" customFormat="1" spans="1:76">
      <c r="A236" s="27">
        <v>71</v>
      </c>
      <c r="B236" s="5" t="s">
        <v>89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6">
        <f>BP153/BP74</f>
        <v>2.85</v>
      </c>
      <c r="BQ236" s="6">
        <f>BQ153/BQ74</f>
        <v>2.85</v>
      </c>
      <c r="BR236" s="8"/>
      <c r="BS236" s="8"/>
      <c r="BT236" s="8"/>
      <c r="BU236" s="8"/>
      <c r="BV236" s="8"/>
      <c r="BW236" s="8"/>
      <c r="BX236" s="43"/>
    </row>
    <row r="237" s="22" customFormat="1" spans="1:76">
      <c r="A237" s="27">
        <v>72</v>
      </c>
      <c r="B237" s="5" t="s">
        <v>90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43"/>
    </row>
    <row r="238" s="22" customFormat="1" spans="1:76">
      <c r="A238" s="27">
        <v>73</v>
      </c>
      <c r="B238" s="14" t="s">
        <v>91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46">
        <f>BX155/BX76</f>
        <v>0.825</v>
      </c>
    </row>
    <row r="239" s="22" customFormat="1" ht="14.75" spans="1:76">
      <c r="A239" s="27">
        <v>74</v>
      </c>
      <c r="B239" s="15" t="s">
        <v>92</v>
      </c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7">
        <f>BW156/BW77</f>
        <v>0.65</v>
      </c>
      <c r="BX239" s="48"/>
    </row>
    <row r="244" ht="17.25" spans="1:1">
      <c r="A244" s="45" t="s">
        <v>132</v>
      </c>
    </row>
    <row r="245" s="20" customFormat="1" spans="1:76">
      <c r="A245" s="25"/>
      <c r="B245" s="26"/>
      <c r="C245" s="26">
        <v>1</v>
      </c>
      <c r="D245" s="26">
        <v>2</v>
      </c>
      <c r="E245" s="26">
        <v>3</v>
      </c>
      <c r="F245" s="26">
        <v>4</v>
      </c>
      <c r="G245" s="26">
        <v>5</v>
      </c>
      <c r="H245" s="26">
        <v>6</v>
      </c>
      <c r="I245" s="26">
        <v>7</v>
      </c>
      <c r="J245" s="26">
        <v>8</v>
      </c>
      <c r="K245" s="26">
        <v>9</v>
      </c>
      <c r="L245" s="26">
        <v>10</v>
      </c>
      <c r="M245" s="26">
        <v>11</v>
      </c>
      <c r="N245" s="26">
        <v>12</v>
      </c>
      <c r="O245" s="26">
        <v>13</v>
      </c>
      <c r="P245" s="26">
        <v>14</v>
      </c>
      <c r="Q245" s="26">
        <v>15</v>
      </c>
      <c r="R245" s="26">
        <v>16</v>
      </c>
      <c r="S245" s="26">
        <v>17</v>
      </c>
      <c r="T245" s="26">
        <v>18</v>
      </c>
      <c r="U245" s="26">
        <v>19</v>
      </c>
      <c r="V245" s="26">
        <v>20</v>
      </c>
      <c r="W245" s="26">
        <v>21</v>
      </c>
      <c r="X245" s="26">
        <v>22</v>
      </c>
      <c r="Y245" s="26">
        <v>23</v>
      </c>
      <c r="Z245" s="26">
        <v>24</v>
      </c>
      <c r="AA245" s="26">
        <v>25</v>
      </c>
      <c r="AB245" s="26">
        <v>26</v>
      </c>
      <c r="AC245" s="26">
        <v>27</v>
      </c>
      <c r="AD245" s="26">
        <v>28</v>
      </c>
      <c r="AE245" s="26">
        <v>29</v>
      </c>
      <c r="AF245" s="26">
        <v>30</v>
      </c>
      <c r="AG245" s="26">
        <v>31</v>
      </c>
      <c r="AH245" s="26">
        <v>32</v>
      </c>
      <c r="AI245" s="26">
        <v>33</v>
      </c>
      <c r="AJ245" s="26">
        <v>34</v>
      </c>
      <c r="AK245" s="26">
        <v>35</v>
      </c>
      <c r="AL245" s="26">
        <v>36</v>
      </c>
      <c r="AM245" s="26">
        <v>37</v>
      </c>
      <c r="AN245" s="26">
        <v>38</v>
      </c>
      <c r="AO245" s="26">
        <v>39</v>
      </c>
      <c r="AP245" s="26">
        <v>40</v>
      </c>
      <c r="AQ245" s="26">
        <v>41</v>
      </c>
      <c r="AR245" s="26">
        <v>42</v>
      </c>
      <c r="AS245" s="26">
        <v>43</v>
      </c>
      <c r="AT245" s="26">
        <v>44</v>
      </c>
      <c r="AU245" s="26">
        <v>45</v>
      </c>
      <c r="AV245" s="26">
        <v>46</v>
      </c>
      <c r="AW245" s="26">
        <v>47</v>
      </c>
      <c r="AX245" s="26">
        <v>48</v>
      </c>
      <c r="AY245" s="26">
        <v>49</v>
      </c>
      <c r="AZ245" s="26">
        <v>50</v>
      </c>
      <c r="BA245" s="26">
        <v>51</v>
      </c>
      <c r="BB245" s="26">
        <v>52</v>
      </c>
      <c r="BC245" s="26">
        <v>53</v>
      </c>
      <c r="BD245" s="26">
        <v>54</v>
      </c>
      <c r="BE245" s="26">
        <v>55</v>
      </c>
      <c r="BF245" s="26">
        <v>56</v>
      </c>
      <c r="BG245" s="26">
        <v>57</v>
      </c>
      <c r="BH245" s="26">
        <v>58</v>
      </c>
      <c r="BI245" s="26">
        <v>59</v>
      </c>
      <c r="BJ245" s="26">
        <v>60</v>
      </c>
      <c r="BK245" s="26">
        <v>61</v>
      </c>
      <c r="BL245" s="26">
        <v>62</v>
      </c>
      <c r="BM245" s="26">
        <v>63</v>
      </c>
      <c r="BN245" s="26">
        <v>64</v>
      </c>
      <c r="BO245" s="26">
        <v>65</v>
      </c>
      <c r="BP245" s="26">
        <v>66</v>
      </c>
      <c r="BQ245" s="26">
        <v>67</v>
      </c>
      <c r="BR245" s="26">
        <v>68</v>
      </c>
      <c r="BS245" s="26">
        <v>69</v>
      </c>
      <c r="BT245" s="26">
        <v>70</v>
      </c>
      <c r="BU245" s="26">
        <v>71</v>
      </c>
      <c r="BV245" s="26">
        <v>72</v>
      </c>
      <c r="BW245" s="26">
        <v>73</v>
      </c>
      <c r="BX245" s="26">
        <v>74</v>
      </c>
    </row>
    <row r="246" s="21" customFormat="1" ht="24" customHeight="1" spans="1:76">
      <c r="A246" s="27"/>
      <c r="B246" s="28"/>
      <c r="C246" s="5" t="s">
        <v>93</v>
      </c>
      <c r="D246" s="5" t="s">
        <v>3</v>
      </c>
      <c r="E246" s="5" t="s">
        <v>4</v>
      </c>
      <c r="F246" s="5" t="s">
        <v>6</v>
      </c>
      <c r="G246" s="5" t="s">
        <v>7</v>
      </c>
      <c r="H246" s="30" t="s">
        <v>94</v>
      </c>
      <c r="I246" s="5" t="s">
        <v>95</v>
      </c>
      <c r="J246" s="8" t="s">
        <v>96</v>
      </c>
      <c r="K246" s="5" t="s">
        <v>12</v>
      </c>
      <c r="L246" s="8" t="s">
        <v>13</v>
      </c>
      <c r="M246" s="5" t="s">
        <v>97</v>
      </c>
      <c r="N246" s="5" t="s">
        <v>98</v>
      </c>
      <c r="O246" s="5" t="s">
        <v>99</v>
      </c>
      <c r="P246" s="5" t="s">
        <v>18</v>
      </c>
      <c r="Q246" s="5" t="s">
        <v>19</v>
      </c>
      <c r="R246" s="5" t="s">
        <v>21</v>
      </c>
      <c r="S246" s="5" t="s">
        <v>22</v>
      </c>
      <c r="T246" s="5" t="s">
        <v>23</v>
      </c>
      <c r="U246" s="5" t="s">
        <v>24</v>
      </c>
      <c r="V246" s="5" t="s">
        <v>25</v>
      </c>
      <c r="W246" s="5" t="s">
        <v>27</v>
      </c>
      <c r="X246" s="5" t="s">
        <v>28</v>
      </c>
      <c r="Y246" s="5" t="s">
        <v>29</v>
      </c>
      <c r="Z246" s="5" t="s">
        <v>30</v>
      </c>
      <c r="AA246" s="5" t="s">
        <v>100</v>
      </c>
      <c r="AB246" s="5" t="s">
        <v>102</v>
      </c>
      <c r="AC246" s="5" t="s">
        <v>34</v>
      </c>
      <c r="AD246" s="5" t="s">
        <v>35</v>
      </c>
      <c r="AE246" s="5" t="s">
        <v>36</v>
      </c>
      <c r="AF246" s="5" t="s">
        <v>37</v>
      </c>
      <c r="AG246" s="5" t="s">
        <v>38</v>
      </c>
      <c r="AH246" s="5" t="s">
        <v>39</v>
      </c>
      <c r="AI246" s="5" t="s">
        <v>41</v>
      </c>
      <c r="AJ246" s="5" t="s">
        <v>42</v>
      </c>
      <c r="AK246" s="5" t="s">
        <v>103</v>
      </c>
      <c r="AL246" s="5" t="s">
        <v>44</v>
      </c>
      <c r="AM246" s="5" t="s">
        <v>104</v>
      </c>
      <c r="AN246" s="5" t="s">
        <v>47</v>
      </c>
      <c r="AO246" s="5" t="s">
        <v>48</v>
      </c>
      <c r="AP246" s="5" t="s">
        <v>49</v>
      </c>
      <c r="AQ246" s="5" t="s">
        <v>50</v>
      </c>
      <c r="AR246" s="5" t="s">
        <v>51</v>
      </c>
      <c r="AS246" s="5" t="s">
        <v>52</v>
      </c>
      <c r="AT246" s="5" t="s">
        <v>53</v>
      </c>
      <c r="AU246" s="5" t="s">
        <v>54</v>
      </c>
      <c r="AV246" s="5" t="s">
        <v>105</v>
      </c>
      <c r="AW246" s="5" t="s">
        <v>56</v>
      </c>
      <c r="AX246" s="5" t="s">
        <v>59</v>
      </c>
      <c r="AY246" s="8" t="s">
        <v>60</v>
      </c>
      <c r="AZ246" s="5" t="s">
        <v>61</v>
      </c>
      <c r="BA246" s="5" t="s">
        <v>62</v>
      </c>
      <c r="BB246" s="5" t="s">
        <v>64</v>
      </c>
      <c r="BC246" s="5" t="s">
        <v>65</v>
      </c>
      <c r="BD246" s="5" t="s">
        <v>106</v>
      </c>
      <c r="BE246" s="5" t="s">
        <v>67</v>
      </c>
      <c r="BF246" s="5" t="s">
        <v>68</v>
      </c>
      <c r="BG246" s="5" t="s">
        <v>107</v>
      </c>
      <c r="BH246" s="5" t="s">
        <v>108</v>
      </c>
      <c r="BI246" s="5" t="s">
        <v>72</v>
      </c>
      <c r="BJ246" s="5" t="s">
        <v>73</v>
      </c>
      <c r="BK246" s="5" t="s">
        <v>109</v>
      </c>
      <c r="BL246" s="5" t="s">
        <v>76</v>
      </c>
      <c r="BM246" s="5" t="s">
        <v>77</v>
      </c>
      <c r="BN246" s="5" t="s">
        <v>110</v>
      </c>
      <c r="BO246" s="5" t="s">
        <v>111</v>
      </c>
      <c r="BP246" s="5" t="s">
        <v>81</v>
      </c>
      <c r="BQ246" s="5" t="s">
        <v>82</v>
      </c>
      <c r="BR246" s="5" t="s">
        <v>83</v>
      </c>
      <c r="BS246" s="5" t="s">
        <v>84</v>
      </c>
      <c r="BT246" s="5" t="s">
        <v>87</v>
      </c>
      <c r="BU246" s="5" t="s">
        <v>112</v>
      </c>
      <c r="BV246" s="5" t="s">
        <v>113</v>
      </c>
      <c r="BW246" s="11" t="s">
        <v>91</v>
      </c>
      <c r="BX246" s="35" t="s">
        <v>92</v>
      </c>
    </row>
    <row r="247" s="22" customFormat="1" ht="42" spans="1:76">
      <c r="A247" s="27">
        <v>1</v>
      </c>
      <c r="B247" s="29" t="s">
        <v>114</v>
      </c>
      <c r="C247" s="5">
        <f>C166*C163</f>
        <v>0</v>
      </c>
      <c r="D247" s="7">
        <f t="shared" ref="D247:H247" si="4">D166*D163</f>
        <v>0.0934254605323754</v>
      </c>
      <c r="E247" s="7">
        <f t="shared" si="4"/>
        <v>0.010875</v>
      </c>
      <c r="F247" s="7">
        <f t="shared" si="4"/>
        <v>0.1276</v>
      </c>
      <c r="G247" s="7">
        <f t="shared" si="4"/>
        <v>0.23</v>
      </c>
      <c r="H247" s="5">
        <f t="shared" si="4"/>
        <v>0</v>
      </c>
      <c r="I247" s="7">
        <f>I166*I163</f>
        <v>0.710431914893616</v>
      </c>
      <c r="J247" s="7">
        <f>J166*J163</f>
        <v>0.458176360873169</v>
      </c>
      <c r="K247" s="5">
        <f>K166*K163</f>
        <v>0</v>
      </c>
      <c r="L247" s="7">
        <f>L166*L163</f>
        <v>0.627394418347609</v>
      </c>
      <c r="M247" s="5">
        <f>M166*M163</f>
        <v>0</v>
      </c>
      <c r="N247" s="5">
        <f>N166*N163</f>
        <v>0</v>
      </c>
      <c r="O247" s="5">
        <f>O166*O163</f>
        <v>0</v>
      </c>
      <c r="P247" s="5">
        <f>P166*P163</f>
        <v>0</v>
      </c>
      <c r="Q247" s="7">
        <f>Q166*Q163</f>
        <v>0.246910699482888</v>
      </c>
      <c r="R247" s="5">
        <f>R166*R163</f>
        <v>0</v>
      </c>
      <c r="S247" s="5">
        <f>S166*S163</f>
        <v>0</v>
      </c>
      <c r="T247" s="5">
        <f>T166*T163</f>
        <v>0</v>
      </c>
      <c r="U247" s="5">
        <f>U166*U163</f>
        <v>0</v>
      </c>
      <c r="V247" s="5">
        <f>V166*V163</f>
        <v>0</v>
      </c>
      <c r="W247" s="5">
        <f>W166*W163</f>
        <v>0</v>
      </c>
      <c r="X247" s="5">
        <f>X166*X163</f>
        <v>0.5419166344294</v>
      </c>
      <c r="Y247" s="5">
        <f>Y166*Y163</f>
        <v>0</v>
      </c>
      <c r="Z247" s="5">
        <f>Z166*Z163</f>
        <v>0.561270799944735</v>
      </c>
      <c r="AA247" s="5">
        <f>AA166*AA163</f>
        <v>0</v>
      </c>
      <c r="AB247" s="7">
        <f t="shared" ref="AB247:BS247" si="5">AB166*AB163</f>
        <v>0.616368022934511</v>
      </c>
      <c r="AC247" s="7">
        <f t="shared" si="5"/>
        <v>0.002625</v>
      </c>
      <c r="AD247" s="7">
        <f t="shared" si="5"/>
        <v>0.002625</v>
      </c>
      <c r="AE247" s="7">
        <f t="shared" si="5"/>
        <v>0.004375</v>
      </c>
      <c r="AF247" s="7">
        <f t="shared" si="5"/>
        <v>0.074</v>
      </c>
      <c r="AG247" s="7">
        <f t="shared" si="5"/>
        <v>0.02375</v>
      </c>
      <c r="AH247" s="7">
        <f t="shared" si="5"/>
        <v>0.02075</v>
      </c>
      <c r="AI247" s="7">
        <f t="shared" si="5"/>
        <v>1.27060291273182</v>
      </c>
      <c r="AJ247" s="5">
        <f t="shared" si="5"/>
        <v>0</v>
      </c>
      <c r="AK247" s="5">
        <f t="shared" si="5"/>
        <v>0</v>
      </c>
      <c r="AL247" s="5">
        <f t="shared" si="5"/>
        <v>0</v>
      </c>
      <c r="AM247" s="5">
        <f t="shared" si="5"/>
        <v>0</v>
      </c>
      <c r="AN247" s="5">
        <f t="shared" si="5"/>
        <v>0</v>
      </c>
      <c r="AO247" s="5">
        <f t="shared" si="5"/>
        <v>0</v>
      </c>
      <c r="AP247" s="5">
        <f t="shared" si="5"/>
        <v>0</v>
      </c>
      <c r="AQ247" s="5">
        <f t="shared" si="5"/>
        <v>0</v>
      </c>
      <c r="AR247" s="5">
        <f t="shared" si="5"/>
        <v>0</v>
      </c>
      <c r="AS247" s="5">
        <f t="shared" si="5"/>
        <v>0</v>
      </c>
      <c r="AT247" s="5">
        <f t="shared" si="5"/>
        <v>0</v>
      </c>
      <c r="AU247" s="5">
        <f t="shared" si="5"/>
        <v>0</v>
      </c>
      <c r="AV247" s="7">
        <f t="shared" si="5"/>
        <v>0.716745983499784</v>
      </c>
      <c r="AW247" s="5">
        <f t="shared" si="5"/>
        <v>0</v>
      </c>
      <c r="AX247" s="5">
        <f t="shared" si="5"/>
        <v>0</v>
      </c>
      <c r="AY247" s="5">
        <f t="shared" si="5"/>
        <v>0</v>
      </c>
      <c r="AZ247" s="5">
        <f t="shared" si="5"/>
        <v>0</v>
      </c>
      <c r="BA247" s="5">
        <f t="shared" si="5"/>
        <v>0</v>
      </c>
      <c r="BB247" s="5">
        <f t="shared" si="5"/>
        <v>0</v>
      </c>
      <c r="BC247" s="5">
        <f t="shared" si="5"/>
        <v>0</v>
      </c>
      <c r="BD247" s="5">
        <f t="shared" si="5"/>
        <v>0</v>
      </c>
      <c r="BE247" s="5">
        <f t="shared" si="5"/>
        <v>0</v>
      </c>
      <c r="BF247" s="5">
        <f t="shared" si="5"/>
        <v>0</v>
      </c>
      <c r="BG247" s="5">
        <f t="shared" si="5"/>
        <v>0</v>
      </c>
      <c r="BH247" s="5">
        <f t="shared" si="5"/>
        <v>0</v>
      </c>
      <c r="BI247" s="5">
        <f t="shared" si="5"/>
        <v>0</v>
      </c>
      <c r="BJ247" s="5">
        <f t="shared" si="5"/>
        <v>0</v>
      </c>
      <c r="BK247" s="5">
        <f t="shared" si="5"/>
        <v>0</v>
      </c>
      <c r="BL247" s="5">
        <f t="shared" si="5"/>
        <v>0</v>
      </c>
      <c r="BM247" s="5">
        <f t="shared" si="5"/>
        <v>0</v>
      </c>
      <c r="BN247" s="5">
        <f t="shared" si="5"/>
        <v>0</v>
      </c>
      <c r="BO247" s="5">
        <f t="shared" si="5"/>
        <v>0</v>
      </c>
      <c r="BP247" s="5">
        <f t="shared" si="5"/>
        <v>0</v>
      </c>
      <c r="BQ247" s="5">
        <f t="shared" si="5"/>
        <v>0</v>
      </c>
      <c r="BR247" s="5">
        <f t="shared" si="5"/>
        <v>0</v>
      </c>
      <c r="BS247" s="5">
        <f t="shared" si="5"/>
        <v>0</v>
      </c>
      <c r="BT247" s="5">
        <f t="shared" ref="BT247:BX247" si="6">BT166*BT163</f>
        <v>0</v>
      </c>
      <c r="BU247" s="5">
        <f t="shared" si="6"/>
        <v>0</v>
      </c>
      <c r="BV247" s="5">
        <f t="shared" si="6"/>
        <v>0</v>
      </c>
      <c r="BW247" s="5">
        <f t="shared" si="6"/>
        <v>0</v>
      </c>
      <c r="BX247" s="35">
        <f t="shared" si="6"/>
        <v>0</v>
      </c>
    </row>
    <row r="248" s="22" customFormat="1" spans="1:76">
      <c r="A248" s="27">
        <v>2</v>
      </c>
      <c r="B248" s="29" t="s">
        <v>3</v>
      </c>
      <c r="C248" s="7">
        <f>C167*C163</f>
        <v>0.736002105290859</v>
      </c>
      <c r="D248" s="8">
        <f>D167*D163</f>
        <v>0</v>
      </c>
      <c r="E248" s="8">
        <f>E167*E163</f>
        <v>0</v>
      </c>
      <c r="F248" s="8">
        <f>F167*F163</f>
        <v>0</v>
      </c>
      <c r="G248" s="8">
        <f>G167*G163</f>
        <v>0</v>
      </c>
      <c r="H248" s="8">
        <f>H167*H163</f>
        <v>0</v>
      </c>
      <c r="I248" s="8">
        <f>I167*I163</f>
        <v>0</v>
      </c>
      <c r="J248" s="8">
        <f>J167*J163</f>
        <v>0</v>
      </c>
      <c r="K248" s="8">
        <f>K167*K163</f>
        <v>0</v>
      </c>
      <c r="L248" s="8">
        <f>L167*L163</f>
        <v>0</v>
      </c>
      <c r="M248" s="8">
        <f>M167*M163</f>
        <v>0</v>
      </c>
      <c r="N248" s="8">
        <f>N167*N163</f>
        <v>0</v>
      </c>
      <c r="O248" s="8">
        <f>O167*O163</f>
        <v>0</v>
      </c>
      <c r="P248" s="8">
        <f>P167*P163</f>
        <v>0</v>
      </c>
      <c r="Q248" s="8">
        <f>Q167*Q163</f>
        <v>0</v>
      </c>
      <c r="R248" s="8">
        <f>R167*R163</f>
        <v>0</v>
      </c>
      <c r="S248" s="8">
        <f>S167*S163</f>
        <v>0</v>
      </c>
      <c r="T248" s="8">
        <f>T167*T163</f>
        <v>0</v>
      </c>
      <c r="U248" s="8">
        <f>U167*U163</f>
        <v>0</v>
      </c>
      <c r="V248" s="8">
        <f>V167*V163</f>
        <v>0</v>
      </c>
      <c r="W248" s="8">
        <f>W167*W163</f>
        <v>0</v>
      </c>
      <c r="X248" s="8">
        <f>X167*X163</f>
        <v>0</v>
      </c>
      <c r="Y248" s="8">
        <f>Y167*Y163</f>
        <v>0</v>
      </c>
      <c r="Z248" s="8">
        <f>Z167*Z163</f>
        <v>0</v>
      </c>
      <c r="AA248" s="8">
        <f>AA167*AA163</f>
        <v>0</v>
      </c>
      <c r="AB248" s="8">
        <f t="shared" ref="AB248:BN248" si="7">AB167*AB163</f>
        <v>0</v>
      </c>
      <c r="AC248" s="8">
        <f t="shared" si="7"/>
        <v>0</v>
      </c>
      <c r="AD248" s="8">
        <f t="shared" si="7"/>
        <v>0</v>
      </c>
      <c r="AE248" s="8">
        <f t="shared" si="7"/>
        <v>0</v>
      </c>
      <c r="AF248" s="7">
        <f t="shared" si="7"/>
        <v>0.0015</v>
      </c>
      <c r="AG248" s="8">
        <f t="shared" si="7"/>
        <v>0</v>
      </c>
      <c r="AH248" s="8">
        <f t="shared" si="7"/>
        <v>0</v>
      </c>
      <c r="AI248" s="8">
        <f t="shared" si="7"/>
        <v>0</v>
      </c>
      <c r="AJ248" s="8">
        <f t="shared" si="7"/>
        <v>0</v>
      </c>
      <c r="AK248" s="8">
        <f t="shared" si="7"/>
        <v>0</v>
      </c>
      <c r="AL248" s="8">
        <f t="shared" si="7"/>
        <v>0</v>
      </c>
      <c r="AM248" s="8">
        <f t="shared" si="7"/>
        <v>0</v>
      </c>
      <c r="AN248" s="8">
        <f t="shared" si="7"/>
        <v>0</v>
      </c>
      <c r="AO248" s="8">
        <f t="shared" si="7"/>
        <v>0</v>
      </c>
      <c r="AP248" s="8">
        <f t="shared" si="7"/>
        <v>0</v>
      </c>
      <c r="AQ248" s="8">
        <f t="shared" si="7"/>
        <v>0</v>
      </c>
      <c r="AR248" s="8">
        <f t="shared" si="7"/>
        <v>0</v>
      </c>
      <c r="AS248" s="8">
        <f t="shared" si="7"/>
        <v>0</v>
      </c>
      <c r="AT248" s="8">
        <f t="shared" si="7"/>
        <v>0</v>
      </c>
      <c r="AU248" s="8">
        <f t="shared" si="7"/>
        <v>0</v>
      </c>
      <c r="AV248" s="8">
        <f t="shared" si="7"/>
        <v>0</v>
      </c>
      <c r="AW248" s="8">
        <f t="shared" si="7"/>
        <v>0</v>
      </c>
      <c r="AX248" s="8">
        <f t="shared" si="7"/>
        <v>0</v>
      </c>
      <c r="AY248" s="8">
        <f t="shared" si="7"/>
        <v>0</v>
      </c>
      <c r="AZ248" s="8">
        <f t="shared" si="7"/>
        <v>0</v>
      </c>
      <c r="BA248" s="8">
        <f t="shared" si="7"/>
        <v>0</v>
      </c>
      <c r="BB248" s="8">
        <f t="shared" si="7"/>
        <v>0</v>
      </c>
      <c r="BC248" s="8">
        <f t="shared" si="7"/>
        <v>0</v>
      </c>
      <c r="BD248" s="8">
        <f t="shared" si="7"/>
        <v>0</v>
      </c>
      <c r="BE248" s="8">
        <f t="shared" si="7"/>
        <v>0</v>
      </c>
      <c r="BF248" s="8">
        <f t="shared" si="7"/>
        <v>0</v>
      </c>
      <c r="BG248" s="8">
        <f t="shared" si="7"/>
        <v>0</v>
      </c>
      <c r="BH248" s="8">
        <f t="shared" si="7"/>
        <v>0</v>
      </c>
      <c r="BI248" s="8">
        <f t="shared" si="7"/>
        <v>0</v>
      </c>
      <c r="BJ248" s="8">
        <f t="shared" si="7"/>
        <v>0</v>
      </c>
      <c r="BK248" s="8">
        <f t="shared" si="7"/>
        <v>0</v>
      </c>
      <c r="BL248" s="8">
        <f t="shared" si="7"/>
        <v>0</v>
      </c>
      <c r="BM248" s="8">
        <f t="shared" si="7"/>
        <v>0</v>
      </c>
      <c r="BN248" s="8">
        <f t="shared" si="7"/>
        <v>0</v>
      </c>
      <c r="BO248" s="8">
        <f t="shared" ref="BO248:BX248" si="8">BO167*BO163</f>
        <v>0</v>
      </c>
      <c r="BP248" s="8">
        <f t="shared" si="8"/>
        <v>0</v>
      </c>
      <c r="BQ248" s="8">
        <f t="shared" si="8"/>
        <v>0</v>
      </c>
      <c r="BR248" s="8">
        <f t="shared" si="8"/>
        <v>0</v>
      </c>
      <c r="BS248" s="8">
        <f t="shared" si="8"/>
        <v>0</v>
      </c>
      <c r="BT248" s="8">
        <f t="shared" si="8"/>
        <v>0</v>
      </c>
      <c r="BU248" s="8">
        <f t="shared" si="8"/>
        <v>0</v>
      </c>
      <c r="BV248" s="8">
        <f t="shared" si="8"/>
        <v>0</v>
      </c>
      <c r="BW248" s="8">
        <f t="shared" si="8"/>
        <v>0</v>
      </c>
      <c r="BX248" s="43">
        <f t="shared" si="8"/>
        <v>0</v>
      </c>
    </row>
    <row r="249" s="22" customFormat="1" spans="1:76">
      <c r="A249" s="27">
        <v>3</v>
      </c>
      <c r="B249" s="29" t="s">
        <v>4</v>
      </c>
      <c r="C249" s="5">
        <f>C168*C163</f>
        <v>0</v>
      </c>
      <c r="D249" s="5">
        <f>D168*D163</f>
        <v>0</v>
      </c>
      <c r="E249" s="5">
        <f>E168*E163</f>
        <v>0</v>
      </c>
      <c r="F249" s="5">
        <f>F168*F163</f>
        <v>0</v>
      </c>
      <c r="G249" s="5">
        <f>G168*G163</f>
        <v>0</v>
      </c>
      <c r="H249" s="5">
        <f>H168*H163</f>
        <v>0</v>
      </c>
      <c r="I249" s="5">
        <f>I168*I163</f>
        <v>0</v>
      </c>
      <c r="J249" s="5">
        <f>J168*J163</f>
        <v>0</v>
      </c>
      <c r="K249" s="5">
        <f>K168*K163</f>
        <v>0</v>
      </c>
      <c r="L249" s="5">
        <f>L168*L163</f>
        <v>0</v>
      </c>
      <c r="M249" s="5">
        <f>M168*M163</f>
        <v>0</v>
      </c>
      <c r="N249" s="5">
        <f>N168*N163</f>
        <v>0</v>
      </c>
      <c r="O249" s="5">
        <f>O168*O163</f>
        <v>0</v>
      </c>
      <c r="P249" s="5">
        <f>P168*P163</f>
        <v>0</v>
      </c>
      <c r="Q249" s="5">
        <f>Q168*Q163</f>
        <v>0</v>
      </c>
      <c r="R249" s="5">
        <f>R168*R163</f>
        <v>0</v>
      </c>
      <c r="S249" s="5">
        <f>S168*S163</f>
        <v>0</v>
      </c>
      <c r="T249" s="5">
        <f>T168*T163</f>
        <v>0</v>
      </c>
      <c r="U249" s="5">
        <f>U168*U163</f>
        <v>0</v>
      </c>
      <c r="V249" s="5">
        <f>V168*V163</f>
        <v>0</v>
      </c>
      <c r="W249" s="5">
        <f>W168*W163</f>
        <v>0</v>
      </c>
      <c r="X249" s="5">
        <f>X168*X163</f>
        <v>0</v>
      </c>
      <c r="Y249" s="5">
        <f>Y168*Y163</f>
        <v>0</v>
      </c>
      <c r="Z249" s="5">
        <f>Z168*Z163</f>
        <v>0</v>
      </c>
      <c r="AA249" s="5">
        <f>AA168*AA163</f>
        <v>0</v>
      </c>
      <c r="AB249" s="5">
        <f t="shared" ref="AB249:BN249" si="9">AB168*AB163</f>
        <v>0</v>
      </c>
      <c r="AC249" s="5">
        <f t="shared" si="9"/>
        <v>0</v>
      </c>
      <c r="AD249" s="5">
        <f t="shared" si="9"/>
        <v>0</v>
      </c>
      <c r="AE249" s="5">
        <f t="shared" si="9"/>
        <v>0</v>
      </c>
      <c r="AF249" s="5">
        <f t="shared" si="9"/>
        <v>0</v>
      </c>
      <c r="AG249" s="5">
        <f t="shared" si="9"/>
        <v>0</v>
      </c>
      <c r="AH249" s="5">
        <f t="shared" si="9"/>
        <v>0</v>
      </c>
      <c r="AI249" s="5">
        <f t="shared" si="9"/>
        <v>0</v>
      </c>
      <c r="AJ249" s="5">
        <f t="shared" si="9"/>
        <v>0</v>
      </c>
      <c r="AK249" s="5">
        <f t="shared" si="9"/>
        <v>0</v>
      </c>
      <c r="AL249" s="5">
        <f t="shared" si="9"/>
        <v>0</v>
      </c>
      <c r="AM249" s="5">
        <f t="shared" si="9"/>
        <v>0</v>
      </c>
      <c r="AN249" s="5">
        <f t="shared" si="9"/>
        <v>0</v>
      </c>
      <c r="AO249" s="5">
        <f t="shared" si="9"/>
        <v>0</v>
      </c>
      <c r="AP249" s="5">
        <f t="shared" si="9"/>
        <v>0</v>
      </c>
      <c r="AQ249" s="5">
        <f t="shared" si="9"/>
        <v>0</v>
      </c>
      <c r="AR249" s="5">
        <f t="shared" si="9"/>
        <v>0</v>
      </c>
      <c r="AS249" s="5">
        <f t="shared" si="9"/>
        <v>0</v>
      </c>
      <c r="AT249" s="5">
        <f t="shared" si="9"/>
        <v>0</v>
      </c>
      <c r="AU249" s="5">
        <f t="shared" si="9"/>
        <v>0</v>
      </c>
      <c r="AV249" s="5">
        <f t="shared" si="9"/>
        <v>0</v>
      </c>
      <c r="AW249" s="5">
        <f t="shared" si="9"/>
        <v>0</v>
      </c>
      <c r="AX249" s="5">
        <f t="shared" si="9"/>
        <v>0</v>
      </c>
      <c r="AY249" s="5">
        <f t="shared" si="9"/>
        <v>0</v>
      </c>
      <c r="AZ249" s="5">
        <f t="shared" si="9"/>
        <v>0</v>
      </c>
      <c r="BA249" s="5">
        <f t="shared" si="9"/>
        <v>0</v>
      </c>
      <c r="BB249" s="5">
        <f t="shared" si="9"/>
        <v>0</v>
      </c>
      <c r="BC249" s="5">
        <f t="shared" si="9"/>
        <v>0</v>
      </c>
      <c r="BD249" s="5">
        <f t="shared" si="9"/>
        <v>0</v>
      </c>
      <c r="BE249" s="5">
        <f t="shared" si="9"/>
        <v>0</v>
      </c>
      <c r="BF249" s="5">
        <f t="shared" si="9"/>
        <v>0</v>
      </c>
      <c r="BG249" s="5">
        <f t="shared" si="9"/>
        <v>0</v>
      </c>
      <c r="BH249" s="5">
        <f t="shared" si="9"/>
        <v>0</v>
      </c>
      <c r="BI249" s="5">
        <f t="shared" si="9"/>
        <v>0</v>
      </c>
      <c r="BJ249" s="5">
        <f t="shared" si="9"/>
        <v>0</v>
      </c>
      <c r="BK249" s="5">
        <f t="shared" si="9"/>
        <v>0</v>
      </c>
      <c r="BL249" s="5">
        <f t="shared" si="9"/>
        <v>0</v>
      </c>
      <c r="BM249" s="5">
        <f t="shared" si="9"/>
        <v>0</v>
      </c>
      <c r="BN249" s="5">
        <f t="shared" si="9"/>
        <v>0</v>
      </c>
      <c r="BO249" s="5">
        <f t="shared" ref="BO249:BX249" si="10">BO168*BO163</f>
        <v>0</v>
      </c>
      <c r="BP249" s="5">
        <f t="shared" si="10"/>
        <v>0</v>
      </c>
      <c r="BQ249" s="5">
        <f t="shared" si="10"/>
        <v>0</v>
      </c>
      <c r="BR249" s="5">
        <f t="shared" si="10"/>
        <v>0</v>
      </c>
      <c r="BS249" s="5">
        <f t="shared" si="10"/>
        <v>0</v>
      </c>
      <c r="BT249" s="5">
        <f t="shared" si="10"/>
        <v>0</v>
      </c>
      <c r="BU249" s="5">
        <f t="shared" si="10"/>
        <v>0</v>
      </c>
      <c r="BV249" s="5">
        <f t="shared" si="10"/>
        <v>0</v>
      </c>
      <c r="BW249" s="5">
        <f t="shared" si="10"/>
        <v>0</v>
      </c>
      <c r="BX249" s="35">
        <f t="shared" si="10"/>
        <v>0</v>
      </c>
    </row>
    <row r="250" s="22" customFormat="1" spans="1:76">
      <c r="A250" s="27">
        <v>4</v>
      </c>
      <c r="B250" s="29" t="s">
        <v>6</v>
      </c>
      <c r="C250" s="5">
        <f>C169*C163</f>
        <v>0</v>
      </c>
      <c r="D250" s="5">
        <f>D169*D163</f>
        <v>0</v>
      </c>
      <c r="E250" s="5">
        <f>E169*E163</f>
        <v>0</v>
      </c>
      <c r="F250" s="5">
        <f>F169*F163</f>
        <v>0</v>
      </c>
      <c r="G250" s="5">
        <f>G169*G163</f>
        <v>0</v>
      </c>
      <c r="H250" s="5">
        <f>H169*H163</f>
        <v>0</v>
      </c>
      <c r="I250" s="5">
        <f>I169*I163</f>
        <v>0</v>
      </c>
      <c r="J250" s="5">
        <f>J169*J163</f>
        <v>0</v>
      </c>
      <c r="K250" s="5">
        <f>K169*K163</f>
        <v>0</v>
      </c>
      <c r="L250" s="5">
        <f>L169*L163</f>
        <v>0</v>
      </c>
      <c r="M250" s="5">
        <f>M169*M163</f>
        <v>0</v>
      </c>
      <c r="N250" s="5">
        <f>N169*N163</f>
        <v>0</v>
      </c>
      <c r="O250" s="5">
        <f>O169*O163</f>
        <v>0</v>
      </c>
      <c r="P250" s="5">
        <f>P169*P163</f>
        <v>0</v>
      </c>
      <c r="Q250" s="5">
        <f>Q169*Q163</f>
        <v>0</v>
      </c>
      <c r="R250" s="5">
        <f>R169*R163</f>
        <v>0</v>
      </c>
      <c r="S250" s="5">
        <f>S169*S163</f>
        <v>0</v>
      </c>
      <c r="T250" s="5">
        <f>T169*T163</f>
        <v>0</v>
      </c>
      <c r="U250" s="5">
        <f>U169*U163</f>
        <v>0</v>
      </c>
      <c r="V250" s="5">
        <f>V169*V163</f>
        <v>0</v>
      </c>
      <c r="W250" s="5">
        <f>W169*W163</f>
        <v>0</v>
      </c>
      <c r="X250" s="5">
        <f>X169*X163</f>
        <v>0</v>
      </c>
      <c r="Y250" s="5">
        <f>Y169*Y163</f>
        <v>0</v>
      </c>
      <c r="Z250" s="5">
        <f>Z169*Z163</f>
        <v>0</v>
      </c>
      <c r="AA250" s="5">
        <f>AA169*AA163</f>
        <v>0</v>
      </c>
      <c r="AB250" s="5">
        <f t="shared" ref="AB250:BP250" si="11">AB169*AB163</f>
        <v>0</v>
      </c>
      <c r="AC250" s="5">
        <f t="shared" si="11"/>
        <v>0</v>
      </c>
      <c r="AD250" s="5">
        <f t="shared" si="11"/>
        <v>0</v>
      </c>
      <c r="AE250" s="5">
        <f t="shared" si="11"/>
        <v>0</v>
      </c>
      <c r="AF250" s="5">
        <f t="shared" si="11"/>
        <v>0</v>
      </c>
      <c r="AG250" s="5">
        <f t="shared" si="11"/>
        <v>0</v>
      </c>
      <c r="AH250" s="5">
        <f t="shared" si="11"/>
        <v>0</v>
      </c>
      <c r="AI250" s="5">
        <f t="shared" si="11"/>
        <v>0</v>
      </c>
      <c r="AJ250" s="5">
        <f t="shared" si="11"/>
        <v>0</v>
      </c>
      <c r="AK250" s="5">
        <f t="shared" si="11"/>
        <v>0</v>
      </c>
      <c r="AL250" s="5">
        <f t="shared" si="11"/>
        <v>0</v>
      </c>
      <c r="AM250" s="5">
        <f t="shared" si="11"/>
        <v>0</v>
      </c>
      <c r="AN250" s="5">
        <f t="shared" si="11"/>
        <v>0</v>
      </c>
      <c r="AO250" s="5">
        <f t="shared" si="11"/>
        <v>0</v>
      </c>
      <c r="AP250" s="5">
        <f t="shared" si="11"/>
        <v>0</v>
      </c>
      <c r="AQ250" s="5">
        <f t="shared" si="11"/>
        <v>0</v>
      </c>
      <c r="AR250" s="5">
        <f t="shared" si="11"/>
        <v>0</v>
      </c>
      <c r="AS250" s="5">
        <f t="shared" si="11"/>
        <v>0</v>
      </c>
      <c r="AT250" s="5">
        <f t="shared" si="11"/>
        <v>0</v>
      </c>
      <c r="AU250" s="5">
        <f t="shared" si="11"/>
        <v>0</v>
      </c>
      <c r="AV250" s="5">
        <f t="shared" si="11"/>
        <v>0</v>
      </c>
      <c r="AW250" s="5">
        <f t="shared" si="11"/>
        <v>0</v>
      </c>
      <c r="AX250" s="5">
        <f t="shared" si="11"/>
        <v>0</v>
      </c>
      <c r="AY250" s="5">
        <f t="shared" si="11"/>
        <v>0</v>
      </c>
      <c r="AZ250" s="5">
        <f t="shared" si="11"/>
        <v>0</v>
      </c>
      <c r="BA250" s="5">
        <f t="shared" si="11"/>
        <v>0</v>
      </c>
      <c r="BB250" s="5">
        <f t="shared" si="11"/>
        <v>0</v>
      </c>
      <c r="BC250" s="5">
        <f t="shared" si="11"/>
        <v>0</v>
      </c>
      <c r="BD250" s="5">
        <f t="shared" si="11"/>
        <v>0</v>
      </c>
      <c r="BE250" s="5">
        <f t="shared" si="11"/>
        <v>0</v>
      </c>
      <c r="BF250" s="5">
        <f t="shared" si="11"/>
        <v>0</v>
      </c>
      <c r="BG250" s="5">
        <f t="shared" si="11"/>
        <v>0</v>
      </c>
      <c r="BH250" s="5">
        <f t="shared" si="11"/>
        <v>0</v>
      </c>
      <c r="BI250" s="5">
        <f t="shared" si="11"/>
        <v>0</v>
      </c>
      <c r="BJ250" s="5">
        <f t="shared" si="11"/>
        <v>0</v>
      </c>
      <c r="BK250" s="5">
        <f t="shared" si="11"/>
        <v>0</v>
      </c>
      <c r="BL250" s="5">
        <f t="shared" si="11"/>
        <v>0</v>
      </c>
      <c r="BM250" s="5">
        <f t="shared" si="11"/>
        <v>0</v>
      </c>
      <c r="BN250" s="5">
        <f t="shared" si="11"/>
        <v>0</v>
      </c>
      <c r="BO250" s="5">
        <f t="shared" si="11"/>
        <v>0</v>
      </c>
      <c r="BP250" s="5">
        <f t="shared" si="11"/>
        <v>0</v>
      </c>
      <c r="BQ250" s="5">
        <f t="shared" ref="BQ250:BX250" si="12">BQ169*BQ163</f>
        <v>0</v>
      </c>
      <c r="BR250" s="5">
        <f t="shared" si="12"/>
        <v>0</v>
      </c>
      <c r="BS250" s="5">
        <f t="shared" si="12"/>
        <v>0</v>
      </c>
      <c r="BT250" s="5">
        <f t="shared" si="12"/>
        <v>0</v>
      </c>
      <c r="BU250" s="5">
        <f t="shared" si="12"/>
        <v>0</v>
      </c>
      <c r="BV250" s="5">
        <f t="shared" si="12"/>
        <v>0</v>
      </c>
      <c r="BW250" s="5">
        <f t="shared" si="12"/>
        <v>0</v>
      </c>
      <c r="BX250" s="35">
        <f t="shared" si="12"/>
        <v>0</v>
      </c>
    </row>
    <row r="251" s="22" customFormat="1" spans="1:76">
      <c r="A251" s="27">
        <v>5</v>
      </c>
      <c r="B251" s="29" t="s">
        <v>7</v>
      </c>
      <c r="C251" s="5">
        <f>C170*C163</f>
        <v>0</v>
      </c>
      <c r="D251" s="5">
        <f>D170*D163</f>
        <v>0</v>
      </c>
      <c r="E251" s="5">
        <f>E170*E163</f>
        <v>0</v>
      </c>
      <c r="F251" s="5">
        <f>F170*F163</f>
        <v>0</v>
      </c>
      <c r="G251" s="5">
        <f>G170*G163</f>
        <v>0</v>
      </c>
      <c r="H251" s="5">
        <f>H170*H163</f>
        <v>0</v>
      </c>
      <c r="I251" s="5">
        <f>I170*I163</f>
        <v>0</v>
      </c>
      <c r="J251" s="5">
        <f>J170*J163</f>
        <v>0</v>
      </c>
      <c r="K251" s="5">
        <f>K170*K163</f>
        <v>0</v>
      </c>
      <c r="L251" s="5">
        <f>L170*L163</f>
        <v>0</v>
      </c>
      <c r="M251" s="5">
        <f>M170*M163</f>
        <v>0</v>
      </c>
      <c r="N251" s="5">
        <f>N170*N163</f>
        <v>0</v>
      </c>
      <c r="O251" s="5">
        <f>O170*O163</f>
        <v>0</v>
      </c>
      <c r="P251" s="5">
        <f>P170*P163</f>
        <v>0</v>
      </c>
      <c r="Q251" s="5">
        <f>Q170*Q163</f>
        <v>0</v>
      </c>
      <c r="R251" s="5">
        <f>R170*R163</f>
        <v>0</v>
      </c>
      <c r="S251" s="5">
        <f>S170*S163</f>
        <v>0</v>
      </c>
      <c r="T251" s="5">
        <f>T170*T163</f>
        <v>0</v>
      </c>
      <c r="U251" s="5">
        <f>U170*U163</f>
        <v>0</v>
      </c>
      <c r="V251" s="5">
        <f>V170*V163</f>
        <v>0</v>
      </c>
      <c r="W251" s="5">
        <f>W170*W163</f>
        <v>0</v>
      </c>
      <c r="X251" s="5">
        <f>X170*X163</f>
        <v>0</v>
      </c>
      <c r="Y251" s="5">
        <f>Y170*Y163</f>
        <v>0</v>
      </c>
      <c r="Z251" s="5">
        <f>Z170*Z163</f>
        <v>0</v>
      </c>
      <c r="AA251" s="5">
        <f>AA170*AA163</f>
        <v>0</v>
      </c>
      <c r="AB251" s="5">
        <f t="shared" ref="AB251:BN251" si="13">AB170*AB163</f>
        <v>0</v>
      </c>
      <c r="AC251" s="5">
        <f t="shared" si="13"/>
        <v>0</v>
      </c>
      <c r="AD251" s="5">
        <f t="shared" si="13"/>
        <v>0</v>
      </c>
      <c r="AE251" s="5">
        <f t="shared" si="13"/>
        <v>0</v>
      </c>
      <c r="AF251" s="5">
        <f t="shared" si="13"/>
        <v>0</v>
      </c>
      <c r="AG251" s="5">
        <f t="shared" si="13"/>
        <v>0</v>
      </c>
      <c r="AH251" s="5">
        <f t="shared" si="13"/>
        <v>0</v>
      </c>
      <c r="AI251" s="5">
        <f t="shared" si="13"/>
        <v>0</v>
      </c>
      <c r="AJ251" s="5">
        <f t="shared" si="13"/>
        <v>0</v>
      </c>
      <c r="AK251" s="5">
        <f t="shared" si="13"/>
        <v>0</v>
      </c>
      <c r="AL251" s="5">
        <f t="shared" si="13"/>
        <v>0</v>
      </c>
      <c r="AM251" s="5">
        <f t="shared" si="13"/>
        <v>0</v>
      </c>
      <c r="AN251" s="5">
        <f t="shared" si="13"/>
        <v>0</v>
      </c>
      <c r="AO251" s="5">
        <f t="shared" si="13"/>
        <v>0</v>
      </c>
      <c r="AP251" s="5">
        <f t="shared" si="13"/>
        <v>0</v>
      </c>
      <c r="AQ251" s="5">
        <f t="shared" si="13"/>
        <v>0</v>
      </c>
      <c r="AR251" s="5">
        <f t="shared" si="13"/>
        <v>0</v>
      </c>
      <c r="AS251" s="5">
        <f t="shared" si="13"/>
        <v>0</v>
      </c>
      <c r="AT251" s="5">
        <f t="shared" si="13"/>
        <v>0</v>
      </c>
      <c r="AU251" s="5">
        <f t="shared" si="13"/>
        <v>0</v>
      </c>
      <c r="AV251" s="5">
        <f t="shared" si="13"/>
        <v>0</v>
      </c>
      <c r="AW251" s="5">
        <f t="shared" si="13"/>
        <v>0</v>
      </c>
      <c r="AX251" s="5">
        <f t="shared" si="13"/>
        <v>0</v>
      </c>
      <c r="AY251" s="5">
        <f t="shared" si="13"/>
        <v>0</v>
      </c>
      <c r="AZ251" s="5">
        <f t="shared" si="13"/>
        <v>0</v>
      </c>
      <c r="BA251" s="5">
        <f t="shared" si="13"/>
        <v>0</v>
      </c>
      <c r="BB251" s="5">
        <f t="shared" si="13"/>
        <v>0</v>
      </c>
      <c r="BC251" s="5">
        <f t="shared" si="13"/>
        <v>0</v>
      </c>
      <c r="BD251" s="5">
        <f t="shared" si="13"/>
        <v>0</v>
      </c>
      <c r="BE251" s="5">
        <f t="shared" si="13"/>
        <v>0</v>
      </c>
      <c r="BF251" s="5">
        <f t="shared" si="13"/>
        <v>0</v>
      </c>
      <c r="BG251" s="5">
        <f t="shared" si="13"/>
        <v>0</v>
      </c>
      <c r="BH251" s="5">
        <f t="shared" si="13"/>
        <v>0</v>
      </c>
      <c r="BI251" s="5">
        <f t="shared" si="13"/>
        <v>0</v>
      </c>
      <c r="BJ251" s="5">
        <f t="shared" si="13"/>
        <v>0</v>
      </c>
      <c r="BK251" s="5">
        <f t="shared" si="13"/>
        <v>0</v>
      </c>
      <c r="BL251" s="5">
        <f t="shared" si="13"/>
        <v>0</v>
      </c>
      <c r="BM251" s="5">
        <f t="shared" si="13"/>
        <v>0</v>
      </c>
      <c r="BN251" s="5">
        <f t="shared" si="13"/>
        <v>0</v>
      </c>
      <c r="BO251" s="5">
        <f t="shared" ref="BO251:BX251" si="14">BO170*BO163</f>
        <v>0</v>
      </c>
      <c r="BP251" s="5">
        <f t="shared" si="14"/>
        <v>0</v>
      </c>
      <c r="BQ251" s="5">
        <f t="shared" si="14"/>
        <v>0</v>
      </c>
      <c r="BR251" s="5">
        <f t="shared" si="14"/>
        <v>0</v>
      </c>
      <c r="BS251" s="5">
        <f t="shared" si="14"/>
        <v>0</v>
      </c>
      <c r="BT251" s="5">
        <f t="shared" si="14"/>
        <v>0</v>
      </c>
      <c r="BU251" s="5">
        <f t="shared" si="14"/>
        <v>0</v>
      </c>
      <c r="BV251" s="5">
        <f t="shared" si="14"/>
        <v>0</v>
      </c>
      <c r="BW251" s="5">
        <f t="shared" si="14"/>
        <v>0</v>
      </c>
      <c r="BX251" s="35">
        <f t="shared" si="14"/>
        <v>0</v>
      </c>
    </row>
    <row r="252" s="22" customFormat="1" ht="112" spans="1:76">
      <c r="A252" s="27">
        <v>6</v>
      </c>
      <c r="B252" s="29" t="s">
        <v>8</v>
      </c>
      <c r="C252" s="5">
        <f>C171*C163</f>
        <v>0</v>
      </c>
      <c r="D252" s="5">
        <f>D171*D163</f>
        <v>0</v>
      </c>
      <c r="E252" s="5">
        <f>E171*E163</f>
        <v>0</v>
      </c>
      <c r="F252" s="5">
        <f>F171*F163</f>
        <v>0</v>
      </c>
      <c r="G252" s="5">
        <f>G171*G163</f>
        <v>0</v>
      </c>
      <c r="H252" s="5">
        <f>H171*H163</f>
        <v>0</v>
      </c>
      <c r="I252" s="5">
        <f>I171*I163</f>
        <v>0</v>
      </c>
      <c r="J252" s="7">
        <f>J171*J163</f>
        <v>0.0345201367781155</v>
      </c>
      <c r="K252" s="7">
        <f>K171*K163</f>
        <v>0.0525170109146172</v>
      </c>
      <c r="L252" s="5">
        <f>L171*L163</f>
        <v>0</v>
      </c>
      <c r="M252" s="5">
        <f>M171*M163</f>
        <v>0</v>
      </c>
      <c r="N252" s="5">
        <f>N171*N163</f>
        <v>0</v>
      </c>
      <c r="O252" s="5">
        <f>O171*O163</f>
        <v>0</v>
      </c>
      <c r="P252" s="5">
        <f>P171*P163</f>
        <v>0</v>
      </c>
      <c r="Q252" s="7">
        <f>Q171*Q163</f>
        <v>0.125741559921841</v>
      </c>
      <c r="R252" s="5">
        <f>R171*R163</f>
        <v>0</v>
      </c>
      <c r="S252" s="5">
        <f>S171*S163</f>
        <v>0</v>
      </c>
      <c r="T252" s="5">
        <f>T171*T163</f>
        <v>0</v>
      </c>
      <c r="U252" s="5">
        <f>U171*U163</f>
        <v>0</v>
      </c>
      <c r="V252" s="5">
        <f>V171*V163</f>
        <v>0</v>
      </c>
      <c r="W252" s="5">
        <f>W171*W163</f>
        <v>0</v>
      </c>
      <c r="X252" s="5">
        <f>X171*X163</f>
        <v>0</v>
      </c>
      <c r="Y252" s="5">
        <f>Y171*Y163</f>
        <v>0</v>
      </c>
      <c r="Z252" s="5">
        <f>Z171*Z163</f>
        <v>0</v>
      </c>
      <c r="AA252" s="5">
        <f>AA171*AA163</f>
        <v>0</v>
      </c>
      <c r="AB252" s="5">
        <f t="shared" ref="AB252:BN252" si="15">AB171*AB163</f>
        <v>0</v>
      </c>
      <c r="AC252" s="5">
        <f t="shared" si="15"/>
        <v>0</v>
      </c>
      <c r="AD252" s="5">
        <f t="shared" si="15"/>
        <v>0</v>
      </c>
      <c r="AE252" s="5">
        <f t="shared" si="15"/>
        <v>0</v>
      </c>
      <c r="AF252" s="5">
        <f t="shared" si="15"/>
        <v>0</v>
      </c>
      <c r="AG252" s="5">
        <f t="shared" si="15"/>
        <v>0</v>
      </c>
      <c r="AH252" s="5">
        <f t="shared" si="15"/>
        <v>0</v>
      </c>
      <c r="AI252" s="5">
        <f t="shared" si="15"/>
        <v>0</v>
      </c>
      <c r="AJ252" s="5">
        <f t="shared" si="15"/>
        <v>0</v>
      </c>
      <c r="AK252" s="5">
        <f t="shared" si="15"/>
        <v>0</v>
      </c>
      <c r="AL252" s="5">
        <f t="shared" si="15"/>
        <v>0</v>
      </c>
      <c r="AM252" s="5">
        <f t="shared" si="15"/>
        <v>0</v>
      </c>
      <c r="AN252" s="5">
        <f t="shared" si="15"/>
        <v>0</v>
      </c>
      <c r="AO252" s="5">
        <f t="shared" si="15"/>
        <v>0</v>
      </c>
      <c r="AP252" s="5">
        <f t="shared" si="15"/>
        <v>0</v>
      </c>
      <c r="AQ252" s="5">
        <f t="shared" si="15"/>
        <v>0</v>
      </c>
      <c r="AR252" s="5">
        <f t="shared" si="15"/>
        <v>0</v>
      </c>
      <c r="AS252" s="5">
        <f t="shared" si="15"/>
        <v>0</v>
      </c>
      <c r="AT252" s="5">
        <f t="shared" si="15"/>
        <v>0</v>
      </c>
      <c r="AU252" s="5">
        <f t="shared" si="15"/>
        <v>0</v>
      </c>
      <c r="AV252" s="7">
        <f t="shared" si="15"/>
        <v>0.195476177318123</v>
      </c>
      <c r="AW252" s="5">
        <f t="shared" si="15"/>
        <v>0</v>
      </c>
      <c r="AX252" s="5">
        <f t="shared" si="15"/>
        <v>0</v>
      </c>
      <c r="AY252" s="5">
        <f t="shared" si="15"/>
        <v>0</v>
      </c>
      <c r="AZ252" s="5">
        <f t="shared" si="15"/>
        <v>0</v>
      </c>
      <c r="BA252" s="5">
        <f t="shared" si="15"/>
        <v>0</v>
      </c>
      <c r="BB252" s="5">
        <f t="shared" si="15"/>
        <v>0</v>
      </c>
      <c r="BC252" s="5">
        <f t="shared" si="15"/>
        <v>0</v>
      </c>
      <c r="BD252" s="5">
        <f t="shared" si="15"/>
        <v>0</v>
      </c>
      <c r="BE252" s="5">
        <f t="shared" si="15"/>
        <v>0</v>
      </c>
      <c r="BF252" s="5">
        <f t="shared" si="15"/>
        <v>0</v>
      </c>
      <c r="BG252" s="5">
        <f t="shared" si="15"/>
        <v>0</v>
      </c>
      <c r="BH252" s="5">
        <f t="shared" si="15"/>
        <v>0</v>
      </c>
      <c r="BI252" s="5">
        <f t="shared" si="15"/>
        <v>0</v>
      </c>
      <c r="BJ252" s="5">
        <f t="shared" si="15"/>
        <v>0</v>
      </c>
      <c r="BK252" s="5">
        <f t="shared" si="15"/>
        <v>0</v>
      </c>
      <c r="BL252" s="5">
        <f t="shared" si="15"/>
        <v>0</v>
      </c>
      <c r="BM252" s="5">
        <f t="shared" si="15"/>
        <v>0</v>
      </c>
      <c r="BN252" s="5">
        <f t="shared" si="15"/>
        <v>0</v>
      </c>
      <c r="BO252" s="5">
        <f t="shared" ref="BO252:BX252" si="16">BO171*BO163</f>
        <v>0</v>
      </c>
      <c r="BP252" s="5">
        <f t="shared" si="16"/>
        <v>0</v>
      </c>
      <c r="BQ252" s="5">
        <f t="shared" si="16"/>
        <v>0</v>
      </c>
      <c r="BR252" s="5">
        <f t="shared" si="16"/>
        <v>0</v>
      </c>
      <c r="BS252" s="5">
        <f t="shared" si="16"/>
        <v>0</v>
      </c>
      <c r="BT252" s="5">
        <f t="shared" si="16"/>
        <v>0</v>
      </c>
      <c r="BU252" s="5">
        <f t="shared" si="16"/>
        <v>0</v>
      </c>
      <c r="BV252" s="5">
        <f t="shared" si="16"/>
        <v>0</v>
      </c>
      <c r="BW252" s="5">
        <f t="shared" si="16"/>
        <v>0</v>
      </c>
      <c r="BX252" s="35">
        <f t="shared" si="16"/>
        <v>0</v>
      </c>
    </row>
    <row r="253" s="22" customFormat="1" ht="42" spans="1:76">
      <c r="A253" s="27">
        <v>7</v>
      </c>
      <c r="B253" s="29" t="s">
        <v>10</v>
      </c>
      <c r="C253" s="5">
        <f>C172*C163</f>
        <v>0</v>
      </c>
      <c r="D253" s="5">
        <f>D172*D163</f>
        <v>0</v>
      </c>
      <c r="E253" s="5">
        <f>E172*E163</f>
        <v>0</v>
      </c>
      <c r="F253" s="5">
        <f>F172*F163</f>
        <v>0</v>
      </c>
      <c r="G253" s="5">
        <f>G172*G163</f>
        <v>0</v>
      </c>
      <c r="H253" s="7">
        <f>H172*H163</f>
        <v>0.0677857987166498</v>
      </c>
      <c r="I253" s="5">
        <f>I172*I163</f>
        <v>0</v>
      </c>
      <c r="J253" s="5">
        <f>J172*J163</f>
        <v>0</v>
      </c>
      <c r="K253" s="5">
        <f>K172*K163</f>
        <v>0</v>
      </c>
      <c r="L253" s="5">
        <f>L172*L163</f>
        <v>0</v>
      </c>
      <c r="M253" s="5">
        <f>M172*M163</f>
        <v>0</v>
      </c>
      <c r="N253" s="5">
        <f>N172*N163</f>
        <v>0</v>
      </c>
      <c r="O253" s="5">
        <f>O172*O163</f>
        <v>0</v>
      </c>
      <c r="P253" s="5">
        <f>P172*P163</f>
        <v>0</v>
      </c>
      <c r="Q253" s="5">
        <f>Q172*Q163</f>
        <v>0</v>
      </c>
      <c r="R253" s="5">
        <f>R172*R163</f>
        <v>0</v>
      </c>
      <c r="S253" s="5">
        <f>S172*S163</f>
        <v>0</v>
      </c>
      <c r="T253" s="5">
        <f>T172*T163</f>
        <v>0</v>
      </c>
      <c r="U253" s="5">
        <f>U172*U163</f>
        <v>0</v>
      </c>
      <c r="V253" s="5">
        <f>V172*V163</f>
        <v>0</v>
      </c>
      <c r="W253" s="5">
        <f>W172*W163</f>
        <v>0</v>
      </c>
      <c r="X253" s="5">
        <f>X172*X163</f>
        <v>0</v>
      </c>
      <c r="Y253" s="5">
        <f>Y172*Y163</f>
        <v>0</v>
      </c>
      <c r="Z253" s="5">
        <f>Z172*Z163</f>
        <v>0</v>
      </c>
      <c r="AA253" s="5">
        <f>AA172*AA163</f>
        <v>0</v>
      </c>
      <c r="AB253" s="5">
        <f t="shared" ref="AB253:BN253" si="17">AB172*AB163</f>
        <v>0</v>
      </c>
      <c r="AC253" s="5">
        <f t="shared" si="17"/>
        <v>0</v>
      </c>
      <c r="AD253" s="5">
        <f t="shared" si="17"/>
        <v>0</v>
      </c>
      <c r="AE253" s="5">
        <f t="shared" si="17"/>
        <v>0</v>
      </c>
      <c r="AF253" s="5">
        <f t="shared" si="17"/>
        <v>0</v>
      </c>
      <c r="AG253" s="5">
        <f t="shared" si="17"/>
        <v>0</v>
      </c>
      <c r="AH253" s="5">
        <f t="shared" si="17"/>
        <v>0</v>
      </c>
      <c r="AI253" s="5">
        <f t="shared" si="17"/>
        <v>0</v>
      </c>
      <c r="AJ253" s="5">
        <f t="shared" si="17"/>
        <v>0</v>
      </c>
      <c r="AK253" s="5">
        <f t="shared" si="17"/>
        <v>0</v>
      </c>
      <c r="AL253" s="5">
        <f t="shared" si="17"/>
        <v>0</v>
      </c>
      <c r="AM253" s="5">
        <f t="shared" si="17"/>
        <v>0</v>
      </c>
      <c r="AN253" s="5">
        <f t="shared" si="17"/>
        <v>0</v>
      </c>
      <c r="AO253" s="5">
        <f t="shared" si="17"/>
        <v>0</v>
      </c>
      <c r="AP253" s="5">
        <f t="shared" si="17"/>
        <v>0</v>
      </c>
      <c r="AQ253" s="5">
        <f t="shared" si="17"/>
        <v>0</v>
      </c>
      <c r="AR253" s="5">
        <f t="shared" si="17"/>
        <v>0</v>
      </c>
      <c r="AS253" s="5">
        <f t="shared" si="17"/>
        <v>0</v>
      </c>
      <c r="AT253" s="5">
        <f t="shared" si="17"/>
        <v>0</v>
      </c>
      <c r="AU253" s="5">
        <f t="shared" si="17"/>
        <v>0</v>
      </c>
      <c r="AV253" s="5">
        <f t="shared" si="17"/>
        <v>0</v>
      </c>
      <c r="AW253" s="5">
        <f t="shared" si="17"/>
        <v>0</v>
      </c>
      <c r="AX253" s="5">
        <f t="shared" si="17"/>
        <v>0</v>
      </c>
      <c r="AY253" s="5">
        <f t="shared" si="17"/>
        <v>0</v>
      </c>
      <c r="AZ253" s="5">
        <f t="shared" si="17"/>
        <v>0</v>
      </c>
      <c r="BA253" s="5">
        <f t="shared" si="17"/>
        <v>0</v>
      </c>
      <c r="BB253" s="5">
        <f t="shared" si="17"/>
        <v>0</v>
      </c>
      <c r="BC253" s="5">
        <f t="shared" si="17"/>
        <v>0</v>
      </c>
      <c r="BD253" s="5">
        <f t="shared" si="17"/>
        <v>0</v>
      </c>
      <c r="BE253" s="5">
        <f t="shared" si="17"/>
        <v>0</v>
      </c>
      <c r="BF253" s="5">
        <f t="shared" si="17"/>
        <v>0</v>
      </c>
      <c r="BG253" s="5">
        <f t="shared" si="17"/>
        <v>0</v>
      </c>
      <c r="BH253" s="5">
        <f t="shared" si="17"/>
        <v>0</v>
      </c>
      <c r="BI253" s="5">
        <f t="shared" si="17"/>
        <v>0</v>
      </c>
      <c r="BJ253" s="5">
        <f t="shared" si="17"/>
        <v>0</v>
      </c>
      <c r="BK253" s="5">
        <f t="shared" si="17"/>
        <v>0</v>
      </c>
      <c r="BL253" s="5">
        <f t="shared" si="17"/>
        <v>0</v>
      </c>
      <c r="BM253" s="5">
        <f t="shared" si="17"/>
        <v>0</v>
      </c>
      <c r="BN253" s="5">
        <f t="shared" si="17"/>
        <v>0</v>
      </c>
      <c r="BO253" s="5">
        <f t="shared" ref="BO253:BX253" si="18">BO172*BO163</f>
        <v>0</v>
      </c>
      <c r="BP253" s="5">
        <f t="shared" si="18"/>
        <v>0</v>
      </c>
      <c r="BQ253" s="5">
        <f t="shared" si="18"/>
        <v>0</v>
      </c>
      <c r="BR253" s="5">
        <f t="shared" si="18"/>
        <v>0</v>
      </c>
      <c r="BS253" s="5">
        <f t="shared" si="18"/>
        <v>0</v>
      </c>
      <c r="BT253" s="5">
        <f t="shared" si="18"/>
        <v>0</v>
      </c>
      <c r="BU253" s="5">
        <f t="shared" si="18"/>
        <v>0</v>
      </c>
      <c r="BV253" s="5">
        <f t="shared" si="18"/>
        <v>0</v>
      </c>
      <c r="BW253" s="5">
        <f t="shared" si="18"/>
        <v>0</v>
      </c>
      <c r="BX253" s="35">
        <f t="shared" si="18"/>
        <v>0</v>
      </c>
    </row>
    <row r="254" s="22" customFormat="1" ht="56" spans="1:76">
      <c r="A254" s="27">
        <v>8</v>
      </c>
      <c r="B254" s="30" t="s">
        <v>11</v>
      </c>
      <c r="C254" s="5">
        <f>C173*C163</f>
        <v>0</v>
      </c>
      <c r="D254" s="5">
        <f>D173*D163</f>
        <v>0</v>
      </c>
      <c r="E254" s="5">
        <f>E173*E163</f>
        <v>0</v>
      </c>
      <c r="F254" s="5">
        <f>F173*F163</f>
        <v>0</v>
      </c>
      <c r="G254" s="5">
        <f>G173*G163</f>
        <v>0</v>
      </c>
      <c r="H254" s="7">
        <f>H173*H163</f>
        <v>0.158166863672182</v>
      </c>
      <c r="I254" s="5">
        <f>I173*I163</f>
        <v>0</v>
      </c>
      <c r="J254" s="5">
        <f>J173*J163</f>
        <v>0</v>
      </c>
      <c r="K254" s="5">
        <f>K173*K163</f>
        <v>0</v>
      </c>
      <c r="L254" s="5">
        <f>L173*L163</f>
        <v>0</v>
      </c>
      <c r="M254" s="5">
        <f>M173*M163</f>
        <v>0</v>
      </c>
      <c r="N254" s="5">
        <f>N173*N163</f>
        <v>0</v>
      </c>
      <c r="O254" s="5">
        <f>O173*O163</f>
        <v>0</v>
      </c>
      <c r="P254" s="5">
        <f>P173*P163</f>
        <v>0</v>
      </c>
      <c r="Q254" s="5">
        <f>Q173*Q163</f>
        <v>0</v>
      </c>
      <c r="R254" s="5">
        <f>R173*R163</f>
        <v>0</v>
      </c>
      <c r="S254" s="5">
        <f>S173*S163</f>
        <v>0</v>
      </c>
      <c r="T254" s="5">
        <f>T173*T163</f>
        <v>0</v>
      </c>
      <c r="U254" s="5">
        <f>U173*U163</f>
        <v>0</v>
      </c>
      <c r="V254" s="5">
        <f>V173*V163</f>
        <v>0</v>
      </c>
      <c r="W254" s="5">
        <f>W173*W163</f>
        <v>0</v>
      </c>
      <c r="X254" s="5">
        <f>X173*X163</f>
        <v>0</v>
      </c>
      <c r="Y254" s="5">
        <f>Y173*Y163</f>
        <v>0</v>
      </c>
      <c r="Z254" s="5">
        <f>Z173*Z163</f>
        <v>0</v>
      </c>
      <c r="AA254" s="5">
        <f>AA173*AA163</f>
        <v>0</v>
      </c>
      <c r="AB254" s="5">
        <f t="shared" ref="AB254:BN254" si="19">AB173*AB163</f>
        <v>0</v>
      </c>
      <c r="AC254" s="5">
        <f t="shared" si="19"/>
        <v>0</v>
      </c>
      <c r="AD254" s="5">
        <f t="shared" si="19"/>
        <v>0</v>
      </c>
      <c r="AE254" s="5">
        <f t="shared" si="19"/>
        <v>0</v>
      </c>
      <c r="AF254" s="5">
        <f t="shared" si="19"/>
        <v>0</v>
      </c>
      <c r="AG254" s="5">
        <f t="shared" si="19"/>
        <v>0</v>
      </c>
      <c r="AH254" s="5">
        <f t="shared" si="19"/>
        <v>0</v>
      </c>
      <c r="AI254" s="5">
        <f t="shared" si="19"/>
        <v>0</v>
      </c>
      <c r="AJ254" s="5">
        <f t="shared" si="19"/>
        <v>0</v>
      </c>
      <c r="AK254" s="5">
        <f t="shared" si="19"/>
        <v>0</v>
      </c>
      <c r="AL254" s="5">
        <f t="shared" si="19"/>
        <v>0</v>
      </c>
      <c r="AM254" s="5">
        <f t="shared" si="19"/>
        <v>0</v>
      </c>
      <c r="AN254" s="5">
        <f t="shared" si="19"/>
        <v>0</v>
      </c>
      <c r="AO254" s="5">
        <f t="shared" si="19"/>
        <v>0</v>
      </c>
      <c r="AP254" s="5">
        <f t="shared" si="19"/>
        <v>0</v>
      </c>
      <c r="AQ254" s="5">
        <f t="shared" si="19"/>
        <v>0</v>
      </c>
      <c r="AR254" s="5">
        <f t="shared" si="19"/>
        <v>0</v>
      </c>
      <c r="AS254" s="7">
        <f t="shared" si="19"/>
        <v>0.0374740720272635</v>
      </c>
      <c r="AT254" s="5">
        <f t="shared" si="19"/>
        <v>0</v>
      </c>
      <c r="AU254" s="5">
        <f t="shared" si="19"/>
        <v>0</v>
      </c>
      <c r="AV254" s="5">
        <f t="shared" si="19"/>
        <v>0</v>
      </c>
      <c r="AW254" s="5">
        <f t="shared" si="19"/>
        <v>0</v>
      </c>
      <c r="AX254" s="5">
        <f t="shared" si="19"/>
        <v>0</v>
      </c>
      <c r="AY254" s="5">
        <f t="shared" si="19"/>
        <v>0</v>
      </c>
      <c r="AZ254" s="5">
        <f t="shared" si="19"/>
        <v>0</v>
      </c>
      <c r="BA254" s="5">
        <f t="shared" si="19"/>
        <v>0</v>
      </c>
      <c r="BB254" s="5">
        <f t="shared" si="19"/>
        <v>0</v>
      </c>
      <c r="BC254" s="5">
        <f t="shared" si="19"/>
        <v>0</v>
      </c>
      <c r="BD254" s="5">
        <f t="shared" si="19"/>
        <v>0</v>
      </c>
      <c r="BE254" s="5">
        <f t="shared" si="19"/>
        <v>0</v>
      </c>
      <c r="BF254" s="5">
        <f t="shared" si="19"/>
        <v>0</v>
      </c>
      <c r="BG254" s="5">
        <f t="shared" si="19"/>
        <v>0</v>
      </c>
      <c r="BH254" s="5">
        <f t="shared" si="19"/>
        <v>0</v>
      </c>
      <c r="BI254" s="5">
        <f t="shared" si="19"/>
        <v>0</v>
      </c>
      <c r="BJ254" s="5">
        <f t="shared" si="19"/>
        <v>0</v>
      </c>
      <c r="BK254" s="5">
        <f t="shared" si="19"/>
        <v>0</v>
      </c>
      <c r="BL254" s="5">
        <f t="shared" si="19"/>
        <v>0</v>
      </c>
      <c r="BM254" s="5">
        <f t="shared" si="19"/>
        <v>0</v>
      </c>
      <c r="BN254" s="5">
        <f t="shared" si="19"/>
        <v>0</v>
      </c>
      <c r="BO254" s="5">
        <f t="shared" ref="BO254:BX254" si="20">BO173*BO163</f>
        <v>0</v>
      </c>
      <c r="BP254" s="5">
        <f t="shared" si="20"/>
        <v>0</v>
      </c>
      <c r="BQ254" s="5">
        <f t="shared" si="20"/>
        <v>0</v>
      </c>
      <c r="BR254" s="5">
        <f t="shared" si="20"/>
        <v>0</v>
      </c>
      <c r="BS254" s="5">
        <f t="shared" si="20"/>
        <v>0</v>
      </c>
      <c r="BT254" s="5">
        <f t="shared" si="20"/>
        <v>0</v>
      </c>
      <c r="BU254" s="5">
        <f t="shared" si="20"/>
        <v>0</v>
      </c>
      <c r="BV254" s="5">
        <f t="shared" si="20"/>
        <v>0</v>
      </c>
      <c r="BW254" s="5">
        <f t="shared" si="20"/>
        <v>0</v>
      </c>
      <c r="BX254" s="35">
        <f t="shared" si="20"/>
        <v>0</v>
      </c>
    </row>
    <row r="255" s="22" customFormat="1" spans="1:76">
      <c r="A255" s="27">
        <v>9</v>
      </c>
      <c r="B255" s="29" t="s">
        <v>12</v>
      </c>
      <c r="C255" s="5">
        <f>C174*C163</f>
        <v>0</v>
      </c>
      <c r="D255" s="5">
        <f>D174*D163</f>
        <v>0</v>
      </c>
      <c r="E255" s="5">
        <f>E174*E163</f>
        <v>0</v>
      </c>
      <c r="F255" s="5">
        <f>F174*F163</f>
        <v>0</v>
      </c>
      <c r="G255" s="5">
        <f>G174*G163</f>
        <v>0</v>
      </c>
      <c r="H255" s="7">
        <f>H174*H163</f>
        <v>0.0446770036996101</v>
      </c>
      <c r="I255" s="5">
        <f>I174*I163</f>
        <v>0</v>
      </c>
      <c r="J255" s="5">
        <f>J174*J163</f>
        <v>0</v>
      </c>
      <c r="K255" s="5">
        <f>K174*K163</f>
        <v>0</v>
      </c>
      <c r="L255" s="5">
        <f>L174*L163</f>
        <v>0</v>
      </c>
      <c r="M255" s="5">
        <f>M174*M163</f>
        <v>0</v>
      </c>
      <c r="N255" s="5">
        <f>N174*N163</f>
        <v>0</v>
      </c>
      <c r="O255" s="5">
        <f>O174*O163</f>
        <v>0</v>
      </c>
      <c r="P255" s="5">
        <f>P174*P163</f>
        <v>0</v>
      </c>
      <c r="Q255" s="5">
        <f>Q174*Q163</f>
        <v>0</v>
      </c>
      <c r="R255" s="5">
        <f>R174*R163</f>
        <v>0</v>
      </c>
      <c r="S255" s="5">
        <f>S174*S163</f>
        <v>0</v>
      </c>
      <c r="T255" s="5">
        <f>T174*T163</f>
        <v>0</v>
      </c>
      <c r="U255" s="5">
        <f>U174*U163</f>
        <v>0</v>
      </c>
      <c r="V255" s="5">
        <f>V174*V163</f>
        <v>0</v>
      </c>
      <c r="W255" s="5">
        <f>W174*W163</f>
        <v>0</v>
      </c>
      <c r="X255" s="5">
        <f>X174*X163</f>
        <v>0</v>
      </c>
      <c r="Y255" s="5">
        <f>Y174*Y163</f>
        <v>0</v>
      </c>
      <c r="Z255" s="5">
        <f>Z174*Z163</f>
        <v>0</v>
      </c>
      <c r="AA255" s="5">
        <f>AA174*AA163</f>
        <v>0</v>
      </c>
      <c r="AB255" s="5">
        <f t="shared" ref="AB255:BN255" si="21">AB174*AB163</f>
        <v>0</v>
      </c>
      <c r="AC255" s="5">
        <f t="shared" si="21"/>
        <v>0</v>
      </c>
      <c r="AD255" s="5">
        <f t="shared" si="21"/>
        <v>0</v>
      </c>
      <c r="AE255" s="5">
        <f t="shared" si="21"/>
        <v>0</v>
      </c>
      <c r="AF255" s="5">
        <f t="shared" si="21"/>
        <v>0</v>
      </c>
      <c r="AG255" s="5">
        <f t="shared" si="21"/>
        <v>0</v>
      </c>
      <c r="AH255" s="5">
        <f t="shared" si="21"/>
        <v>0</v>
      </c>
      <c r="AI255" s="5">
        <f t="shared" si="21"/>
        <v>0</v>
      </c>
      <c r="AJ255" s="5">
        <f t="shared" si="21"/>
        <v>0</v>
      </c>
      <c r="AK255" s="5">
        <f t="shared" si="21"/>
        <v>0</v>
      </c>
      <c r="AL255" s="5">
        <f t="shared" si="21"/>
        <v>0</v>
      </c>
      <c r="AM255" s="5">
        <f t="shared" si="21"/>
        <v>0</v>
      </c>
      <c r="AN255" s="5">
        <f t="shared" si="21"/>
        <v>0</v>
      </c>
      <c r="AO255" s="5">
        <f t="shared" si="21"/>
        <v>0</v>
      </c>
      <c r="AP255" s="5">
        <f t="shared" si="21"/>
        <v>0</v>
      </c>
      <c r="AQ255" s="5">
        <f t="shared" si="21"/>
        <v>0</v>
      </c>
      <c r="AR255" s="5">
        <f t="shared" si="21"/>
        <v>0</v>
      </c>
      <c r="AS255" s="5">
        <f t="shared" si="21"/>
        <v>0</v>
      </c>
      <c r="AT255" s="5">
        <f t="shared" si="21"/>
        <v>0</v>
      </c>
      <c r="AU255" s="5">
        <f t="shared" si="21"/>
        <v>0</v>
      </c>
      <c r="AV255" s="5">
        <f t="shared" si="21"/>
        <v>0</v>
      </c>
      <c r="AW255" s="5">
        <f t="shared" si="21"/>
        <v>0</v>
      </c>
      <c r="AX255" s="5">
        <f t="shared" si="21"/>
        <v>0</v>
      </c>
      <c r="AY255" s="5">
        <f t="shared" si="21"/>
        <v>0</v>
      </c>
      <c r="AZ255" s="5">
        <f t="shared" si="21"/>
        <v>0</v>
      </c>
      <c r="BA255" s="5">
        <f t="shared" si="21"/>
        <v>0</v>
      </c>
      <c r="BB255" s="5">
        <f t="shared" si="21"/>
        <v>0</v>
      </c>
      <c r="BC255" s="5">
        <f t="shared" si="21"/>
        <v>0</v>
      </c>
      <c r="BD255" s="5">
        <f t="shared" si="21"/>
        <v>0</v>
      </c>
      <c r="BE255" s="5">
        <f t="shared" si="21"/>
        <v>0</v>
      </c>
      <c r="BF255" s="5">
        <f t="shared" si="21"/>
        <v>0</v>
      </c>
      <c r="BG255" s="5">
        <f t="shared" si="21"/>
        <v>0</v>
      </c>
      <c r="BH255" s="5">
        <f t="shared" si="21"/>
        <v>0</v>
      </c>
      <c r="BI255" s="5">
        <f t="shared" si="21"/>
        <v>0</v>
      </c>
      <c r="BJ255" s="5">
        <f t="shared" si="21"/>
        <v>0</v>
      </c>
      <c r="BK255" s="5">
        <f t="shared" si="21"/>
        <v>0</v>
      </c>
      <c r="BL255" s="5">
        <f t="shared" si="21"/>
        <v>0</v>
      </c>
      <c r="BM255" s="5">
        <f t="shared" si="21"/>
        <v>0</v>
      </c>
      <c r="BN255" s="5">
        <f t="shared" si="21"/>
        <v>0</v>
      </c>
      <c r="BO255" s="5">
        <f t="shared" ref="BO255:BX255" si="22">BO174*BO163</f>
        <v>0</v>
      </c>
      <c r="BP255" s="5">
        <f t="shared" si="22"/>
        <v>0</v>
      </c>
      <c r="BQ255" s="5">
        <f t="shared" si="22"/>
        <v>0</v>
      </c>
      <c r="BR255" s="5">
        <f t="shared" si="22"/>
        <v>0</v>
      </c>
      <c r="BS255" s="5">
        <f t="shared" si="22"/>
        <v>0</v>
      </c>
      <c r="BT255" s="5">
        <f t="shared" si="22"/>
        <v>0</v>
      </c>
      <c r="BU255" s="5">
        <f t="shared" si="22"/>
        <v>0</v>
      </c>
      <c r="BV255" s="5">
        <f t="shared" si="22"/>
        <v>0</v>
      </c>
      <c r="BW255" s="5">
        <f t="shared" si="22"/>
        <v>0</v>
      </c>
      <c r="BX255" s="35">
        <f t="shared" si="22"/>
        <v>0</v>
      </c>
    </row>
    <row r="256" s="22" customFormat="1" spans="1:76">
      <c r="A256" s="27">
        <v>10</v>
      </c>
      <c r="B256" s="29" t="s">
        <v>13</v>
      </c>
      <c r="C256" s="5">
        <f>C175*C163</f>
        <v>0</v>
      </c>
      <c r="D256" s="5">
        <f>D175*D163</f>
        <v>0</v>
      </c>
      <c r="E256" s="5">
        <f>E175*E163</f>
        <v>0</v>
      </c>
      <c r="F256" s="5">
        <f>F175*F163</f>
        <v>0</v>
      </c>
      <c r="G256" s="5">
        <f>G175*G163</f>
        <v>0</v>
      </c>
      <c r="H256" s="5">
        <f>H175*H163</f>
        <v>0</v>
      </c>
      <c r="I256" s="5">
        <f>I175*I163</f>
        <v>0</v>
      </c>
      <c r="J256" s="5">
        <f>J175*J163</f>
        <v>0</v>
      </c>
      <c r="K256" s="5">
        <f>K175*K163</f>
        <v>0</v>
      </c>
      <c r="L256" s="5">
        <f>L175*L163</f>
        <v>0</v>
      </c>
      <c r="M256" s="7">
        <f>M175*M163</f>
        <v>0.176941194620981</v>
      </c>
      <c r="N256" s="7">
        <f>N175*N163</f>
        <v>0.116716350434435</v>
      </c>
      <c r="O256" s="7">
        <f>O175*O163</f>
        <v>0.0724361836449603</v>
      </c>
      <c r="P256" s="7">
        <f>P175*P163</f>
        <v>0.0435</v>
      </c>
      <c r="Q256" s="5">
        <f>Q175*Q163</f>
        <v>0</v>
      </c>
      <c r="R256" s="5">
        <f>R175*R163</f>
        <v>0</v>
      </c>
      <c r="S256" s="5">
        <f>S175*S163</f>
        <v>0</v>
      </c>
      <c r="T256" s="5">
        <f>T175*T163</f>
        <v>0</v>
      </c>
      <c r="U256" s="5">
        <f>U175*U163</f>
        <v>0</v>
      </c>
      <c r="V256" s="5">
        <f>V175*V163</f>
        <v>0</v>
      </c>
      <c r="W256" s="5">
        <f>W175*W163</f>
        <v>0</v>
      </c>
      <c r="X256" s="5">
        <f>X175*X163</f>
        <v>0</v>
      </c>
      <c r="Y256" s="5">
        <f>Y175*Y163</f>
        <v>0</v>
      </c>
      <c r="Z256" s="5">
        <f>Z175*Z163</f>
        <v>0</v>
      </c>
      <c r="AA256" s="5">
        <f>AA175*AA163</f>
        <v>0</v>
      </c>
      <c r="AB256" s="5">
        <f t="shared" ref="AB256:BN256" si="23">AB175*AB163</f>
        <v>0</v>
      </c>
      <c r="AC256" s="5">
        <f t="shared" si="23"/>
        <v>0</v>
      </c>
      <c r="AD256" s="5">
        <f t="shared" si="23"/>
        <v>0</v>
      </c>
      <c r="AE256" s="5">
        <f t="shared" si="23"/>
        <v>0</v>
      </c>
      <c r="AF256" s="5">
        <f t="shared" si="23"/>
        <v>0</v>
      </c>
      <c r="AG256" s="5">
        <f t="shared" si="23"/>
        <v>0</v>
      </c>
      <c r="AH256" s="5">
        <f t="shared" si="23"/>
        <v>0</v>
      </c>
      <c r="AI256" s="5">
        <f t="shared" si="23"/>
        <v>0</v>
      </c>
      <c r="AJ256" s="5">
        <f t="shared" si="23"/>
        <v>0</v>
      </c>
      <c r="AK256" s="5">
        <f t="shared" si="23"/>
        <v>0</v>
      </c>
      <c r="AL256" s="5">
        <f t="shared" si="23"/>
        <v>0</v>
      </c>
      <c r="AM256" s="5">
        <f t="shared" si="23"/>
        <v>0</v>
      </c>
      <c r="AN256" s="5">
        <f t="shared" si="23"/>
        <v>0</v>
      </c>
      <c r="AO256" s="5">
        <f t="shared" si="23"/>
        <v>0</v>
      </c>
      <c r="AP256" s="5">
        <f t="shared" si="23"/>
        <v>0</v>
      </c>
      <c r="AQ256" s="5">
        <f t="shared" si="23"/>
        <v>0</v>
      </c>
      <c r="AR256" s="5">
        <f t="shared" si="23"/>
        <v>0</v>
      </c>
      <c r="AS256" s="5">
        <f t="shared" si="23"/>
        <v>0</v>
      </c>
      <c r="AT256" s="5">
        <f t="shared" si="23"/>
        <v>0</v>
      </c>
      <c r="AU256" s="5">
        <f t="shared" si="23"/>
        <v>0</v>
      </c>
      <c r="AV256" s="5">
        <f t="shared" si="23"/>
        <v>0</v>
      </c>
      <c r="AW256" s="5">
        <f t="shared" si="23"/>
        <v>0</v>
      </c>
      <c r="AX256" s="5">
        <f t="shared" si="23"/>
        <v>0</v>
      </c>
      <c r="AY256" s="5">
        <f t="shared" si="23"/>
        <v>0</v>
      </c>
      <c r="AZ256" s="5">
        <f t="shared" si="23"/>
        <v>0</v>
      </c>
      <c r="BA256" s="5">
        <f t="shared" si="23"/>
        <v>0</v>
      </c>
      <c r="BB256" s="5">
        <f t="shared" si="23"/>
        <v>0</v>
      </c>
      <c r="BC256" s="5">
        <f t="shared" si="23"/>
        <v>0</v>
      </c>
      <c r="BD256" s="5">
        <f t="shared" si="23"/>
        <v>0</v>
      </c>
      <c r="BE256" s="5">
        <f t="shared" si="23"/>
        <v>0</v>
      </c>
      <c r="BF256" s="5">
        <f t="shared" si="23"/>
        <v>0</v>
      </c>
      <c r="BG256" s="5">
        <f t="shared" si="23"/>
        <v>0</v>
      </c>
      <c r="BH256" s="5">
        <f t="shared" si="23"/>
        <v>0</v>
      </c>
      <c r="BI256" s="5">
        <f t="shared" si="23"/>
        <v>0</v>
      </c>
      <c r="BJ256" s="5">
        <f t="shared" si="23"/>
        <v>0</v>
      </c>
      <c r="BK256" s="5">
        <f t="shared" si="23"/>
        <v>0</v>
      </c>
      <c r="BL256" s="5">
        <f t="shared" si="23"/>
        <v>0</v>
      </c>
      <c r="BM256" s="5">
        <f t="shared" si="23"/>
        <v>0</v>
      </c>
      <c r="BN256" s="5">
        <f t="shared" si="23"/>
        <v>0</v>
      </c>
      <c r="BO256" s="5">
        <f t="shared" ref="BO256:BX256" si="24">BO175*BO163</f>
        <v>0</v>
      </c>
      <c r="BP256" s="5">
        <f t="shared" si="24"/>
        <v>0</v>
      </c>
      <c r="BQ256" s="5">
        <f t="shared" si="24"/>
        <v>0</v>
      </c>
      <c r="BR256" s="5">
        <f t="shared" si="24"/>
        <v>0</v>
      </c>
      <c r="BS256" s="5">
        <f t="shared" si="24"/>
        <v>0</v>
      </c>
      <c r="BT256" s="5">
        <f t="shared" si="24"/>
        <v>0</v>
      </c>
      <c r="BU256" s="5">
        <f t="shared" si="24"/>
        <v>0</v>
      </c>
      <c r="BV256" s="5">
        <f t="shared" si="24"/>
        <v>0</v>
      </c>
      <c r="BW256" s="5">
        <f t="shared" si="24"/>
        <v>0</v>
      </c>
      <c r="BX256" s="35">
        <f t="shared" si="24"/>
        <v>0</v>
      </c>
    </row>
    <row r="257" s="22" customFormat="1" ht="70" spans="1:76">
      <c r="A257" s="27">
        <v>11</v>
      </c>
      <c r="B257" s="29" t="s">
        <v>15</v>
      </c>
      <c r="C257" s="5">
        <f>C176*C163</f>
        <v>0</v>
      </c>
      <c r="D257" s="5">
        <f>D176*D163</f>
        <v>0</v>
      </c>
      <c r="E257" s="5">
        <f>E176*E163</f>
        <v>0</v>
      </c>
      <c r="F257" s="5">
        <f>F176*F163</f>
        <v>0</v>
      </c>
      <c r="G257" s="5">
        <f>G176*G163</f>
        <v>0</v>
      </c>
      <c r="H257" s="5">
        <f>H176*H163</f>
        <v>0</v>
      </c>
      <c r="I257" s="5">
        <f>I176*I163</f>
        <v>0</v>
      </c>
      <c r="J257" s="5">
        <f>J176*J163</f>
        <v>0</v>
      </c>
      <c r="K257" s="5">
        <f>K176*K163</f>
        <v>0</v>
      </c>
      <c r="L257" s="7">
        <f>L176*L163</f>
        <v>0.267565266648245</v>
      </c>
      <c r="M257" s="5">
        <f>M176*M163</f>
        <v>0</v>
      </c>
      <c r="N257" s="5">
        <f>N176*N163</f>
        <v>0</v>
      </c>
      <c r="O257" s="5">
        <f>O176*O163</f>
        <v>0</v>
      </c>
      <c r="P257" s="5">
        <f>P176*P163</f>
        <v>0</v>
      </c>
      <c r="Q257" s="5">
        <f>Q176*Q163</f>
        <v>0</v>
      </c>
      <c r="R257" s="5">
        <f>R176*R163</f>
        <v>0</v>
      </c>
      <c r="S257" s="5">
        <f>S176*S163</f>
        <v>0</v>
      </c>
      <c r="T257" s="5">
        <f>T176*T163</f>
        <v>0</v>
      </c>
      <c r="U257" s="5">
        <f>U176*U163</f>
        <v>0</v>
      </c>
      <c r="V257" s="5">
        <f>V176*V163</f>
        <v>0</v>
      </c>
      <c r="W257" s="5">
        <f>W176*W163</f>
        <v>0</v>
      </c>
      <c r="X257" s="5">
        <f>X176*X163</f>
        <v>0</v>
      </c>
      <c r="Y257" s="5">
        <f>Y176*Y163</f>
        <v>0</v>
      </c>
      <c r="Z257" s="5">
        <f>Z176*Z163</f>
        <v>0</v>
      </c>
      <c r="AA257" s="5">
        <f>AA176*AA163</f>
        <v>0</v>
      </c>
      <c r="AB257" s="5">
        <f t="shared" ref="AB257:BN257" si="25">AB176*AB163</f>
        <v>0</v>
      </c>
      <c r="AC257" s="5">
        <f t="shared" si="25"/>
        <v>0</v>
      </c>
      <c r="AD257" s="5">
        <f t="shared" si="25"/>
        <v>0</v>
      </c>
      <c r="AE257" s="5">
        <f t="shared" si="25"/>
        <v>0</v>
      </c>
      <c r="AF257" s="5">
        <f t="shared" si="25"/>
        <v>0</v>
      </c>
      <c r="AG257" s="5">
        <f t="shared" si="25"/>
        <v>0</v>
      </c>
      <c r="AH257" s="5">
        <f t="shared" si="25"/>
        <v>0</v>
      </c>
      <c r="AI257" s="5">
        <f t="shared" si="25"/>
        <v>0</v>
      </c>
      <c r="AJ257" s="5">
        <f t="shared" si="25"/>
        <v>0</v>
      </c>
      <c r="AK257" s="5">
        <f t="shared" si="25"/>
        <v>0</v>
      </c>
      <c r="AL257" s="5">
        <f t="shared" si="25"/>
        <v>0</v>
      </c>
      <c r="AM257" s="5">
        <f t="shared" si="25"/>
        <v>0</v>
      </c>
      <c r="AN257" s="5">
        <f t="shared" si="25"/>
        <v>0</v>
      </c>
      <c r="AO257" s="5">
        <f t="shared" si="25"/>
        <v>0</v>
      </c>
      <c r="AP257" s="5">
        <f t="shared" si="25"/>
        <v>0</v>
      </c>
      <c r="AQ257" s="5">
        <f t="shared" si="25"/>
        <v>0</v>
      </c>
      <c r="AR257" s="5">
        <f t="shared" si="25"/>
        <v>0</v>
      </c>
      <c r="AS257" s="5">
        <f t="shared" si="25"/>
        <v>0</v>
      </c>
      <c r="AT257" s="5">
        <f t="shared" si="25"/>
        <v>0</v>
      </c>
      <c r="AU257" s="5">
        <f t="shared" si="25"/>
        <v>0</v>
      </c>
      <c r="AV257" s="5">
        <f t="shared" si="25"/>
        <v>0</v>
      </c>
      <c r="AW257" s="5">
        <f t="shared" si="25"/>
        <v>0</v>
      </c>
      <c r="AX257" s="5">
        <f t="shared" si="25"/>
        <v>0</v>
      </c>
      <c r="AY257" s="5">
        <f t="shared" si="25"/>
        <v>0</v>
      </c>
      <c r="AZ257" s="5">
        <f t="shared" si="25"/>
        <v>0</v>
      </c>
      <c r="BA257" s="5">
        <f t="shared" si="25"/>
        <v>0</v>
      </c>
      <c r="BB257" s="5">
        <f t="shared" si="25"/>
        <v>0</v>
      </c>
      <c r="BC257" s="5">
        <f t="shared" si="25"/>
        <v>0</v>
      </c>
      <c r="BD257" s="5">
        <f t="shared" si="25"/>
        <v>0</v>
      </c>
      <c r="BE257" s="5">
        <f t="shared" si="25"/>
        <v>0</v>
      </c>
      <c r="BF257" s="5">
        <f t="shared" si="25"/>
        <v>0</v>
      </c>
      <c r="BG257" s="5">
        <f t="shared" si="25"/>
        <v>0</v>
      </c>
      <c r="BH257" s="5">
        <f t="shared" si="25"/>
        <v>0</v>
      </c>
      <c r="BI257" s="5">
        <f t="shared" si="25"/>
        <v>0</v>
      </c>
      <c r="BJ257" s="5">
        <f t="shared" si="25"/>
        <v>0</v>
      </c>
      <c r="BK257" s="5">
        <f t="shared" si="25"/>
        <v>0</v>
      </c>
      <c r="BL257" s="5">
        <f t="shared" si="25"/>
        <v>0</v>
      </c>
      <c r="BM257" s="5">
        <f t="shared" si="25"/>
        <v>0</v>
      </c>
      <c r="BN257" s="5">
        <f t="shared" si="25"/>
        <v>0</v>
      </c>
      <c r="BO257" s="5">
        <f t="shared" ref="BO257:BX257" si="26">BO176*BO163</f>
        <v>0</v>
      </c>
      <c r="BP257" s="5">
        <f t="shared" si="26"/>
        <v>0</v>
      </c>
      <c r="BQ257" s="5">
        <f t="shared" si="26"/>
        <v>0</v>
      </c>
      <c r="BR257" s="5">
        <f t="shared" si="26"/>
        <v>0</v>
      </c>
      <c r="BS257" s="5">
        <f t="shared" si="26"/>
        <v>0</v>
      </c>
      <c r="BT257" s="5">
        <f t="shared" si="26"/>
        <v>0</v>
      </c>
      <c r="BU257" s="5">
        <f t="shared" si="26"/>
        <v>0</v>
      </c>
      <c r="BV257" s="5">
        <f t="shared" si="26"/>
        <v>0</v>
      </c>
      <c r="BW257" s="5">
        <f t="shared" si="26"/>
        <v>0</v>
      </c>
      <c r="BX257" s="35">
        <f t="shared" si="26"/>
        <v>0</v>
      </c>
    </row>
    <row r="258" s="22" customFormat="1" ht="56" spans="1:76">
      <c r="A258" s="27">
        <v>12</v>
      </c>
      <c r="B258" s="30" t="s">
        <v>16</v>
      </c>
      <c r="C258" s="5">
        <f>C177*C163</f>
        <v>0</v>
      </c>
      <c r="D258" s="5">
        <f>D177*D163</f>
        <v>0</v>
      </c>
      <c r="E258" s="5">
        <f>E177*E163</f>
        <v>0</v>
      </c>
      <c r="F258" s="5">
        <f>F177*F163</f>
        <v>0</v>
      </c>
      <c r="G258" s="5">
        <f>G177*G163</f>
        <v>0</v>
      </c>
      <c r="H258" s="5">
        <f>H177*H163</f>
        <v>0</v>
      </c>
      <c r="I258" s="5">
        <f>I177*I163</f>
        <v>0</v>
      </c>
      <c r="J258" s="5">
        <f>J177*J163</f>
        <v>0</v>
      </c>
      <c r="K258" s="5">
        <f>K177*K163</f>
        <v>0</v>
      </c>
      <c r="L258" s="7">
        <f>L177*L163</f>
        <v>0.292168969328543</v>
      </c>
      <c r="M258" s="8">
        <f>M177*M163</f>
        <v>0</v>
      </c>
      <c r="N258" s="8">
        <f>N177*N163</f>
        <v>0</v>
      </c>
      <c r="O258" s="8">
        <f>O177*O163</f>
        <v>0</v>
      </c>
      <c r="P258" s="8">
        <f>P177*P163</f>
        <v>0</v>
      </c>
      <c r="Q258" s="8">
        <f>Q177*Q163</f>
        <v>0</v>
      </c>
      <c r="R258" s="8">
        <f>R177*R163</f>
        <v>0</v>
      </c>
      <c r="S258" s="8">
        <f>S177*S163</f>
        <v>0</v>
      </c>
      <c r="T258" s="8">
        <f>T177*T163</f>
        <v>0</v>
      </c>
      <c r="U258" s="8">
        <f>U177*U163</f>
        <v>0</v>
      </c>
      <c r="V258" s="8">
        <f>V177*V163</f>
        <v>0</v>
      </c>
      <c r="W258" s="8">
        <f>W177*W163</f>
        <v>0</v>
      </c>
      <c r="X258" s="8">
        <f>X177*X163</f>
        <v>0</v>
      </c>
      <c r="Y258" s="8">
        <f>Y177*Y163</f>
        <v>0</v>
      </c>
      <c r="Z258" s="8">
        <f>Z177*Z163</f>
        <v>0</v>
      </c>
      <c r="AA258" s="8">
        <f>AA177*AA163</f>
        <v>0</v>
      </c>
      <c r="AB258" s="8">
        <f t="shared" ref="AB258:BN258" si="27">AB177*AB163</f>
        <v>0</v>
      </c>
      <c r="AC258" s="8">
        <f t="shared" si="27"/>
        <v>0</v>
      </c>
      <c r="AD258" s="8">
        <f t="shared" si="27"/>
        <v>0</v>
      </c>
      <c r="AE258" s="8">
        <f t="shared" si="27"/>
        <v>0</v>
      </c>
      <c r="AF258" s="8">
        <f t="shared" si="27"/>
        <v>0</v>
      </c>
      <c r="AG258" s="8">
        <f t="shared" si="27"/>
        <v>0</v>
      </c>
      <c r="AH258" s="8">
        <f t="shared" si="27"/>
        <v>0</v>
      </c>
      <c r="AI258" s="8">
        <f t="shared" si="27"/>
        <v>0</v>
      </c>
      <c r="AJ258" s="8">
        <f t="shared" si="27"/>
        <v>0</v>
      </c>
      <c r="AK258" s="8">
        <f t="shared" si="27"/>
        <v>0</v>
      </c>
      <c r="AL258" s="8">
        <f t="shared" si="27"/>
        <v>0</v>
      </c>
      <c r="AM258" s="8">
        <f t="shared" si="27"/>
        <v>0</v>
      </c>
      <c r="AN258" s="8">
        <f t="shared" si="27"/>
        <v>0</v>
      </c>
      <c r="AO258" s="8">
        <f t="shared" si="27"/>
        <v>0</v>
      </c>
      <c r="AP258" s="8">
        <f t="shared" si="27"/>
        <v>0</v>
      </c>
      <c r="AQ258" s="8">
        <f t="shared" si="27"/>
        <v>0</v>
      </c>
      <c r="AR258" s="8">
        <f t="shared" si="27"/>
        <v>0</v>
      </c>
      <c r="AS258" s="8">
        <f t="shared" si="27"/>
        <v>0</v>
      </c>
      <c r="AT258" s="8">
        <f t="shared" si="27"/>
        <v>0</v>
      </c>
      <c r="AU258" s="8">
        <f t="shared" si="27"/>
        <v>0</v>
      </c>
      <c r="AV258" s="8">
        <f t="shared" si="27"/>
        <v>0</v>
      </c>
      <c r="AW258" s="8">
        <f t="shared" si="27"/>
        <v>0</v>
      </c>
      <c r="AX258" s="8">
        <f t="shared" si="27"/>
        <v>0</v>
      </c>
      <c r="AY258" s="8">
        <f t="shared" si="27"/>
        <v>0</v>
      </c>
      <c r="AZ258" s="8">
        <f t="shared" si="27"/>
        <v>0</v>
      </c>
      <c r="BA258" s="8">
        <f t="shared" si="27"/>
        <v>0</v>
      </c>
      <c r="BB258" s="8">
        <f t="shared" si="27"/>
        <v>0</v>
      </c>
      <c r="BC258" s="8">
        <f t="shared" si="27"/>
        <v>0</v>
      </c>
      <c r="BD258" s="8">
        <f t="shared" si="27"/>
        <v>0</v>
      </c>
      <c r="BE258" s="8">
        <f t="shared" si="27"/>
        <v>0</v>
      </c>
      <c r="BF258" s="8">
        <f t="shared" si="27"/>
        <v>0</v>
      </c>
      <c r="BG258" s="8">
        <f t="shared" si="27"/>
        <v>0</v>
      </c>
      <c r="BH258" s="8">
        <f t="shared" si="27"/>
        <v>0</v>
      </c>
      <c r="BI258" s="8">
        <f t="shared" si="27"/>
        <v>0</v>
      </c>
      <c r="BJ258" s="8">
        <f t="shared" si="27"/>
        <v>0</v>
      </c>
      <c r="BK258" s="8">
        <f t="shared" si="27"/>
        <v>0</v>
      </c>
      <c r="BL258" s="8">
        <f t="shared" si="27"/>
        <v>0</v>
      </c>
      <c r="BM258" s="8">
        <f t="shared" si="27"/>
        <v>0</v>
      </c>
      <c r="BN258" s="8">
        <f t="shared" si="27"/>
        <v>0</v>
      </c>
      <c r="BO258" s="8">
        <f t="shared" ref="BO258:BX258" si="28">BO177*BO163</f>
        <v>0</v>
      </c>
      <c r="BP258" s="8">
        <f t="shared" si="28"/>
        <v>0</v>
      </c>
      <c r="BQ258" s="8">
        <f t="shared" si="28"/>
        <v>0</v>
      </c>
      <c r="BR258" s="8">
        <f t="shared" si="28"/>
        <v>0</v>
      </c>
      <c r="BS258" s="8">
        <f t="shared" si="28"/>
        <v>0</v>
      </c>
      <c r="BT258" s="8">
        <f t="shared" si="28"/>
        <v>0</v>
      </c>
      <c r="BU258" s="8">
        <f t="shared" si="28"/>
        <v>0</v>
      </c>
      <c r="BV258" s="8">
        <f t="shared" si="28"/>
        <v>0</v>
      </c>
      <c r="BW258" s="8">
        <f t="shared" si="28"/>
        <v>0</v>
      </c>
      <c r="BX258" s="43">
        <f t="shared" si="28"/>
        <v>0</v>
      </c>
    </row>
    <row r="259" s="22" customFormat="1" ht="28" spans="1:76">
      <c r="A259" s="27">
        <v>13</v>
      </c>
      <c r="B259" s="30" t="s">
        <v>17</v>
      </c>
      <c r="C259" s="5">
        <f>C178*C163</f>
        <v>0</v>
      </c>
      <c r="D259" s="5">
        <f>D178*D163</f>
        <v>0</v>
      </c>
      <c r="E259" s="5">
        <f>E178*E163</f>
        <v>0</v>
      </c>
      <c r="F259" s="5">
        <f>F178*F163</f>
        <v>0</v>
      </c>
      <c r="G259" s="5">
        <f>G178*G163</f>
        <v>0</v>
      </c>
      <c r="H259" s="5">
        <f>H178*H163</f>
        <v>0</v>
      </c>
      <c r="I259" s="5">
        <f>I178*I163</f>
        <v>0</v>
      </c>
      <c r="J259" s="5">
        <f>J178*J163</f>
        <v>0</v>
      </c>
      <c r="K259" s="5">
        <f>K178*K163</f>
        <v>0</v>
      </c>
      <c r="L259" s="7">
        <f>L178*L163</f>
        <v>0.108410064935065</v>
      </c>
      <c r="M259" s="5">
        <f>M178*M163</f>
        <v>0</v>
      </c>
      <c r="N259" s="5">
        <f>N178*N163</f>
        <v>0</v>
      </c>
      <c r="O259" s="5">
        <f>O178*O163</f>
        <v>0</v>
      </c>
      <c r="P259" s="5">
        <f>P178*P163</f>
        <v>0</v>
      </c>
      <c r="Q259" s="5">
        <f>Q178*Q163</f>
        <v>0</v>
      </c>
      <c r="R259" s="5">
        <f>R178*R163</f>
        <v>0</v>
      </c>
      <c r="S259" s="5">
        <f>S178*S163</f>
        <v>0</v>
      </c>
      <c r="T259" s="5">
        <f>T178*T163</f>
        <v>0</v>
      </c>
      <c r="U259" s="5">
        <f>U178*U163</f>
        <v>0</v>
      </c>
      <c r="V259" s="7">
        <f>V178*V163</f>
        <v>0.001</v>
      </c>
      <c r="W259" s="7">
        <f>W178*W163</f>
        <v>0.0331451367781155</v>
      </c>
      <c r="X259" s="5">
        <f>X178*X163</f>
        <v>0</v>
      </c>
      <c r="Y259" s="7">
        <f>Y178*Y163</f>
        <v>0.0479808303398729</v>
      </c>
      <c r="Z259" s="5">
        <f>Z178*Z163</f>
        <v>0</v>
      </c>
      <c r="AA259" s="5">
        <f>AA178*AA163</f>
        <v>0</v>
      </c>
      <c r="AB259" s="5">
        <f t="shared" ref="AB259:BN259" si="29">AB178*AB163</f>
        <v>0</v>
      </c>
      <c r="AC259" s="5">
        <f t="shared" si="29"/>
        <v>0</v>
      </c>
      <c r="AD259" s="5">
        <f t="shared" si="29"/>
        <v>0</v>
      </c>
      <c r="AE259" s="5">
        <f t="shared" si="29"/>
        <v>0</v>
      </c>
      <c r="AF259" s="5">
        <f t="shared" si="29"/>
        <v>0</v>
      </c>
      <c r="AG259" s="5">
        <f t="shared" si="29"/>
        <v>0</v>
      </c>
      <c r="AH259" s="5">
        <f t="shared" si="29"/>
        <v>0</v>
      </c>
      <c r="AI259" s="5">
        <f t="shared" si="29"/>
        <v>0</v>
      </c>
      <c r="AJ259" s="7">
        <f t="shared" si="29"/>
        <v>0.108070921985815</v>
      </c>
      <c r="AK259" s="7">
        <f t="shared" si="29"/>
        <v>0.0494039658416557</v>
      </c>
      <c r="AL259" s="5">
        <f t="shared" si="29"/>
        <v>0</v>
      </c>
      <c r="AM259" s="7">
        <f t="shared" si="29"/>
        <v>0.023</v>
      </c>
      <c r="AN259" s="5">
        <f t="shared" si="29"/>
        <v>0</v>
      </c>
      <c r="AO259" s="5">
        <f t="shared" si="29"/>
        <v>0</v>
      </c>
      <c r="AP259" s="5">
        <f t="shared" si="29"/>
        <v>0</v>
      </c>
      <c r="AQ259" s="5">
        <f t="shared" si="29"/>
        <v>0</v>
      </c>
      <c r="AR259" s="5">
        <f t="shared" si="29"/>
        <v>0</v>
      </c>
      <c r="AS259" s="5">
        <f t="shared" si="29"/>
        <v>0</v>
      </c>
      <c r="AT259" s="5">
        <f t="shared" si="29"/>
        <v>0</v>
      </c>
      <c r="AU259" s="5">
        <f t="shared" si="29"/>
        <v>0</v>
      </c>
      <c r="AV259" s="5">
        <f t="shared" si="29"/>
        <v>0</v>
      </c>
      <c r="AW259" s="5">
        <f t="shared" si="29"/>
        <v>0</v>
      </c>
      <c r="AX259" s="5">
        <f t="shared" si="29"/>
        <v>0</v>
      </c>
      <c r="AY259" s="5">
        <f t="shared" si="29"/>
        <v>0</v>
      </c>
      <c r="AZ259" s="5">
        <f t="shared" si="29"/>
        <v>0</v>
      </c>
      <c r="BA259" s="5">
        <f t="shared" si="29"/>
        <v>0</v>
      </c>
      <c r="BB259" s="5">
        <f t="shared" si="29"/>
        <v>0</v>
      </c>
      <c r="BC259" s="5">
        <f t="shared" si="29"/>
        <v>0</v>
      </c>
      <c r="BD259" s="5">
        <f t="shared" si="29"/>
        <v>0</v>
      </c>
      <c r="BE259" s="5">
        <f t="shared" si="29"/>
        <v>0</v>
      </c>
      <c r="BF259" s="5">
        <f t="shared" si="29"/>
        <v>0</v>
      </c>
      <c r="BG259" s="5">
        <f t="shared" si="29"/>
        <v>0</v>
      </c>
      <c r="BH259" s="5">
        <f t="shared" si="29"/>
        <v>0</v>
      </c>
      <c r="BI259" s="5">
        <f t="shared" si="29"/>
        <v>0</v>
      </c>
      <c r="BJ259" s="5">
        <f t="shared" si="29"/>
        <v>0</v>
      </c>
      <c r="BK259" s="5">
        <f t="shared" si="29"/>
        <v>0</v>
      </c>
      <c r="BL259" s="5">
        <f t="shared" si="29"/>
        <v>0</v>
      </c>
      <c r="BM259" s="5">
        <f t="shared" si="29"/>
        <v>0</v>
      </c>
      <c r="BN259" s="5">
        <f t="shared" si="29"/>
        <v>0</v>
      </c>
      <c r="BO259" s="5">
        <f t="shared" ref="BO259:BX259" si="30">BO178*BO163</f>
        <v>0</v>
      </c>
      <c r="BP259" s="5">
        <f t="shared" si="30"/>
        <v>0</v>
      </c>
      <c r="BQ259" s="5">
        <f t="shared" si="30"/>
        <v>0</v>
      </c>
      <c r="BR259" s="5">
        <f t="shared" si="30"/>
        <v>0</v>
      </c>
      <c r="BS259" s="5">
        <f t="shared" si="30"/>
        <v>0</v>
      </c>
      <c r="BT259" s="5">
        <f t="shared" si="30"/>
        <v>0</v>
      </c>
      <c r="BU259" s="5">
        <f t="shared" si="30"/>
        <v>0</v>
      </c>
      <c r="BV259" s="5">
        <f t="shared" si="30"/>
        <v>0</v>
      </c>
      <c r="BW259" s="5">
        <f t="shared" si="30"/>
        <v>0</v>
      </c>
      <c r="BX259" s="35">
        <f t="shared" si="30"/>
        <v>0</v>
      </c>
    </row>
    <row r="260" s="22" customFormat="1" spans="1:76">
      <c r="A260" s="27">
        <v>14</v>
      </c>
      <c r="B260" s="29" t="s">
        <v>18</v>
      </c>
      <c r="C260" s="5">
        <f>C179*C163</f>
        <v>0</v>
      </c>
      <c r="D260" s="5">
        <f>D179*D163</f>
        <v>0</v>
      </c>
      <c r="E260" s="5">
        <f>E179*E163</f>
        <v>0</v>
      </c>
      <c r="F260" s="5">
        <f>F179*F163</f>
        <v>0</v>
      </c>
      <c r="G260" s="5">
        <f>G179*G163</f>
        <v>0</v>
      </c>
      <c r="H260" s="5">
        <f>H179*H163</f>
        <v>0</v>
      </c>
      <c r="I260" s="5">
        <f>I179*I163</f>
        <v>0</v>
      </c>
      <c r="J260" s="5">
        <f>J179*J163</f>
        <v>0</v>
      </c>
      <c r="K260" s="5">
        <f>K179*K163</f>
        <v>0</v>
      </c>
      <c r="L260" s="5">
        <f>L179*L163</f>
        <v>0</v>
      </c>
      <c r="M260" s="5">
        <f>M179*M163</f>
        <v>0</v>
      </c>
      <c r="N260" s="5">
        <f>N179*N163</f>
        <v>0</v>
      </c>
      <c r="O260" s="5">
        <f>O179*O163</f>
        <v>0</v>
      </c>
      <c r="P260" s="5">
        <f>P179*P163</f>
        <v>0</v>
      </c>
      <c r="Q260" s="5">
        <f>Q179*Q163</f>
        <v>0</v>
      </c>
      <c r="R260" s="5">
        <f>R179*R163</f>
        <v>0</v>
      </c>
      <c r="S260" s="5">
        <f>S179*S163</f>
        <v>0</v>
      </c>
      <c r="T260" s="5">
        <f>T179*T163</f>
        <v>0</v>
      </c>
      <c r="U260" s="5">
        <f>U179*U163</f>
        <v>0</v>
      </c>
      <c r="V260" s="5">
        <f>V179*V163</f>
        <v>0</v>
      </c>
      <c r="W260" s="5">
        <f>W179*W163</f>
        <v>0</v>
      </c>
      <c r="X260" s="5">
        <f>X179*X163</f>
        <v>0</v>
      </c>
      <c r="Y260" s="5">
        <f>Y179*Y163</f>
        <v>0</v>
      </c>
      <c r="Z260" s="5">
        <f>Z179*Z163</f>
        <v>0</v>
      </c>
      <c r="AA260" s="5">
        <f>AA179*AA163</f>
        <v>0</v>
      </c>
      <c r="AB260" s="5">
        <f t="shared" ref="AB260:BN260" si="31">AB179*AB163</f>
        <v>0</v>
      </c>
      <c r="AC260" s="5">
        <f t="shared" si="31"/>
        <v>0</v>
      </c>
      <c r="AD260" s="5">
        <f t="shared" si="31"/>
        <v>0</v>
      </c>
      <c r="AE260" s="5">
        <f t="shared" si="31"/>
        <v>0</v>
      </c>
      <c r="AF260" s="5">
        <f t="shared" si="31"/>
        <v>0</v>
      </c>
      <c r="AG260" s="5">
        <f t="shared" si="31"/>
        <v>0</v>
      </c>
      <c r="AH260" s="5">
        <f t="shared" si="31"/>
        <v>0</v>
      </c>
      <c r="AI260" s="5">
        <f t="shared" si="31"/>
        <v>0</v>
      </c>
      <c r="AJ260" s="5">
        <f t="shared" si="31"/>
        <v>0</v>
      </c>
      <c r="AK260" s="5">
        <f t="shared" si="31"/>
        <v>0</v>
      </c>
      <c r="AL260" s="5">
        <f t="shared" si="31"/>
        <v>0</v>
      </c>
      <c r="AM260" s="5">
        <f t="shared" si="31"/>
        <v>0</v>
      </c>
      <c r="AN260" s="5">
        <f t="shared" si="31"/>
        <v>0</v>
      </c>
      <c r="AO260" s="5">
        <f t="shared" si="31"/>
        <v>0</v>
      </c>
      <c r="AP260" s="5">
        <f t="shared" si="31"/>
        <v>0</v>
      </c>
      <c r="AQ260" s="5">
        <f t="shared" si="31"/>
        <v>0</v>
      </c>
      <c r="AR260" s="5">
        <f t="shared" si="31"/>
        <v>0</v>
      </c>
      <c r="AS260" s="5">
        <f t="shared" si="31"/>
        <v>0</v>
      </c>
      <c r="AT260" s="5">
        <f t="shared" si="31"/>
        <v>0</v>
      </c>
      <c r="AU260" s="5">
        <f t="shared" si="31"/>
        <v>0</v>
      </c>
      <c r="AV260" s="5">
        <f t="shared" si="31"/>
        <v>0</v>
      </c>
      <c r="AW260" s="5">
        <f t="shared" si="31"/>
        <v>0</v>
      </c>
      <c r="AX260" s="5">
        <f t="shared" si="31"/>
        <v>0</v>
      </c>
      <c r="AY260" s="5">
        <f t="shared" si="31"/>
        <v>0</v>
      </c>
      <c r="AZ260" s="5">
        <f t="shared" si="31"/>
        <v>0</v>
      </c>
      <c r="BA260" s="5">
        <f t="shared" si="31"/>
        <v>0</v>
      </c>
      <c r="BB260" s="5">
        <f t="shared" si="31"/>
        <v>0</v>
      </c>
      <c r="BC260" s="5">
        <f t="shared" si="31"/>
        <v>0</v>
      </c>
      <c r="BD260" s="5">
        <f t="shared" si="31"/>
        <v>0</v>
      </c>
      <c r="BE260" s="5">
        <f t="shared" si="31"/>
        <v>0</v>
      </c>
      <c r="BF260" s="5">
        <f t="shared" si="31"/>
        <v>0</v>
      </c>
      <c r="BG260" s="5">
        <f t="shared" si="31"/>
        <v>0</v>
      </c>
      <c r="BH260" s="5">
        <f t="shared" si="31"/>
        <v>0</v>
      </c>
      <c r="BI260" s="5">
        <f t="shared" si="31"/>
        <v>0</v>
      </c>
      <c r="BJ260" s="5">
        <f t="shared" si="31"/>
        <v>0</v>
      </c>
      <c r="BK260" s="5">
        <f t="shared" si="31"/>
        <v>0</v>
      </c>
      <c r="BL260" s="5">
        <f t="shared" si="31"/>
        <v>0</v>
      </c>
      <c r="BM260" s="5">
        <f t="shared" si="31"/>
        <v>0</v>
      </c>
      <c r="BN260" s="5">
        <f t="shared" si="31"/>
        <v>0</v>
      </c>
      <c r="BO260" s="5">
        <f t="shared" ref="BO260:BX260" si="32">BO179*BO163</f>
        <v>0</v>
      </c>
      <c r="BP260" s="5">
        <f t="shared" si="32"/>
        <v>0</v>
      </c>
      <c r="BQ260" s="5">
        <f t="shared" si="32"/>
        <v>0</v>
      </c>
      <c r="BR260" s="5">
        <f t="shared" si="32"/>
        <v>0</v>
      </c>
      <c r="BS260" s="5">
        <f t="shared" si="32"/>
        <v>0</v>
      </c>
      <c r="BT260" s="5">
        <f t="shared" si="32"/>
        <v>0</v>
      </c>
      <c r="BU260" s="5">
        <f t="shared" si="32"/>
        <v>0</v>
      </c>
      <c r="BV260" s="5">
        <f t="shared" si="32"/>
        <v>0</v>
      </c>
      <c r="BW260" s="5">
        <f t="shared" si="32"/>
        <v>0</v>
      </c>
      <c r="BX260" s="35">
        <f t="shared" si="32"/>
        <v>0</v>
      </c>
    </row>
    <row r="261" s="22" customFormat="1" spans="1:76">
      <c r="A261" s="27">
        <v>15</v>
      </c>
      <c r="B261" s="29" t="s">
        <v>19</v>
      </c>
      <c r="C261" s="5">
        <f>C180*C163</f>
        <v>0</v>
      </c>
      <c r="D261" s="5">
        <f>D180*D163</f>
        <v>0</v>
      </c>
      <c r="E261" s="5">
        <f>E180*E163</f>
        <v>0</v>
      </c>
      <c r="F261" s="5">
        <f>F180*F163</f>
        <v>0</v>
      </c>
      <c r="G261" s="5">
        <f>G180*G163</f>
        <v>0</v>
      </c>
      <c r="H261" s="7">
        <f>H180*H163</f>
        <v>0.579260461760462</v>
      </c>
      <c r="I261" s="5">
        <f>I180*I163</f>
        <v>0</v>
      </c>
      <c r="J261" s="5">
        <f>J180*J163</f>
        <v>0</v>
      </c>
      <c r="K261" s="5">
        <f>K180*K163</f>
        <v>0</v>
      </c>
      <c r="L261" s="5">
        <f>L180*L163</f>
        <v>0</v>
      </c>
      <c r="M261" s="5">
        <f>M180*M163</f>
        <v>0</v>
      </c>
      <c r="N261" s="5">
        <f>N180*N163</f>
        <v>0</v>
      </c>
      <c r="O261" s="5">
        <f>O180*O163</f>
        <v>0</v>
      </c>
      <c r="P261" s="5">
        <f>P180*P163</f>
        <v>0</v>
      </c>
      <c r="Q261" s="5">
        <f>Q180*Q163</f>
        <v>0</v>
      </c>
      <c r="R261" s="7">
        <f>R180*R163</f>
        <v>0.0465597195357834</v>
      </c>
      <c r="S261" s="5">
        <f>S180*S163</f>
        <v>0</v>
      </c>
      <c r="T261" s="7">
        <f>T180*T163</f>
        <v>0.385780533296491</v>
      </c>
      <c r="U261" s="7">
        <f>U180*U163</f>
        <v>0.441546274293084</v>
      </c>
      <c r="V261" s="7">
        <f>V180*V163</f>
        <v>0.01225</v>
      </c>
      <c r="W261" s="5">
        <f>W180*W163</f>
        <v>0</v>
      </c>
      <c r="X261" s="5">
        <f>X180*X163</f>
        <v>0</v>
      </c>
      <c r="Y261" s="5">
        <f>Y180*Y163</f>
        <v>0</v>
      </c>
      <c r="Z261" s="5">
        <f>Z180*Z163</f>
        <v>0</v>
      </c>
      <c r="AA261" s="5">
        <f>AA180*AA163</f>
        <v>0</v>
      </c>
      <c r="AB261" s="5">
        <f t="shared" ref="AB261:BN261" si="33">AB180*AB163</f>
        <v>0</v>
      </c>
      <c r="AC261" s="5">
        <f t="shared" si="33"/>
        <v>0</v>
      </c>
      <c r="AD261" s="5">
        <f t="shared" si="33"/>
        <v>0</v>
      </c>
      <c r="AE261" s="5">
        <f t="shared" si="33"/>
        <v>0</v>
      </c>
      <c r="AF261" s="5">
        <f t="shared" si="33"/>
        <v>0</v>
      </c>
      <c r="AG261" s="5">
        <f t="shared" si="33"/>
        <v>0</v>
      </c>
      <c r="AH261" s="5">
        <f t="shared" si="33"/>
        <v>0</v>
      </c>
      <c r="AI261" s="5">
        <f t="shared" si="33"/>
        <v>0</v>
      </c>
      <c r="AJ261" s="5">
        <f t="shared" si="33"/>
        <v>0</v>
      </c>
      <c r="AK261" s="5">
        <f t="shared" si="33"/>
        <v>0</v>
      </c>
      <c r="AL261" s="5">
        <f t="shared" si="33"/>
        <v>0</v>
      </c>
      <c r="AM261" s="5">
        <f t="shared" si="33"/>
        <v>0</v>
      </c>
      <c r="AN261" s="5">
        <f t="shared" si="33"/>
        <v>0</v>
      </c>
      <c r="AO261" s="5">
        <f t="shared" si="33"/>
        <v>0</v>
      </c>
      <c r="AP261" s="5">
        <f t="shared" si="33"/>
        <v>0</v>
      </c>
      <c r="AQ261" s="5">
        <f t="shared" si="33"/>
        <v>0</v>
      </c>
      <c r="AR261" s="5">
        <f t="shared" si="33"/>
        <v>0</v>
      </c>
      <c r="AS261" s="5">
        <f t="shared" si="33"/>
        <v>0</v>
      </c>
      <c r="AT261" s="5">
        <f t="shared" si="33"/>
        <v>0</v>
      </c>
      <c r="AU261" s="5">
        <f t="shared" si="33"/>
        <v>0</v>
      </c>
      <c r="AV261" s="5">
        <f t="shared" si="33"/>
        <v>0</v>
      </c>
      <c r="AW261" s="5">
        <f t="shared" si="33"/>
        <v>0</v>
      </c>
      <c r="AX261" s="5">
        <f t="shared" si="33"/>
        <v>0</v>
      </c>
      <c r="AY261" s="5">
        <f t="shared" si="33"/>
        <v>0</v>
      </c>
      <c r="AZ261" s="5">
        <f t="shared" si="33"/>
        <v>0</v>
      </c>
      <c r="BA261" s="5">
        <f t="shared" si="33"/>
        <v>0</v>
      </c>
      <c r="BB261" s="5">
        <f t="shared" si="33"/>
        <v>0</v>
      </c>
      <c r="BC261" s="5">
        <f t="shared" si="33"/>
        <v>0</v>
      </c>
      <c r="BD261" s="5">
        <f t="shared" si="33"/>
        <v>0</v>
      </c>
      <c r="BE261" s="5">
        <f t="shared" si="33"/>
        <v>0</v>
      </c>
      <c r="BF261" s="5">
        <f t="shared" si="33"/>
        <v>0</v>
      </c>
      <c r="BG261" s="5">
        <f t="shared" si="33"/>
        <v>0</v>
      </c>
      <c r="BH261" s="5">
        <f t="shared" si="33"/>
        <v>0</v>
      </c>
      <c r="BI261" s="5">
        <f t="shared" si="33"/>
        <v>0</v>
      </c>
      <c r="BJ261" s="5">
        <f t="shared" si="33"/>
        <v>0</v>
      </c>
      <c r="BK261" s="5">
        <f t="shared" si="33"/>
        <v>0</v>
      </c>
      <c r="BL261" s="5">
        <f t="shared" si="33"/>
        <v>0</v>
      </c>
      <c r="BM261" s="5">
        <f t="shared" si="33"/>
        <v>0</v>
      </c>
      <c r="BN261" s="5">
        <f t="shared" si="33"/>
        <v>0</v>
      </c>
      <c r="BO261" s="5">
        <f t="shared" ref="BO261:BX261" si="34">BO180*BO163</f>
        <v>0</v>
      </c>
      <c r="BP261" s="5">
        <f t="shared" si="34"/>
        <v>0</v>
      </c>
      <c r="BQ261" s="5">
        <f t="shared" si="34"/>
        <v>0</v>
      </c>
      <c r="BR261" s="5">
        <f t="shared" si="34"/>
        <v>0</v>
      </c>
      <c r="BS261" s="5">
        <f t="shared" si="34"/>
        <v>0</v>
      </c>
      <c r="BT261" s="5">
        <f t="shared" si="34"/>
        <v>0</v>
      </c>
      <c r="BU261" s="5">
        <f t="shared" si="34"/>
        <v>0</v>
      </c>
      <c r="BV261" s="5">
        <f t="shared" si="34"/>
        <v>0</v>
      </c>
      <c r="BW261" s="5">
        <f t="shared" si="34"/>
        <v>0</v>
      </c>
      <c r="BX261" s="35">
        <f t="shared" si="34"/>
        <v>0</v>
      </c>
    </row>
    <row r="262" s="22" customFormat="1" spans="1:76">
      <c r="A262" s="27">
        <v>16</v>
      </c>
      <c r="B262" s="29" t="s">
        <v>21</v>
      </c>
      <c r="C262" s="5">
        <f>C181*C163</f>
        <v>0</v>
      </c>
      <c r="D262" s="5">
        <f>D181*D163</f>
        <v>0</v>
      </c>
      <c r="E262" s="5">
        <f>E181*E163</f>
        <v>0</v>
      </c>
      <c r="F262" s="5">
        <f>F181*F163</f>
        <v>0</v>
      </c>
      <c r="G262" s="5">
        <f>G181*G163</f>
        <v>0</v>
      </c>
      <c r="H262" s="5">
        <f>H181*H163</f>
        <v>0</v>
      </c>
      <c r="I262" s="5">
        <f>I181*I163</f>
        <v>0</v>
      </c>
      <c r="J262" s="5">
        <f>J181*J163</f>
        <v>0</v>
      </c>
      <c r="K262" s="5">
        <f>K181*K163</f>
        <v>0</v>
      </c>
      <c r="L262" s="5">
        <f>L181*L163</f>
        <v>0</v>
      </c>
      <c r="M262" s="5">
        <f>M181*M163</f>
        <v>0</v>
      </c>
      <c r="N262" s="5">
        <f>N181*N163</f>
        <v>0</v>
      </c>
      <c r="O262" s="5">
        <f>O181*O163</f>
        <v>0</v>
      </c>
      <c r="P262" s="5">
        <f>P181*P163</f>
        <v>0</v>
      </c>
      <c r="Q262" s="5">
        <f>Q181*Q163</f>
        <v>0</v>
      </c>
      <c r="R262" s="5">
        <f>R181*R163</f>
        <v>0</v>
      </c>
      <c r="S262" s="5">
        <f>S181*S163</f>
        <v>0</v>
      </c>
      <c r="T262" s="5">
        <f>T181*T163</f>
        <v>0</v>
      </c>
      <c r="U262" s="5">
        <f>U181*U163</f>
        <v>0</v>
      </c>
      <c r="V262" s="5">
        <f>V181*V163</f>
        <v>0</v>
      </c>
      <c r="W262" s="5">
        <f>W181*W163</f>
        <v>0</v>
      </c>
      <c r="X262" s="5">
        <f>X181*X163</f>
        <v>0</v>
      </c>
      <c r="Y262" s="5">
        <f>Y181*Y163</f>
        <v>0</v>
      </c>
      <c r="Z262" s="5">
        <f>Z181*Z163</f>
        <v>0</v>
      </c>
      <c r="AA262" s="5">
        <f>AA181*AA163</f>
        <v>0</v>
      </c>
      <c r="AB262" s="5">
        <f t="shared" ref="AB262:BN262" si="35">AB181*AB163</f>
        <v>0</v>
      </c>
      <c r="AC262" s="5">
        <f t="shared" si="35"/>
        <v>0</v>
      </c>
      <c r="AD262" s="5">
        <f t="shared" si="35"/>
        <v>0</v>
      </c>
      <c r="AE262" s="5">
        <f t="shared" si="35"/>
        <v>0</v>
      </c>
      <c r="AF262" s="5">
        <f t="shared" si="35"/>
        <v>0</v>
      </c>
      <c r="AG262" s="5">
        <f t="shared" si="35"/>
        <v>0</v>
      </c>
      <c r="AH262" s="5">
        <f t="shared" si="35"/>
        <v>0</v>
      </c>
      <c r="AI262" s="5">
        <f t="shared" si="35"/>
        <v>0</v>
      </c>
      <c r="AJ262" s="5">
        <f t="shared" si="35"/>
        <v>0</v>
      </c>
      <c r="AK262" s="5">
        <f t="shared" si="35"/>
        <v>0</v>
      </c>
      <c r="AL262" s="5">
        <f t="shared" si="35"/>
        <v>0</v>
      </c>
      <c r="AM262" s="5">
        <f t="shared" si="35"/>
        <v>0</v>
      </c>
      <c r="AN262" s="5">
        <f t="shared" si="35"/>
        <v>0</v>
      </c>
      <c r="AO262" s="5">
        <f t="shared" si="35"/>
        <v>0</v>
      </c>
      <c r="AP262" s="5">
        <f t="shared" si="35"/>
        <v>0</v>
      </c>
      <c r="AQ262" s="5">
        <f t="shared" si="35"/>
        <v>0</v>
      </c>
      <c r="AR262" s="5">
        <f t="shared" si="35"/>
        <v>0</v>
      </c>
      <c r="AS262" s="5">
        <f t="shared" si="35"/>
        <v>0</v>
      </c>
      <c r="AT262" s="5">
        <f t="shared" si="35"/>
        <v>0</v>
      </c>
      <c r="AU262" s="5">
        <f t="shared" si="35"/>
        <v>0</v>
      </c>
      <c r="AV262" s="7">
        <f t="shared" si="35"/>
        <v>0.146607132988592</v>
      </c>
      <c r="AW262" s="5">
        <f t="shared" si="35"/>
        <v>0</v>
      </c>
      <c r="AX262" s="5">
        <f t="shared" si="35"/>
        <v>0</v>
      </c>
      <c r="AY262" s="5">
        <f t="shared" si="35"/>
        <v>0</v>
      </c>
      <c r="AZ262" s="5">
        <f t="shared" si="35"/>
        <v>0</v>
      </c>
      <c r="BA262" s="5">
        <f t="shared" si="35"/>
        <v>0</v>
      </c>
      <c r="BB262" s="5">
        <f t="shared" si="35"/>
        <v>0</v>
      </c>
      <c r="BC262" s="5">
        <f t="shared" si="35"/>
        <v>0</v>
      </c>
      <c r="BD262" s="5">
        <f t="shared" si="35"/>
        <v>0</v>
      </c>
      <c r="BE262" s="5">
        <f t="shared" si="35"/>
        <v>0</v>
      </c>
      <c r="BF262" s="5">
        <f t="shared" si="35"/>
        <v>0</v>
      </c>
      <c r="BG262" s="5">
        <f t="shared" si="35"/>
        <v>0</v>
      </c>
      <c r="BH262" s="5">
        <f t="shared" si="35"/>
        <v>0</v>
      </c>
      <c r="BI262" s="5">
        <f t="shared" si="35"/>
        <v>0</v>
      </c>
      <c r="BJ262" s="5">
        <f t="shared" si="35"/>
        <v>0</v>
      </c>
      <c r="BK262" s="5">
        <f t="shared" si="35"/>
        <v>0</v>
      </c>
      <c r="BL262" s="5">
        <f t="shared" si="35"/>
        <v>0</v>
      </c>
      <c r="BM262" s="5">
        <f t="shared" si="35"/>
        <v>0</v>
      </c>
      <c r="BN262" s="5">
        <f t="shared" si="35"/>
        <v>0</v>
      </c>
      <c r="BO262" s="5">
        <f t="shared" ref="BO262:BX262" si="36">BO181*BO163</f>
        <v>0</v>
      </c>
      <c r="BP262" s="5">
        <f t="shared" si="36"/>
        <v>0</v>
      </c>
      <c r="BQ262" s="5">
        <f t="shared" si="36"/>
        <v>0</v>
      </c>
      <c r="BR262" s="5">
        <f t="shared" si="36"/>
        <v>0</v>
      </c>
      <c r="BS262" s="5">
        <f t="shared" si="36"/>
        <v>0</v>
      </c>
      <c r="BT262" s="5">
        <f t="shared" si="36"/>
        <v>0</v>
      </c>
      <c r="BU262" s="5">
        <f t="shared" si="36"/>
        <v>0</v>
      </c>
      <c r="BV262" s="5">
        <f t="shared" si="36"/>
        <v>0</v>
      </c>
      <c r="BW262" s="5">
        <f t="shared" si="36"/>
        <v>0</v>
      </c>
      <c r="BX262" s="35">
        <f t="shared" si="36"/>
        <v>0</v>
      </c>
    </row>
    <row r="263" s="22" customFormat="1" spans="1:76">
      <c r="A263" s="27">
        <v>17</v>
      </c>
      <c r="B263" s="29" t="s">
        <v>22</v>
      </c>
      <c r="C263" s="5">
        <f>C182*C163</f>
        <v>0</v>
      </c>
      <c r="D263" s="5">
        <f>D182*D163</f>
        <v>0</v>
      </c>
      <c r="E263" s="5">
        <f>E182*E163</f>
        <v>0</v>
      </c>
      <c r="F263" s="5">
        <f>F182*F163</f>
        <v>0</v>
      </c>
      <c r="G263" s="5">
        <f>G182*G163</f>
        <v>0</v>
      </c>
      <c r="H263" s="5">
        <f>H182*H163</f>
        <v>0</v>
      </c>
      <c r="I263" s="5">
        <f>I182*I163</f>
        <v>0</v>
      </c>
      <c r="J263" s="5">
        <f>J182*J163</f>
        <v>0</v>
      </c>
      <c r="K263" s="5">
        <f>K182*K163</f>
        <v>0</v>
      </c>
      <c r="L263" s="5">
        <f>L182*L163</f>
        <v>0</v>
      </c>
      <c r="M263" s="5">
        <f>M182*M163</f>
        <v>0</v>
      </c>
      <c r="N263" s="5">
        <f>N182*N163</f>
        <v>0</v>
      </c>
      <c r="O263" s="5">
        <f>O182*O163</f>
        <v>0</v>
      </c>
      <c r="P263" s="5">
        <f>P182*P163</f>
        <v>0</v>
      </c>
      <c r="Q263" s="5">
        <f>Q182*Q163</f>
        <v>0</v>
      </c>
      <c r="R263" s="5">
        <f>R182*R163</f>
        <v>0</v>
      </c>
      <c r="S263" s="5">
        <f>S182*S163</f>
        <v>0</v>
      </c>
      <c r="T263" s="5">
        <f>T182*T163</f>
        <v>0</v>
      </c>
      <c r="U263" s="5">
        <f>U182*U163</f>
        <v>0</v>
      </c>
      <c r="V263" s="5">
        <f>V182*V163</f>
        <v>0</v>
      </c>
      <c r="W263" s="5">
        <f>W182*W163</f>
        <v>0</v>
      </c>
      <c r="X263" s="5">
        <f>X182*X163</f>
        <v>0</v>
      </c>
      <c r="Y263" s="5">
        <f>Y182*Y163</f>
        <v>0</v>
      </c>
      <c r="Z263" s="5">
        <f>Z182*Z163</f>
        <v>0</v>
      </c>
      <c r="AA263" s="5">
        <f>AA182*AA163</f>
        <v>0</v>
      </c>
      <c r="AB263" s="5">
        <f t="shared" ref="AB263:BN263" si="37">AB182*AB163</f>
        <v>0</v>
      </c>
      <c r="AC263" s="5">
        <f t="shared" si="37"/>
        <v>0</v>
      </c>
      <c r="AD263" s="5">
        <f t="shared" si="37"/>
        <v>0</v>
      </c>
      <c r="AE263" s="5">
        <f t="shared" si="37"/>
        <v>0</v>
      </c>
      <c r="AF263" s="5">
        <f t="shared" si="37"/>
        <v>0</v>
      </c>
      <c r="AG263" s="5">
        <f t="shared" si="37"/>
        <v>0</v>
      </c>
      <c r="AH263" s="5">
        <f t="shared" si="37"/>
        <v>0</v>
      </c>
      <c r="AI263" s="5">
        <f t="shared" si="37"/>
        <v>0</v>
      </c>
      <c r="AJ263" s="5">
        <f t="shared" si="37"/>
        <v>0</v>
      </c>
      <c r="AK263" s="5">
        <f t="shared" si="37"/>
        <v>0</v>
      </c>
      <c r="AL263" s="5">
        <f t="shared" si="37"/>
        <v>0</v>
      </c>
      <c r="AM263" s="5">
        <f t="shared" si="37"/>
        <v>0</v>
      </c>
      <c r="AN263" s="5">
        <f t="shared" si="37"/>
        <v>0</v>
      </c>
      <c r="AO263" s="5">
        <f t="shared" si="37"/>
        <v>0</v>
      </c>
      <c r="AP263" s="5">
        <f t="shared" si="37"/>
        <v>0</v>
      </c>
      <c r="AQ263" s="5">
        <f t="shared" si="37"/>
        <v>0</v>
      </c>
      <c r="AR263" s="5">
        <f t="shared" si="37"/>
        <v>0</v>
      </c>
      <c r="AS263" s="5">
        <f t="shared" si="37"/>
        <v>0</v>
      </c>
      <c r="AT263" s="5">
        <f t="shared" si="37"/>
        <v>0</v>
      </c>
      <c r="AU263" s="5">
        <f t="shared" si="37"/>
        <v>0</v>
      </c>
      <c r="AV263" s="5">
        <f t="shared" si="37"/>
        <v>0</v>
      </c>
      <c r="AW263" s="5">
        <f t="shared" si="37"/>
        <v>0</v>
      </c>
      <c r="AX263" s="5">
        <f t="shared" si="37"/>
        <v>0</v>
      </c>
      <c r="AY263" s="5">
        <f t="shared" si="37"/>
        <v>0</v>
      </c>
      <c r="AZ263" s="5">
        <f t="shared" si="37"/>
        <v>0</v>
      </c>
      <c r="BA263" s="5">
        <f t="shared" si="37"/>
        <v>0</v>
      </c>
      <c r="BB263" s="5">
        <f t="shared" si="37"/>
        <v>0</v>
      </c>
      <c r="BC263" s="5">
        <f t="shared" si="37"/>
        <v>0</v>
      </c>
      <c r="BD263" s="5">
        <f t="shared" si="37"/>
        <v>0</v>
      </c>
      <c r="BE263" s="5">
        <f t="shared" si="37"/>
        <v>0</v>
      </c>
      <c r="BF263" s="5">
        <f t="shared" si="37"/>
        <v>0</v>
      </c>
      <c r="BG263" s="5">
        <f t="shared" si="37"/>
        <v>0</v>
      </c>
      <c r="BH263" s="5">
        <f t="shared" si="37"/>
        <v>0</v>
      </c>
      <c r="BI263" s="5">
        <f t="shared" si="37"/>
        <v>0</v>
      </c>
      <c r="BJ263" s="5">
        <f t="shared" si="37"/>
        <v>0</v>
      </c>
      <c r="BK263" s="5">
        <f t="shared" si="37"/>
        <v>0</v>
      </c>
      <c r="BL263" s="5">
        <f t="shared" si="37"/>
        <v>0</v>
      </c>
      <c r="BM263" s="5">
        <f t="shared" si="37"/>
        <v>0</v>
      </c>
      <c r="BN263" s="5">
        <f t="shared" si="37"/>
        <v>0</v>
      </c>
      <c r="BO263" s="5">
        <f t="shared" ref="BO263:BX263" si="38">BO182*BO163</f>
        <v>0</v>
      </c>
      <c r="BP263" s="5">
        <f t="shared" si="38"/>
        <v>0</v>
      </c>
      <c r="BQ263" s="5">
        <f t="shared" si="38"/>
        <v>0</v>
      </c>
      <c r="BR263" s="5">
        <f t="shared" si="38"/>
        <v>0</v>
      </c>
      <c r="BS263" s="5">
        <f t="shared" si="38"/>
        <v>0</v>
      </c>
      <c r="BT263" s="5">
        <f t="shared" si="38"/>
        <v>0</v>
      </c>
      <c r="BU263" s="5">
        <f t="shared" si="38"/>
        <v>0</v>
      </c>
      <c r="BV263" s="5">
        <f t="shared" si="38"/>
        <v>0</v>
      </c>
      <c r="BW263" s="5">
        <f t="shared" si="38"/>
        <v>0</v>
      </c>
      <c r="BX263" s="35">
        <f t="shared" si="38"/>
        <v>0</v>
      </c>
    </row>
    <row r="264" s="22" customFormat="1" spans="1:76">
      <c r="A264" s="27">
        <v>18</v>
      </c>
      <c r="B264" s="29" t="s">
        <v>23</v>
      </c>
      <c r="C264" s="5">
        <f>C183*C163</f>
        <v>0</v>
      </c>
      <c r="D264" s="5">
        <f>D183*D163</f>
        <v>0</v>
      </c>
      <c r="E264" s="5">
        <f>E183*E163</f>
        <v>0</v>
      </c>
      <c r="F264" s="5">
        <f>F183*F163</f>
        <v>0</v>
      </c>
      <c r="G264" s="5">
        <f>G183*G163</f>
        <v>0</v>
      </c>
      <c r="H264" s="5">
        <f>H183*H163</f>
        <v>0</v>
      </c>
      <c r="I264" s="5">
        <f>I183*I163</f>
        <v>0</v>
      </c>
      <c r="J264" s="5">
        <f>J183*J163</f>
        <v>0</v>
      </c>
      <c r="K264" s="5">
        <f>K183*K163</f>
        <v>0</v>
      </c>
      <c r="L264" s="5">
        <f>L183*L163</f>
        <v>0</v>
      </c>
      <c r="M264" s="5">
        <f>M183*M163</f>
        <v>0</v>
      </c>
      <c r="N264" s="5">
        <f>N183*N163</f>
        <v>0</v>
      </c>
      <c r="O264" s="5">
        <f>O183*O163</f>
        <v>0</v>
      </c>
      <c r="P264" s="5">
        <f>P183*P163</f>
        <v>0</v>
      </c>
      <c r="Q264" s="5">
        <f>Q183*Q163</f>
        <v>0</v>
      </c>
      <c r="R264" s="5">
        <f>R183*R163</f>
        <v>0</v>
      </c>
      <c r="S264" s="7">
        <f>S183*S163</f>
        <v>0.010875</v>
      </c>
      <c r="T264" s="5">
        <f>T183*T163</f>
        <v>0</v>
      </c>
      <c r="U264" s="5">
        <f>U183*U163</f>
        <v>0</v>
      </c>
      <c r="V264" s="5">
        <f>V183*V163</f>
        <v>0</v>
      </c>
      <c r="W264" s="5">
        <f>W183*W163</f>
        <v>0</v>
      </c>
      <c r="X264" s="5">
        <f>X183*X163</f>
        <v>0</v>
      </c>
      <c r="Y264" s="5">
        <f>Y183*Y163</f>
        <v>0</v>
      </c>
      <c r="Z264" s="5">
        <f>Z183*Z163</f>
        <v>0</v>
      </c>
      <c r="AA264" s="5">
        <f>AA183*AA163</f>
        <v>0</v>
      </c>
      <c r="AB264" s="5">
        <f t="shared" ref="AB264:BN264" si="39">AB183*AB163</f>
        <v>0</v>
      </c>
      <c r="AC264" s="5">
        <f t="shared" si="39"/>
        <v>0</v>
      </c>
      <c r="AD264" s="5">
        <f t="shared" si="39"/>
        <v>0</v>
      </c>
      <c r="AE264" s="5">
        <f t="shared" si="39"/>
        <v>0</v>
      </c>
      <c r="AF264" s="5">
        <f t="shared" si="39"/>
        <v>0</v>
      </c>
      <c r="AG264" s="5">
        <f t="shared" si="39"/>
        <v>0</v>
      </c>
      <c r="AH264" s="5">
        <f t="shared" si="39"/>
        <v>0</v>
      </c>
      <c r="AI264" s="5">
        <f t="shared" si="39"/>
        <v>0</v>
      </c>
      <c r="AJ264" s="5">
        <f t="shared" si="39"/>
        <v>0</v>
      </c>
      <c r="AK264" s="5">
        <f t="shared" si="39"/>
        <v>0</v>
      </c>
      <c r="AL264" s="5">
        <f t="shared" si="39"/>
        <v>0</v>
      </c>
      <c r="AM264" s="5">
        <f t="shared" si="39"/>
        <v>0</v>
      </c>
      <c r="AN264" s="5">
        <f t="shared" si="39"/>
        <v>0</v>
      </c>
      <c r="AO264" s="5">
        <f t="shared" si="39"/>
        <v>0</v>
      </c>
      <c r="AP264" s="5">
        <f t="shared" si="39"/>
        <v>0</v>
      </c>
      <c r="AQ264" s="5">
        <f t="shared" si="39"/>
        <v>0</v>
      </c>
      <c r="AR264" s="5">
        <f t="shared" si="39"/>
        <v>0</v>
      </c>
      <c r="AS264" s="5">
        <f t="shared" si="39"/>
        <v>0</v>
      </c>
      <c r="AT264" s="5">
        <f t="shared" si="39"/>
        <v>0</v>
      </c>
      <c r="AU264" s="5">
        <f t="shared" si="39"/>
        <v>0</v>
      </c>
      <c r="AV264" s="5">
        <f t="shared" si="39"/>
        <v>0</v>
      </c>
      <c r="AW264" s="5">
        <f t="shared" si="39"/>
        <v>0</v>
      </c>
      <c r="AX264" s="5">
        <f t="shared" si="39"/>
        <v>0</v>
      </c>
      <c r="AY264" s="5">
        <f t="shared" si="39"/>
        <v>0</v>
      </c>
      <c r="AZ264" s="5">
        <f t="shared" si="39"/>
        <v>0</v>
      </c>
      <c r="BA264" s="5">
        <f t="shared" si="39"/>
        <v>0</v>
      </c>
      <c r="BB264" s="5">
        <f t="shared" si="39"/>
        <v>0</v>
      </c>
      <c r="BC264" s="5">
        <f t="shared" si="39"/>
        <v>0</v>
      </c>
      <c r="BD264" s="5">
        <f t="shared" si="39"/>
        <v>0</v>
      </c>
      <c r="BE264" s="5">
        <f t="shared" si="39"/>
        <v>0</v>
      </c>
      <c r="BF264" s="5">
        <f t="shared" si="39"/>
        <v>0</v>
      </c>
      <c r="BG264" s="5">
        <f t="shared" si="39"/>
        <v>0</v>
      </c>
      <c r="BH264" s="5">
        <f t="shared" si="39"/>
        <v>0</v>
      </c>
      <c r="BI264" s="5">
        <f t="shared" si="39"/>
        <v>0</v>
      </c>
      <c r="BJ264" s="5">
        <f t="shared" si="39"/>
        <v>0</v>
      </c>
      <c r="BK264" s="5">
        <f t="shared" si="39"/>
        <v>0</v>
      </c>
      <c r="BL264" s="5">
        <f t="shared" si="39"/>
        <v>0</v>
      </c>
      <c r="BM264" s="5">
        <f t="shared" si="39"/>
        <v>0</v>
      </c>
      <c r="BN264" s="5">
        <f t="shared" si="39"/>
        <v>0</v>
      </c>
      <c r="BO264" s="5">
        <f t="shared" ref="BO264:BX264" si="40">BO183*BO163</f>
        <v>0</v>
      </c>
      <c r="BP264" s="5">
        <f t="shared" si="40"/>
        <v>0</v>
      </c>
      <c r="BQ264" s="5">
        <f t="shared" si="40"/>
        <v>0</v>
      </c>
      <c r="BR264" s="5">
        <f t="shared" si="40"/>
        <v>0</v>
      </c>
      <c r="BS264" s="5">
        <f t="shared" si="40"/>
        <v>0</v>
      </c>
      <c r="BT264" s="5">
        <f t="shared" si="40"/>
        <v>0</v>
      </c>
      <c r="BU264" s="5">
        <f t="shared" si="40"/>
        <v>0</v>
      </c>
      <c r="BV264" s="5">
        <f t="shared" si="40"/>
        <v>0</v>
      </c>
      <c r="BW264" s="5">
        <f t="shared" si="40"/>
        <v>0</v>
      </c>
      <c r="BX264" s="35">
        <f t="shared" si="40"/>
        <v>0</v>
      </c>
    </row>
    <row r="265" s="22" customFormat="1" spans="1:76">
      <c r="A265" s="27">
        <v>19</v>
      </c>
      <c r="B265" s="29" t="s">
        <v>24</v>
      </c>
      <c r="C265" s="5">
        <f>C184*C163</f>
        <v>0</v>
      </c>
      <c r="D265" s="5">
        <f>D184*D163</f>
        <v>0</v>
      </c>
      <c r="E265" s="5">
        <f>E184*E163</f>
        <v>0</v>
      </c>
      <c r="F265" s="5">
        <f>F184*F163</f>
        <v>0</v>
      </c>
      <c r="G265" s="5">
        <f>G184*G163</f>
        <v>0</v>
      </c>
      <c r="H265" s="5">
        <f>H184*H163</f>
        <v>0</v>
      </c>
      <c r="I265" s="5">
        <f>I184*I163</f>
        <v>0</v>
      </c>
      <c r="J265" s="5">
        <f>J184*J163</f>
        <v>0</v>
      </c>
      <c r="K265" s="5">
        <f>K184*K163</f>
        <v>0</v>
      </c>
      <c r="L265" s="5">
        <f>L184*L163</f>
        <v>0</v>
      </c>
      <c r="M265" s="5">
        <f>M184*M163</f>
        <v>0</v>
      </c>
      <c r="N265" s="5">
        <f>N184*N163</f>
        <v>0</v>
      </c>
      <c r="O265" s="5">
        <f>O184*O163</f>
        <v>0</v>
      </c>
      <c r="P265" s="5">
        <f>P184*P163</f>
        <v>0</v>
      </c>
      <c r="Q265" s="5">
        <f>Q184*Q163</f>
        <v>0</v>
      </c>
      <c r="R265" s="5">
        <f>R184*R163</f>
        <v>0</v>
      </c>
      <c r="S265" s="5">
        <f>S184*S163</f>
        <v>0</v>
      </c>
      <c r="T265" s="5">
        <f>T184*T163</f>
        <v>0</v>
      </c>
      <c r="U265" s="5">
        <f>U184*U163</f>
        <v>0</v>
      </c>
      <c r="V265" s="5">
        <f>V184*V163</f>
        <v>0</v>
      </c>
      <c r="W265" s="5">
        <f>W184*W163</f>
        <v>0</v>
      </c>
      <c r="X265" s="5">
        <f>X184*X163</f>
        <v>0</v>
      </c>
      <c r="Y265" s="5">
        <f>Y184*Y163</f>
        <v>0</v>
      </c>
      <c r="Z265" s="5">
        <f>Z184*Z163</f>
        <v>0</v>
      </c>
      <c r="AA265" s="5">
        <f>AA184*AA163</f>
        <v>0</v>
      </c>
      <c r="AB265" s="5">
        <f t="shared" ref="AB265:BN265" si="41">AB184*AB163</f>
        <v>0</v>
      </c>
      <c r="AC265" s="5">
        <f t="shared" si="41"/>
        <v>0</v>
      </c>
      <c r="AD265" s="5">
        <f t="shared" si="41"/>
        <v>0</v>
      </c>
      <c r="AE265" s="5">
        <f t="shared" si="41"/>
        <v>0</v>
      </c>
      <c r="AF265" s="5">
        <f t="shared" si="41"/>
        <v>0</v>
      </c>
      <c r="AG265" s="5">
        <f t="shared" si="41"/>
        <v>0</v>
      </c>
      <c r="AH265" s="5">
        <f t="shared" si="41"/>
        <v>0</v>
      </c>
      <c r="AI265" s="5">
        <f t="shared" si="41"/>
        <v>0</v>
      </c>
      <c r="AJ265" s="5">
        <f t="shared" si="41"/>
        <v>0</v>
      </c>
      <c r="AK265" s="5">
        <f t="shared" si="41"/>
        <v>0</v>
      </c>
      <c r="AL265" s="5">
        <f t="shared" si="41"/>
        <v>0</v>
      </c>
      <c r="AM265" s="5">
        <f t="shared" si="41"/>
        <v>0</v>
      </c>
      <c r="AN265" s="5">
        <f t="shared" si="41"/>
        <v>0</v>
      </c>
      <c r="AO265" s="5">
        <f t="shared" si="41"/>
        <v>0</v>
      </c>
      <c r="AP265" s="5">
        <f t="shared" si="41"/>
        <v>0</v>
      </c>
      <c r="AQ265" s="5">
        <f t="shared" si="41"/>
        <v>0</v>
      </c>
      <c r="AR265" s="5">
        <f t="shared" si="41"/>
        <v>0</v>
      </c>
      <c r="AS265" s="5">
        <f t="shared" si="41"/>
        <v>0</v>
      </c>
      <c r="AT265" s="5">
        <f t="shared" si="41"/>
        <v>0</v>
      </c>
      <c r="AU265" s="5">
        <f t="shared" si="41"/>
        <v>0</v>
      </c>
      <c r="AV265" s="7">
        <f t="shared" si="41"/>
        <v>0.154751973710181</v>
      </c>
      <c r="AW265" s="5">
        <f t="shared" si="41"/>
        <v>0</v>
      </c>
      <c r="AX265" s="5">
        <f t="shared" si="41"/>
        <v>0</v>
      </c>
      <c r="AY265" s="5">
        <f t="shared" si="41"/>
        <v>0</v>
      </c>
      <c r="AZ265" s="5">
        <f t="shared" si="41"/>
        <v>0</v>
      </c>
      <c r="BA265" s="5">
        <f t="shared" si="41"/>
        <v>0</v>
      </c>
      <c r="BB265" s="5">
        <f t="shared" si="41"/>
        <v>0</v>
      </c>
      <c r="BC265" s="5">
        <f t="shared" si="41"/>
        <v>0</v>
      </c>
      <c r="BD265" s="5">
        <f t="shared" si="41"/>
        <v>0</v>
      </c>
      <c r="BE265" s="5">
        <f t="shared" si="41"/>
        <v>0</v>
      </c>
      <c r="BF265" s="5">
        <f t="shared" si="41"/>
        <v>0</v>
      </c>
      <c r="BG265" s="5">
        <f t="shared" si="41"/>
        <v>0</v>
      </c>
      <c r="BH265" s="5">
        <f t="shared" si="41"/>
        <v>0</v>
      </c>
      <c r="BI265" s="5">
        <f t="shared" si="41"/>
        <v>0</v>
      </c>
      <c r="BJ265" s="5">
        <f t="shared" si="41"/>
        <v>0</v>
      </c>
      <c r="BK265" s="5">
        <f t="shared" si="41"/>
        <v>0</v>
      </c>
      <c r="BL265" s="5">
        <f t="shared" si="41"/>
        <v>0</v>
      </c>
      <c r="BM265" s="5">
        <f t="shared" si="41"/>
        <v>0</v>
      </c>
      <c r="BN265" s="5">
        <f t="shared" si="41"/>
        <v>0</v>
      </c>
      <c r="BO265" s="5">
        <f t="shared" ref="BO265:BX265" si="42">BO184*BO163</f>
        <v>0</v>
      </c>
      <c r="BP265" s="5">
        <f t="shared" si="42"/>
        <v>0</v>
      </c>
      <c r="BQ265" s="5">
        <f t="shared" si="42"/>
        <v>0</v>
      </c>
      <c r="BR265" s="5">
        <f t="shared" si="42"/>
        <v>0</v>
      </c>
      <c r="BS265" s="5">
        <f t="shared" si="42"/>
        <v>0</v>
      </c>
      <c r="BT265" s="5">
        <f t="shared" si="42"/>
        <v>0</v>
      </c>
      <c r="BU265" s="5">
        <f t="shared" si="42"/>
        <v>0</v>
      </c>
      <c r="BV265" s="5">
        <f t="shared" si="42"/>
        <v>0</v>
      </c>
      <c r="BW265" s="5">
        <f t="shared" si="42"/>
        <v>0</v>
      </c>
      <c r="BX265" s="35">
        <f t="shared" si="42"/>
        <v>0</v>
      </c>
    </row>
    <row r="266" s="22" customFormat="1" spans="1:76">
      <c r="A266" s="27">
        <v>20</v>
      </c>
      <c r="B266" s="29" t="s">
        <v>25</v>
      </c>
      <c r="C266" s="5">
        <f>C185*C163</f>
        <v>0</v>
      </c>
      <c r="D266" s="5">
        <f>D185*D163</f>
        <v>0</v>
      </c>
      <c r="E266" s="5">
        <f>E185*E163</f>
        <v>0</v>
      </c>
      <c r="F266" s="5">
        <f>F185*F163</f>
        <v>0</v>
      </c>
      <c r="G266" s="5">
        <f>G185*G163</f>
        <v>0</v>
      </c>
      <c r="H266" s="5">
        <f>H185*H163</f>
        <v>0</v>
      </c>
      <c r="I266" s="5">
        <f>I185*I163</f>
        <v>0</v>
      </c>
      <c r="J266" s="5">
        <f>J185*J163</f>
        <v>0</v>
      </c>
      <c r="K266" s="5">
        <f>K185*K163</f>
        <v>0</v>
      </c>
      <c r="L266" s="5">
        <f>L185*L163</f>
        <v>0</v>
      </c>
      <c r="M266" s="5">
        <f>M185*M163</f>
        <v>0</v>
      </c>
      <c r="N266" s="5">
        <f>N185*N163</f>
        <v>0</v>
      </c>
      <c r="O266" s="5">
        <f>O185*O163</f>
        <v>0</v>
      </c>
      <c r="P266" s="5">
        <f>P185*P163</f>
        <v>0</v>
      </c>
      <c r="Q266" s="5">
        <f>Q185*Q163</f>
        <v>0</v>
      </c>
      <c r="R266" s="5">
        <f>R185*R163</f>
        <v>0</v>
      </c>
      <c r="S266" s="5">
        <f>S185*S163</f>
        <v>0</v>
      </c>
      <c r="T266" s="5">
        <f>T185*T163</f>
        <v>0</v>
      </c>
      <c r="U266" s="5">
        <f>U185*U163</f>
        <v>0</v>
      </c>
      <c r="V266" s="5">
        <f>V185*V163</f>
        <v>0</v>
      </c>
      <c r="W266" s="5">
        <f>W185*W163</f>
        <v>0</v>
      </c>
      <c r="X266" s="5">
        <f>X185*X163</f>
        <v>0</v>
      </c>
      <c r="Y266" s="5">
        <f>Y185*Y163</f>
        <v>0</v>
      </c>
      <c r="Z266" s="5">
        <f>Z185*Z163</f>
        <v>0</v>
      </c>
      <c r="AA266" s="5">
        <f>AA185*AA163</f>
        <v>0</v>
      </c>
      <c r="AB266" s="5">
        <f t="shared" ref="AB266:BN266" si="43">AB185*AB163</f>
        <v>0</v>
      </c>
      <c r="AC266" s="5">
        <f t="shared" si="43"/>
        <v>0</v>
      </c>
      <c r="AD266" s="5">
        <f t="shared" si="43"/>
        <v>0</v>
      </c>
      <c r="AE266" s="5">
        <f t="shared" si="43"/>
        <v>0</v>
      </c>
      <c r="AF266" s="5">
        <f t="shared" si="43"/>
        <v>0</v>
      </c>
      <c r="AG266" s="5">
        <f t="shared" si="43"/>
        <v>0</v>
      </c>
      <c r="AH266" s="5">
        <f t="shared" si="43"/>
        <v>0</v>
      </c>
      <c r="AI266" s="5">
        <f t="shared" si="43"/>
        <v>0</v>
      </c>
      <c r="AJ266" s="5">
        <f t="shared" si="43"/>
        <v>0</v>
      </c>
      <c r="AK266" s="5">
        <f t="shared" si="43"/>
        <v>0</v>
      </c>
      <c r="AL266" s="5">
        <f t="shared" si="43"/>
        <v>0</v>
      </c>
      <c r="AM266" s="5">
        <f t="shared" si="43"/>
        <v>0</v>
      </c>
      <c r="AN266" s="5">
        <f t="shared" si="43"/>
        <v>0</v>
      </c>
      <c r="AO266" s="5">
        <f t="shared" si="43"/>
        <v>0</v>
      </c>
      <c r="AP266" s="5">
        <f t="shared" si="43"/>
        <v>0</v>
      </c>
      <c r="AQ266" s="5">
        <f t="shared" si="43"/>
        <v>0</v>
      </c>
      <c r="AR266" s="5">
        <f t="shared" si="43"/>
        <v>0</v>
      </c>
      <c r="AS266" s="5">
        <f t="shared" si="43"/>
        <v>0</v>
      </c>
      <c r="AT266" s="5">
        <f t="shared" si="43"/>
        <v>0</v>
      </c>
      <c r="AU266" s="5">
        <f t="shared" si="43"/>
        <v>0</v>
      </c>
      <c r="AV266" s="5">
        <f t="shared" si="43"/>
        <v>0</v>
      </c>
      <c r="AW266" s="5">
        <f t="shared" si="43"/>
        <v>0</v>
      </c>
      <c r="AX266" s="5">
        <f t="shared" si="43"/>
        <v>0</v>
      </c>
      <c r="AY266" s="5">
        <f t="shared" si="43"/>
        <v>0</v>
      </c>
      <c r="AZ266" s="5">
        <f t="shared" si="43"/>
        <v>0</v>
      </c>
      <c r="BA266" s="5">
        <f t="shared" si="43"/>
        <v>0</v>
      </c>
      <c r="BB266" s="5">
        <f t="shared" si="43"/>
        <v>0</v>
      </c>
      <c r="BC266" s="5">
        <f t="shared" si="43"/>
        <v>0</v>
      </c>
      <c r="BD266" s="5">
        <f t="shared" si="43"/>
        <v>0</v>
      </c>
      <c r="BE266" s="5">
        <f t="shared" si="43"/>
        <v>0</v>
      </c>
      <c r="BF266" s="5">
        <f t="shared" si="43"/>
        <v>0</v>
      </c>
      <c r="BG266" s="5">
        <f t="shared" si="43"/>
        <v>0</v>
      </c>
      <c r="BH266" s="5">
        <f t="shared" si="43"/>
        <v>0</v>
      </c>
      <c r="BI266" s="5">
        <f t="shared" si="43"/>
        <v>0</v>
      </c>
      <c r="BJ266" s="5">
        <f t="shared" si="43"/>
        <v>0</v>
      </c>
      <c r="BK266" s="5">
        <f t="shared" si="43"/>
        <v>0</v>
      </c>
      <c r="BL266" s="5">
        <f t="shared" si="43"/>
        <v>0</v>
      </c>
      <c r="BM266" s="5">
        <f t="shared" si="43"/>
        <v>0</v>
      </c>
      <c r="BN266" s="5">
        <f t="shared" si="43"/>
        <v>0</v>
      </c>
      <c r="BO266" s="5">
        <f t="shared" ref="BO266:BX266" si="44">BO185*BO163</f>
        <v>0</v>
      </c>
      <c r="BP266" s="5">
        <f t="shared" si="44"/>
        <v>0</v>
      </c>
      <c r="BQ266" s="5">
        <f t="shared" si="44"/>
        <v>0</v>
      </c>
      <c r="BR266" s="5">
        <f t="shared" si="44"/>
        <v>0</v>
      </c>
      <c r="BS266" s="5">
        <f t="shared" si="44"/>
        <v>0</v>
      </c>
      <c r="BT266" s="5">
        <f t="shared" si="44"/>
        <v>0</v>
      </c>
      <c r="BU266" s="5">
        <f t="shared" si="44"/>
        <v>0</v>
      </c>
      <c r="BV266" s="5">
        <f t="shared" si="44"/>
        <v>0</v>
      </c>
      <c r="BW266" s="5">
        <f t="shared" si="44"/>
        <v>0</v>
      </c>
      <c r="BX266" s="35">
        <f t="shared" si="44"/>
        <v>0</v>
      </c>
    </row>
    <row r="267" s="22" customFormat="1" spans="1:76">
      <c r="A267" s="27">
        <v>21</v>
      </c>
      <c r="B267" s="29" t="s">
        <v>27</v>
      </c>
      <c r="C267" s="5">
        <f>C186*C163</f>
        <v>0</v>
      </c>
      <c r="D267" s="5">
        <f>D186*D163</f>
        <v>0</v>
      </c>
      <c r="E267" s="5">
        <f>E186*E163</f>
        <v>0</v>
      </c>
      <c r="F267" s="5">
        <f>F186*F163</f>
        <v>0</v>
      </c>
      <c r="G267" s="5">
        <f>G186*G163</f>
        <v>0</v>
      </c>
      <c r="H267" s="5">
        <f>H186*H163</f>
        <v>0</v>
      </c>
      <c r="I267" s="5">
        <f>I186*I163</f>
        <v>0</v>
      </c>
      <c r="J267" s="5">
        <f>J186*J163</f>
        <v>0</v>
      </c>
      <c r="K267" s="5">
        <f>K186*K163</f>
        <v>0</v>
      </c>
      <c r="L267" s="5">
        <f>L186*L163</f>
        <v>0</v>
      </c>
      <c r="M267" s="5">
        <f>M186*M163</f>
        <v>0</v>
      </c>
      <c r="N267" s="5">
        <f>N186*N163</f>
        <v>0</v>
      </c>
      <c r="O267" s="5">
        <f>O186*O163</f>
        <v>0</v>
      </c>
      <c r="P267" s="5">
        <f>P186*P163</f>
        <v>0</v>
      </c>
      <c r="Q267" s="5">
        <f>Q186*Q163</f>
        <v>0</v>
      </c>
      <c r="R267" s="5">
        <f>R186*R163</f>
        <v>0</v>
      </c>
      <c r="S267" s="5">
        <f>S186*S163</f>
        <v>0</v>
      </c>
      <c r="T267" s="5">
        <f>T186*T163</f>
        <v>0</v>
      </c>
      <c r="U267" s="5">
        <f>U186*U163</f>
        <v>0</v>
      </c>
      <c r="V267" s="5">
        <f>V186*V163</f>
        <v>0</v>
      </c>
      <c r="W267" s="5">
        <f>W186*W163</f>
        <v>0</v>
      </c>
      <c r="X267" s="5">
        <f>X186*X163</f>
        <v>0</v>
      </c>
      <c r="Y267" s="7">
        <f>Y186*Y163</f>
        <v>0.0590533296490744</v>
      </c>
      <c r="Z267" s="5">
        <f>Z186*Z163</f>
        <v>0</v>
      </c>
      <c r="AA267" s="5">
        <f>AA186*AA163</f>
        <v>0</v>
      </c>
      <c r="AB267" s="5">
        <f t="shared" ref="AB267:BN267" si="45">AB186*AB163</f>
        <v>0</v>
      </c>
      <c r="AC267" s="5">
        <f t="shared" si="45"/>
        <v>0</v>
      </c>
      <c r="AD267" s="5">
        <f t="shared" si="45"/>
        <v>0</v>
      </c>
      <c r="AE267" s="5">
        <f t="shared" si="45"/>
        <v>0</v>
      </c>
      <c r="AF267" s="5">
        <f t="shared" si="45"/>
        <v>0</v>
      </c>
      <c r="AG267" s="5">
        <f t="shared" si="45"/>
        <v>0</v>
      </c>
      <c r="AH267" s="5">
        <f t="shared" si="45"/>
        <v>0</v>
      </c>
      <c r="AI267" s="5">
        <f t="shared" si="45"/>
        <v>0</v>
      </c>
      <c r="AJ267" s="5">
        <f t="shared" si="45"/>
        <v>0</v>
      </c>
      <c r="AK267" s="5">
        <f t="shared" si="45"/>
        <v>0</v>
      </c>
      <c r="AL267" s="5">
        <f t="shared" si="45"/>
        <v>0</v>
      </c>
      <c r="AM267" s="5">
        <f t="shared" si="45"/>
        <v>0</v>
      </c>
      <c r="AN267" s="5">
        <f t="shared" si="45"/>
        <v>0</v>
      </c>
      <c r="AO267" s="5">
        <f t="shared" si="45"/>
        <v>0</v>
      </c>
      <c r="AP267" s="5">
        <f t="shared" si="45"/>
        <v>0</v>
      </c>
      <c r="AQ267" s="5">
        <f t="shared" si="45"/>
        <v>0</v>
      </c>
      <c r="AR267" s="5">
        <f t="shared" si="45"/>
        <v>0</v>
      </c>
      <c r="AS267" s="5">
        <f t="shared" si="45"/>
        <v>0</v>
      </c>
      <c r="AT267" s="5">
        <f t="shared" si="45"/>
        <v>0</v>
      </c>
      <c r="AU267" s="5">
        <f t="shared" si="45"/>
        <v>0</v>
      </c>
      <c r="AV267" s="5">
        <f t="shared" si="45"/>
        <v>0</v>
      </c>
      <c r="AW267" s="5">
        <f t="shared" si="45"/>
        <v>0</v>
      </c>
      <c r="AX267" s="5">
        <f t="shared" si="45"/>
        <v>0</v>
      </c>
      <c r="AY267" s="5">
        <f t="shared" si="45"/>
        <v>0</v>
      </c>
      <c r="AZ267" s="5">
        <f t="shared" si="45"/>
        <v>0</v>
      </c>
      <c r="BA267" s="5">
        <f t="shared" si="45"/>
        <v>0</v>
      </c>
      <c r="BB267" s="5">
        <f t="shared" si="45"/>
        <v>0</v>
      </c>
      <c r="BC267" s="5">
        <f t="shared" si="45"/>
        <v>0</v>
      </c>
      <c r="BD267" s="5">
        <f t="shared" si="45"/>
        <v>0</v>
      </c>
      <c r="BE267" s="5">
        <f t="shared" si="45"/>
        <v>0</v>
      </c>
      <c r="BF267" s="5">
        <f t="shared" si="45"/>
        <v>0</v>
      </c>
      <c r="BG267" s="5">
        <f t="shared" si="45"/>
        <v>0</v>
      </c>
      <c r="BH267" s="5">
        <f t="shared" si="45"/>
        <v>0</v>
      </c>
      <c r="BI267" s="5">
        <f t="shared" si="45"/>
        <v>0</v>
      </c>
      <c r="BJ267" s="5">
        <f t="shared" si="45"/>
        <v>0</v>
      </c>
      <c r="BK267" s="5">
        <f t="shared" si="45"/>
        <v>0</v>
      </c>
      <c r="BL267" s="5">
        <f t="shared" si="45"/>
        <v>0</v>
      </c>
      <c r="BM267" s="5">
        <f t="shared" si="45"/>
        <v>0</v>
      </c>
      <c r="BN267" s="5">
        <f t="shared" si="45"/>
        <v>0</v>
      </c>
      <c r="BO267" s="5">
        <f t="shared" ref="BO267:BX267" si="46">BO186*BO163</f>
        <v>0</v>
      </c>
      <c r="BP267" s="5">
        <f t="shared" si="46"/>
        <v>0</v>
      </c>
      <c r="BQ267" s="5">
        <f t="shared" si="46"/>
        <v>0</v>
      </c>
      <c r="BR267" s="5">
        <f t="shared" si="46"/>
        <v>0</v>
      </c>
      <c r="BS267" s="5">
        <f t="shared" si="46"/>
        <v>0</v>
      </c>
      <c r="BT267" s="5">
        <f t="shared" si="46"/>
        <v>0</v>
      </c>
      <c r="BU267" s="5">
        <f t="shared" si="46"/>
        <v>0</v>
      </c>
      <c r="BV267" s="5">
        <f t="shared" si="46"/>
        <v>0</v>
      </c>
      <c r="BW267" s="5">
        <f t="shared" si="46"/>
        <v>0</v>
      </c>
      <c r="BX267" s="35">
        <f t="shared" si="46"/>
        <v>0</v>
      </c>
    </row>
    <row r="268" s="22" customFormat="1" spans="1:76">
      <c r="A268" s="27">
        <v>22</v>
      </c>
      <c r="B268" s="29" t="s">
        <v>28</v>
      </c>
      <c r="C268" s="5">
        <f>C187*C163</f>
        <v>0</v>
      </c>
      <c r="D268" s="5">
        <f>D187*D163</f>
        <v>0</v>
      </c>
      <c r="E268" s="5">
        <f>E187*E163</f>
        <v>0</v>
      </c>
      <c r="F268" s="5">
        <f>F187*F163</f>
        <v>0</v>
      </c>
      <c r="G268" s="5">
        <f>G187*G163</f>
        <v>0</v>
      </c>
      <c r="H268" s="5">
        <f>H187*H163</f>
        <v>0</v>
      </c>
      <c r="I268" s="5">
        <f>I187*I163</f>
        <v>0</v>
      </c>
      <c r="J268" s="5">
        <f>J187*J163</f>
        <v>0</v>
      </c>
      <c r="K268" s="5">
        <f>K187*K163</f>
        <v>0</v>
      </c>
      <c r="L268" s="5">
        <f>L187*L163</f>
        <v>0</v>
      </c>
      <c r="M268" s="5">
        <f>M187*M163</f>
        <v>0</v>
      </c>
      <c r="N268" s="5">
        <f>N187*N163</f>
        <v>0</v>
      </c>
      <c r="O268" s="5">
        <f>O187*O163</f>
        <v>0</v>
      </c>
      <c r="P268" s="5">
        <f>P187*P163</f>
        <v>0</v>
      </c>
      <c r="Q268" s="5">
        <f>Q187*Q163</f>
        <v>0</v>
      </c>
      <c r="R268" s="5">
        <f>R187*R163</f>
        <v>0</v>
      </c>
      <c r="S268" s="5">
        <f>S187*S163</f>
        <v>0</v>
      </c>
      <c r="T268" s="5">
        <f>T187*T163</f>
        <v>0</v>
      </c>
      <c r="U268" s="5">
        <f>U187*U163</f>
        <v>0</v>
      </c>
      <c r="V268" s="5">
        <f>V187*V163</f>
        <v>0</v>
      </c>
      <c r="W268" s="7">
        <f>W187*W163</f>
        <v>0.0414314209726444</v>
      </c>
      <c r="X268" s="5">
        <f>X187*X163</f>
        <v>0</v>
      </c>
      <c r="Y268" s="5">
        <f>Y187*Y163</f>
        <v>0</v>
      </c>
      <c r="Z268" s="5">
        <f>Z187*Z163</f>
        <v>0</v>
      </c>
      <c r="AA268" s="5">
        <f>AA187*AA163</f>
        <v>0</v>
      </c>
      <c r="AB268" s="5">
        <f t="shared" ref="AB268:BN268" si="47">AB187*AB163</f>
        <v>0</v>
      </c>
      <c r="AC268" s="5">
        <f t="shared" si="47"/>
        <v>0</v>
      </c>
      <c r="AD268" s="5">
        <f t="shared" si="47"/>
        <v>0</v>
      </c>
      <c r="AE268" s="5">
        <f t="shared" si="47"/>
        <v>0</v>
      </c>
      <c r="AF268" s="5">
        <f t="shared" si="47"/>
        <v>0</v>
      </c>
      <c r="AG268" s="5">
        <f t="shared" si="47"/>
        <v>0</v>
      </c>
      <c r="AH268" s="5">
        <f t="shared" si="47"/>
        <v>0</v>
      </c>
      <c r="AI268" s="5">
        <f t="shared" si="47"/>
        <v>0</v>
      </c>
      <c r="AJ268" s="5">
        <f t="shared" si="47"/>
        <v>0</v>
      </c>
      <c r="AK268" s="5">
        <f t="shared" si="47"/>
        <v>0</v>
      </c>
      <c r="AL268" s="5">
        <f t="shared" si="47"/>
        <v>0</v>
      </c>
      <c r="AM268" s="5">
        <f t="shared" si="47"/>
        <v>0</v>
      </c>
      <c r="AN268" s="5">
        <f t="shared" si="47"/>
        <v>0</v>
      </c>
      <c r="AO268" s="5">
        <f t="shared" si="47"/>
        <v>0</v>
      </c>
      <c r="AP268" s="5">
        <f t="shared" si="47"/>
        <v>0</v>
      </c>
      <c r="AQ268" s="5">
        <f t="shared" si="47"/>
        <v>0</v>
      </c>
      <c r="AR268" s="5">
        <f t="shared" si="47"/>
        <v>0</v>
      </c>
      <c r="AS268" s="5">
        <f t="shared" si="47"/>
        <v>0</v>
      </c>
      <c r="AT268" s="5">
        <f t="shared" si="47"/>
        <v>0</v>
      </c>
      <c r="AU268" s="5">
        <f t="shared" si="47"/>
        <v>0</v>
      </c>
      <c r="AV268" s="5">
        <f t="shared" si="47"/>
        <v>0</v>
      </c>
      <c r="AW268" s="5">
        <f t="shared" si="47"/>
        <v>0</v>
      </c>
      <c r="AX268" s="5">
        <f t="shared" si="47"/>
        <v>0</v>
      </c>
      <c r="AY268" s="5">
        <f t="shared" si="47"/>
        <v>0</v>
      </c>
      <c r="AZ268" s="5">
        <f t="shared" si="47"/>
        <v>0</v>
      </c>
      <c r="BA268" s="5">
        <f t="shared" si="47"/>
        <v>0</v>
      </c>
      <c r="BB268" s="5">
        <f t="shared" si="47"/>
        <v>0</v>
      </c>
      <c r="BC268" s="5">
        <f t="shared" si="47"/>
        <v>0</v>
      </c>
      <c r="BD268" s="5">
        <f t="shared" si="47"/>
        <v>0</v>
      </c>
      <c r="BE268" s="5">
        <f t="shared" si="47"/>
        <v>0</v>
      </c>
      <c r="BF268" s="5">
        <f t="shared" si="47"/>
        <v>0</v>
      </c>
      <c r="BG268" s="5">
        <f t="shared" si="47"/>
        <v>0</v>
      </c>
      <c r="BH268" s="5">
        <f t="shared" si="47"/>
        <v>0</v>
      </c>
      <c r="BI268" s="5">
        <f t="shared" si="47"/>
        <v>0</v>
      </c>
      <c r="BJ268" s="5">
        <f t="shared" si="47"/>
        <v>0</v>
      </c>
      <c r="BK268" s="5">
        <f t="shared" si="47"/>
        <v>0</v>
      </c>
      <c r="BL268" s="5">
        <f t="shared" si="47"/>
        <v>0</v>
      </c>
      <c r="BM268" s="5">
        <f t="shared" si="47"/>
        <v>0</v>
      </c>
      <c r="BN268" s="5">
        <f t="shared" si="47"/>
        <v>0</v>
      </c>
      <c r="BO268" s="5">
        <f t="shared" ref="BO268:BX268" si="48">BO187*BO163</f>
        <v>0</v>
      </c>
      <c r="BP268" s="5">
        <f t="shared" si="48"/>
        <v>0</v>
      </c>
      <c r="BQ268" s="5">
        <f t="shared" si="48"/>
        <v>0</v>
      </c>
      <c r="BR268" s="5">
        <f t="shared" si="48"/>
        <v>0</v>
      </c>
      <c r="BS268" s="5">
        <f t="shared" si="48"/>
        <v>0</v>
      </c>
      <c r="BT268" s="5">
        <f t="shared" si="48"/>
        <v>0</v>
      </c>
      <c r="BU268" s="5">
        <f t="shared" si="48"/>
        <v>0</v>
      </c>
      <c r="BV268" s="5">
        <f t="shared" si="48"/>
        <v>0</v>
      </c>
      <c r="BW268" s="5">
        <f t="shared" si="48"/>
        <v>0</v>
      </c>
      <c r="BX268" s="35">
        <f t="shared" si="48"/>
        <v>0</v>
      </c>
    </row>
    <row r="269" s="22" customFormat="1" spans="1:76">
      <c r="A269" s="27">
        <v>23</v>
      </c>
      <c r="B269" s="29" t="s">
        <v>29</v>
      </c>
      <c r="C269" s="5">
        <f>C188*C163</f>
        <v>0</v>
      </c>
      <c r="D269" s="5">
        <f>D188*D163</f>
        <v>0</v>
      </c>
      <c r="E269" s="5">
        <f>E188*E163</f>
        <v>0</v>
      </c>
      <c r="F269" s="5">
        <f>F188*F163</f>
        <v>0</v>
      </c>
      <c r="G269" s="5">
        <f>G188*G163</f>
        <v>0</v>
      </c>
      <c r="H269" s="5">
        <f>H188*H163</f>
        <v>0</v>
      </c>
      <c r="I269" s="5">
        <f>I188*I163</f>
        <v>0</v>
      </c>
      <c r="J269" s="5">
        <f>J188*J163</f>
        <v>0</v>
      </c>
      <c r="K269" s="5">
        <f>K188*K163</f>
        <v>0</v>
      </c>
      <c r="L269" s="5">
        <f>L188*L163</f>
        <v>0</v>
      </c>
      <c r="M269" s="5">
        <f>M188*M163</f>
        <v>0</v>
      </c>
      <c r="N269" s="5">
        <f>N188*N163</f>
        <v>0</v>
      </c>
      <c r="O269" s="7">
        <f>O188*O163</f>
        <v>0.100475996668816</v>
      </c>
      <c r="P269" s="5">
        <f>P188*P163</f>
        <v>0</v>
      </c>
      <c r="Q269" s="5">
        <f>Q188*Q163</f>
        <v>0</v>
      </c>
      <c r="R269" s="5">
        <f>R188*R163</f>
        <v>0</v>
      </c>
      <c r="S269" s="5">
        <f>S188*S163</f>
        <v>0</v>
      </c>
      <c r="T269" s="5">
        <f>T188*T163</f>
        <v>0</v>
      </c>
      <c r="U269" s="5">
        <f>U188*U163</f>
        <v>0</v>
      </c>
      <c r="V269" s="5">
        <f>V188*V163</f>
        <v>0</v>
      </c>
      <c r="W269" s="7">
        <f>W188*W163</f>
        <v>0.0351539329464861</v>
      </c>
      <c r="X269" s="5">
        <f>X188*X163</f>
        <v>0</v>
      </c>
      <c r="Y269" s="5">
        <f>Y188*Y163</f>
        <v>0</v>
      </c>
      <c r="Z269" s="5">
        <f>Z188*Z163</f>
        <v>0</v>
      </c>
      <c r="AA269" s="5">
        <f>AA188*AA163</f>
        <v>0</v>
      </c>
      <c r="AB269" s="5">
        <f t="shared" ref="AB269:BN269" si="49">AB188*AB163</f>
        <v>0</v>
      </c>
      <c r="AC269" s="5">
        <f t="shared" si="49"/>
        <v>0</v>
      </c>
      <c r="AD269" s="5">
        <f t="shared" si="49"/>
        <v>0</v>
      </c>
      <c r="AE269" s="5">
        <f t="shared" si="49"/>
        <v>0</v>
      </c>
      <c r="AF269" s="5">
        <f t="shared" si="49"/>
        <v>0</v>
      </c>
      <c r="AG269" s="5">
        <f t="shared" si="49"/>
        <v>0</v>
      </c>
      <c r="AH269" s="5">
        <f t="shared" si="49"/>
        <v>0</v>
      </c>
      <c r="AI269" s="5">
        <f t="shared" si="49"/>
        <v>0</v>
      </c>
      <c r="AJ269" s="5">
        <f t="shared" si="49"/>
        <v>0</v>
      </c>
      <c r="AK269" s="5">
        <f t="shared" si="49"/>
        <v>0</v>
      </c>
      <c r="AL269" s="5">
        <f t="shared" si="49"/>
        <v>0</v>
      </c>
      <c r="AM269" s="5">
        <f t="shared" si="49"/>
        <v>0</v>
      </c>
      <c r="AN269" s="5">
        <f t="shared" si="49"/>
        <v>0</v>
      </c>
      <c r="AO269" s="5">
        <f t="shared" si="49"/>
        <v>0</v>
      </c>
      <c r="AP269" s="5">
        <f t="shared" si="49"/>
        <v>0</v>
      </c>
      <c r="AQ269" s="5">
        <f t="shared" si="49"/>
        <v>0</v>
      </c>
      <c r="AR269" s="5">
        <f t="shared" si="49"/>
        <v>0</v>
      </c>
      <c r="AS269" s="5">
        <f t="shared" si="49"/>
        <v>0</v>
      </c>
      <c r="AT269" s="5">
        <f t="shared" si="49"/>
        <v>0</v>
      </c>
      <c r="AU269" s="5">
        <f t="shared" si="49"/>
        <v>0</v>
      </c>
      <c r="AV269" s="5">
        <f t="shared" si="49"/>
        <v>0</v>
      </c>
      <c r="AW269" s="5">
        <f t="shared" si="49"/>
        <v>0</v>
      </c>
      <c r="AX269" s="5">
        <f t="shared" si="49"/>
        <v>0</v>
      </c>
      <c r="AY269" s="5">
        <f t="shared" si="49"/>
        <v>0</v>
      </c>
      <c r="AZ269" s="5">
        <f t="shared" si="49"/>
        <v>0</v>
      </c>
      <c r="BA269" s="5">
        <f t="shared" si="49"/>
        <v>0</v>
      </c>
      <c r="BB269" s="5">
        <f t="shared" si="49"/>
        <v>0</v>
      </c>
      <c r="BC269" s="5">
        <f t="shared" si="49"/>
        <v>0</v>
      </c>
      <c r="BD269" s="5">
        <f t="shared" si="49"/>
        <v>0</v>
      </c>
      <c r="BE269" s="5">
        <f t="shared" si="49"/>
        <v>0</v>
      </c>
      <c r="BF269" s="5">
        <f t="shared" si="49"/>
        <v>0</v>
      </c>
      <c r="BG269" s="5">
        <f t="shared" si="49"/>
        <v>0</v>
      </c>
      <c r="BH269" s="5">
        <f t="shared" si="49"/>
        <v>0</v>
      </c>
      <c r="BI269" s="5">
        <f t="shared" si="49"/>
        <v>0</v>
      </c>
      <c r="BJ269" s="5">
        <f t="shared" si="49"/>
        <v>0</v>
      </c>
      <c r="BK269" s="5">
        <f t="shared" si="49"/>
        <v>0</v>
      </c>
      <c r="BL269" s="5">
        <f t="shared" si="49"/>
        <v>0</v>
      </c>
      <c r="BM269" s="5">
        <f t="shared" si="49"/>
        <v>0</v>
      </c>
      <c r="BN269" s="5">
        <f t="shared" si="49"/>
        <v>0</v>
      </c>
      <c r="BO269" s="5">
        <f t="shared" ref="BO269:BX269" si="50">BO188*BO163</f>
        <v>0</v>
      </c>
      <c r="BP269" s="5">
        <f t="shared" si="50"/>
        <v>0</v>
      </c>
      <c r="BQ269" s="5">
        <f t="shared" si="50"/>
        <v>0</v>
      </c>
      <c r="BR269" s="5">
        <f t="shared" si="50"/>
        <v>0</v>
      </c>
      <c r="BS269" s="5">
        <f t="shared" si="50"/>
        <v>0</v>
      </c>
      <c r="BT269" s="5">
        <f t="shared" si="50"/>
        <v>0</v>
      </c>
      <c r="BU269" s="5">
        <f t="shared" si="50"/>
        <v>0</v>
      </c>
      <c r="BV269" s="5">
        <f t="shared" si="50"/>
        <v>0</v>
      </c>
      <c r="BW269" s="5">
        <f t="shared" si="50"/>
        <v>0</v>
      </c>
      <c r="BX269" s="35">
        <f t="shared" si="50"/>
        <v>0</v>
      </c>
    </row>
    <row r="270" s="22" customFormat="1" spans="1:76">
      <c r="A270" s="27">
        <v>24</v>
      </c>
      <c r="B270" s="29" t="s">
        <v>30</v>
      </c>
      <c r="C270" s="5">
        <f>C189*C163</f>
        <v>0</v>
      </c>
      <c r="D270" s="5">
        <f>D189*D163</f>
        <v>0</v>
      </c>
      <c r="E270" s="5">
        <f>E189*E163</f>
        <v>0</v>
      </c>
      <c r="F270" s="5">
        <f>F189*F163</f>
        <v>0</v>
      </c>
      <c r="G270" s="5">
        <f>G189*G163</f>
        <v>0</v>
      </c>
      <c r="H270" s="5">
        <f>H189*H163</f>
        <v>0</v>
      </c>
      <c r="I270" s="5">
        <f>I189*I163</f>
        <v>0</v>
      </c>
      <c r="J270" s="5">
        <f>J189*J163</f>
        <v>0</v>
      </c>
      <c r="K270" s="5">
        <f>K189*K163</f>
        <v>0</v>
      </c>
      <c r="L270" s="5">
        <f>L189*L163</f>
        <v>0</v>
      </c>
      <c r="M270" s="5">
        <f>M189*M163</f>
        <v>0</v>
      </c>
      <c r="N270" s="5">
        <f>N189*N163</f>
        <v>0</v>
      </c>
      <c r="O270" s="5">
        <f>O189*O163</f>
        <v>0</v>
      </c>
      <c r="P270" s="5">
        <f>P189*P163</f>
        <v>0</v>
      </c>
      <c r="Q270" s="5">
        <f>Q189*Q163</f>
        <v>0</v>
      </c>
      <c r="R270" s="5">
        <f>R189*R163</f>
        <v>0</v>
      </c>
      <c r="S270" s="5">
        <f>S189*S163</f>
        <v>0</v>
      </c>
      <c r="T270" s="5">
        <f>T189*T163</f>
        <v>0</v>
      </c>
      <c r="U270" s="5">
        <f>U189*U163</f>
        <v>0</v>
      </c>
      <c r="V270" s="5">
        <f>V189*V163</f>
        <v>0</v>
      </c>
      <c r="W270" s="5">
        <f>W189*W163</f>
        <v>0</v>
      </c>
      <c r="X270" s="5">
        <f>X189*X163</f>
        <v>0</v>
      </c>
      <c r="Y270" s="7">
        <f>Y189*Y163</f>
        <v>0.0762772174633877</v>
      </c>
      <c r="Z270" s="5">
        <f>Z189*Z163</f>
        <v>0</v>
      </c>
      <c r="AA270" s="5">
        <f>AA189*AA163</f>
        <v>0</v>
      </c>
      <c r="AB270" s="5">
        <f t="shared" ref="AB270:BN270" si="51">AB189*AB163</f>
        <v>0</v>
      </c>
      <c r="AC270" s="5">
        <f t="shared" si="51"/>
        <v>0</v>
      </c>
      <c r="AD270" s="5">
        <f t="shared" si="51"/>
        <v>0</v>
      </c>
      <c r="AE270" s="5">
        <f t="shared" si="51"/>
        <v>0</v>
      </c>
      <c r="AF270" s="5">
        <f t="shared" si="51"/>
        <v>0</v>
      </c>
      <c r="AG270" s="5">
        <f t="shared" si="51"/>
        <v>0</v>
      </c>
      <c r="AH270" s="5">
        <f t="shared" si="51"/>
        <v>0</v>
      </c>
      <c r="AI270" s="5">
        <f t="shared" si="51"/>
        <v>0</v>
      </c>
      <c r="AJ270" s="5">
        <f t="shared" si="51"/>
        <v>0</v>
      </c>
      <c r="AK270" s="5">
        <f t="shared" si="51"/>
        <v>0</v>
      </c>
      <c r="AL270" s="5">
        <f t="shared" si="51"/>
        <v>0</v>
      </c>
      <c r="AM270" s="5">
        <f t="shared" si="51"/>
        <v>0</v>
      </c>
      <c r="AN270" s="5">
        <f t="shared" si="51"/>
        <v>0</v>
      </c>
      <c r="AO270" s="5">
        <f t="shared" si="51"/>
        <v>0</v>
      </c>
      <c r="AP270" s="5">
        <f t="shared" si="51"/>
        <v>0</v>
      </c>
      <c r="AQ270" s="5">
        <f t="shared" si="51"/>
        <v>0</v>
      </c>
      <c r="AR270" s="5">
        <f t="shared" si="51"/>
        <v>0</v>
      </c>
      <c r="AS270" s="5">
        <f t="shared" si="51"/>
        <v>0</v>
      </c>
      <c r="AT270" s="5">
        <f t="shared" si="51"/>
        <v>0</v>
      </c>
      <c r="AU270" s="5">
        <f t="shared" si="51"/>
        <v>0</v>
      </c>
      <c r="AV270" s="5">
        <f t="shared" si="51"/>
        <v>0</v>
      </c>
      <c r="AW270" s="5">
        <f t="shared" si="51"/>
        <v>0</v>
      </c>
      <c r="AX270" s="5">
        <f t="shared" si="51"/>
        <v>0</v>
      </c>
      <c r="AY270" s="5">
        <f t="shared" si="51"/>
        <v>0</v>
      </c>
      <c r="AZ270" s="5">
        <f t="shared" si="51"/>
        <v>0</v>
      </c>
      <c r="BA270" s="5">
        <f t="shared" si="51"/>
        <v>0</v>
      </c>
      <c r="BB270" s="5">
        <f t="shared" si="51"/>
        <v>0</v>
      </c>
      <c r="BC270" s="5">
        <f t="shared" si="51"/>
        <v>0</v>
      </c>
      <c r="BD270" s="5">
        <f t="shared" si="51"/>
        <v>0</v>
      </c>
      <c r="BE270" s="5">
        <f t="shared" si="51"/>
        <v>0</v>
      </c>
      <c r="BF270" s="5">
        <f t="shared" si="51"/>
        <v>0</v>
      </c>
      <c r="BG270" s="5">
        <f t="shared" si="51"/>
        <v>0</v>
      </c>
      <c r="BH270" s="5">
        <f t="shared" si="51"/>
        <v>0</v>
      </c>
      <c r="BI270" s="5">
        <f t="shared" si="51"/>
        <v>0</v>
      </c>
      <c r="BJ270" s="5">
        <f t="shared" si="51"/>
        <v>0</v>
      </c>
      <c r="BK270" s="5">
        <f t="shared" si="51"/>
        <v>0</v>
      </c>
      <c r="BL270" s="5">
        <f t="shared" si="51"/>
        <v>0</v>
      </c>
      <c r="BM270" s="5">
        <f t="shared" si="51"/>
        <v>0</v>
      </c>
      <c r="BN270" s="5">
        <f t="shared" si="51"/>
        <v>0</v>
      </c>
      <c r="BO270" s="5">
        <f t="shared" ref="BO270:BX270" si="52">BO189*BO163</f>
        <v>0</v>
      </c>
      <c r="BP270" s="5">
        <f t="shared" si="52"/>
        <v>0</v>
      </c>
      <c r="BQ270" s="5">
        <f t="shared" si="52"/>
        <v>0</v>
      </c>
      <c r="BR270" s="5">
        <f t="shared" si="52"/>
        <v>0</v>
      </c>
      <c r="BS270" s="5">
        <f t="shared" si="52"/>
        <v>0</v>
      </c>
      <c r="BT270" s="5">
        <f t="shared" si="52"/>
        <v>0</v>
      </c>
      <c r="BU270" s="5">
        <f t="shared" si="52"/>
        <v>0</v>
      </c>
      <c r="BV270" s="5">
        <f t="shared" si="52"/>
        <v>0</v>
      </c>
      <c r="BW270" s="5">
        <f t="shared" si="52"/>
        <v>0</v>
      </c>
      <c r="BX270" s="35">
        <f t="shared" si="52"/>
        <v>0</v>
      </c>
    </row>
    <row r="271" s="22" customFormat="1" ht="28" spans="1:76">
      <c r="A271" s="27">
        <v>25</v>
      </c>
      <c r="B271" s="29" t="s">
        <v>31</v>
      </c>
      <c r="C271" s="5">
        <f>C190*C163</f>
        <v>0</v>
      </c>
      <c r="D271" s="5">
        <f>D190*D163</f>
        <v>0</v>
      </c>
      <c r="E271" s="5">
        <f>E190*E163</f>
        <v>0</v>
      </c>
      <c r="F271" s="5">
        <f>F190*F163</f>
        <v>0</v>
      </c>
      <c r="G271" s="5">
        <f>G190*G163</f>
        <v>0</v>
      </c>
      <c r="H271" s="5">
        <f>H190*H163</f>
        <v>0</v>
      </c>
      <c r="I271" s="5">
        <f>I190*I163</f>
        <v>0</v>
      </c>
      <c r="J271" s="5">
        <f>J190*J163</f>
        <v>0</v>
      </c>
      <c r="K271" s="5">
        <f>K190*K163</f>
        <v>0</v>
      </c>
      <c r="L271" s="5">
        <f>L190*L163</f>
        <v>0</v>
      </c>
      <c r="M271" s="5">
        <f>M190*M163</f>
        <v>0</v>
      </c>
      <c r="N271" s="5">
        <f>N190*N163</f>
        <v>0</v>
      </c>
      <c r="O271" s="5">
        <f>O190*O163</f>
        <v>0</v>
      </c>
      <c r="P271" s="5">
        <f>P190*P163</f>
        <v>0</v>
      </c>
      <c r="Q271" s="5">
        <f>Q190*Q163</f>
        <v>0</v>
      </c>
      <c r="R271" s="5">
        <f>R190*R163</f>
        <v>0</v>
      </c>
      <c r="S271" s="5">
        <f>S190*S163</f>
        <v>0</v>
      </c>
      <c r="T271" s="5">
        <f>T190*T163</f>
        <v>0</v>
      </c>
      <c r="U271" s="5">
        <f>U190*U163</f>
        <v>0</v>
      </c>
      <c r="V271" s="5">
        <f>V190*V163</f>
        <v>0</v>
      </c>
      <c r="W271" s="5">
        <f>W190*W163</f>
        <v>0</v>
      </c>
      <c r="X271" s="5">
        <f>X190*X163</f>
        <v>0</v>
      </c>
      <c r="Y271" s="5">
        <f>Y190*Y163</f>
        <v>0</v>
      </c>
      <c r="Z271" s="5">
        <f>Z190*Z163</f>
        <v>0</v>
      </c>
      <c r="AA271" s="5">
        <f>AA190*AA163</f>
        <v>0</v>
      </c>
      <c r="AB271" s="5">
        <f t="shared" ref="AB271:BN271" si="53">AB190*AB163</f>
        <v>0</v>
      </c>
      <c r="AC271" s="5">
        <f t="shared" si="53"/>
        <v>0</v>
      </c>
      <c r="AD271" s="5">
        <f t="shared" si="53"/>
        <v>0</v>
      </c>
      <c r="AE271" s="5">
        <f t="shared" si="53"/>
        <v>0</v>
      </c>
      <c r="AF271" s="5">
        <f t="shared" si="53"/>
        <v>0</v>
      </c>
      <c r="AG271" s="5">
        <f t="shared" si="53"/>
        <v>0</v>
      </c>
      <c r="AH271" s="5">
        <f t="shared" si="53"/>
        <v>0</v>
      </c>
      <c r="AI271" s="5">
        <f t="shared" si="53"/>
        <v>0</v>
      </c>
      <c r="AJ271" s="5">
        <f t="shared" si="53"/>
        <v>0</v>
      </c>
      <c r="AK271" s="5">
        <f t="shared" si="53"/>
        <v>0</v>
      </c>
      <c r="AL271" s="5">
        <f t="shared" si="53"/>
        <v>0</v>
      </c>
      <c r="AM271" s="5">
        <f t="shared" si="53"/>
        <v>0</v>
      </c>
      <c r="AN271" s="5">
        <f t="shared" si="53"/>
        <v>0</v>
      </c>
      <c r="AO271" s="5">
        <f t="shared" si="53"/>
        <v>0</v>
      </c>
      <c r="AP271" s="5">
        <f t="shared" si="53"/>
        <v>0</v>
      </c>
      <c r="AQ271" s="5">
        <f t="shared" si="53"/>
        <v>0</v>
      </c>
      <c r="AR271" s="5">
        <f t="shared" si="53"/>
        <v>0</v>
      </c>
      <c r="AS271" s="5">
        <f t="shared" si="53"/>
        <v>0</v>
      </c>
      <c r="AT271" s="5">
        <f t="shared" si="53"/>
        <v>0</v>
      </c>
      <c r="AU271" s="5">
        <f t="shared" si="53"/>
        <v>0</v>
      </c>
      <c r="AV271" s="5">
        <f t="shared" si="53"/>
        <v>0</v>
      </c>
      <c r="AW271" s="5">
        <f t="shared" si="53"/>
        <v>0</v>
      </c>
      <c r="AX271" s="5">
        <f t="shared" si="53"/>
        <v>0</v>
      </c>
      <c r="AY271" s="5">
        <f t="shared" si="53"/>
        <v>0</v>
      </c>
      <c r="AZ271" s="5">
        <f t="shared" si="53"/>
        <v>0</v>
      </c>
      <c r="BA271" s="5">
        <f t="shared" si="53"/>
        <v>0</v>
      </c>
      <c r="BB271" s="5">
        <f t="shared" si="53"/>
        <v>0</v>
      </c>
      <c r="BC271" s="5">
        <f t="shared" si="53"/>
        <v>0</v>
      </c>
      <c r="BD271" s="5">
        <f t="shared" si="53"/>
        <v>0</v>
      </c>
      <c r="BE271" s="5">
        <f t="shared" si="53"/>
        <v>0</v>
      </c>
      <c r="BF271" s="5">
        <f t="shared" si="53"/>
        <v>0</v>
      </c>
      <c r="BG271" s="5">
        <f t="shared" si="53"/>
        <v>0</v>
      </c>
      <c r="BH271" s="5">
        <f t="shared" si="53"/>
        <v>0</v>
      </c>
      <c r="BI271" s="5">
        <f t="shared" si="53"/>
        <v>0</v>
      </c>
      <c r="BJ271" s="5">
        <f t="shared" si="53"/>
        <v>0</v>
      </c>
      <c r="BK271" s="5">
        <f t="shared" si="53"/>
        <v>0</v>
      </c>
      <c r="BL271" s="5">
        <f t="shared" si="53"/>
        <v>0</v>
      </c>
      <c r="BM271" s="5">
        <f t="shared" si="53"/>
        <v>0</v>
      </c>
      <c r="BN271" s="5">
        <f t="shared" si="53"/>
        <v>0</v>
      </c>
      <c r="BO271" s="5">
        <f t="shared" ref="BO271:BX271" si="54">BO190*BO163</f>
        <v>0</v>
      </c>
      <c r="BP271" s="5">
        <f t="shared" si="54"/>
        <v>0</v>
      </c>
      <c r="BQ271" s="5">
        <f t="shared" si="54"/>
        <v>0</v>
      </c>
      <c r="BR271" s="5">
        <f t="shared" si="54"/>
        <v>0</v>
      </c>
      <c r="BS271" s="5">
        <f t="shared" si="54"/>
        <v>0</v>
      </c>
      <c r="BT271" s="5">
        <f t="shared" si="54"/>
        <v>0</v>
      </c>
      <c r="BU271" s="5">
        <f t="shared" si="54"/>
        <v>0</v>
      </c>
      <c r="BV271" s="5">
        <f t="shared" si="54"/>
        <v>0</v>
      </c>
      <c r="BW271" s="5">
        <f t="shared" si="54"/>
        <v>0</v>
      </c>
      <c r="BX271" s="35">
        <f t="shared" si="54"/>
        <v>0</v>
      </c>
    </row>
    <row r="272" s="22" customFormat="1" spans="1:76">
      <c r="A272" s="27">
        <v>26</v>
      </c>
      <c r="B272" s="29" t="s">
        <v>102</v>
      </c>
      <c r="C272" s="5">
        <f>C191*C163</f>
        <v>0</v>
      </c>
      <c r="D272" s="5">
        <f>D191*D163</f>
        <v>0</v>
      </c>
      <c r="E272" s="5">
        <f>E191*E163</f>
        <v>0</v>
      </c>
      <c r="F272" s="5">
        <f>F191*F163</f>
        <v>0</v>
      </c>
      <c r="G272" s="5">
        <f>G191*G163</f>
        <v>0</v>
      </c>
      <c r="H272" s="5">
        <f>H191*H163</f>
        <v>0</v>
      </c>
      <c r="I272" s="5">
        <f>I191*I163</f>
        <v>0</v>
      </c>
      <c r="J272" s="5">
        <f>J191*J163</f>
        <v>0</v>
      </c>
      <c r="K272" s="5">
        <f>K191*K163</f>
        <v>0</v>
      </c>
      <c r="L272" s="5">
        <f>L191*L163</f>
        <v>0</v>
      </c>
      <c r="M272" s="5">
        <f>M191*M163</f>
        <v>0</v>
      </c>
      <c r="N272" s="5">
        <f>N191*N163</f>
        <v>0</v>
      </c>
      <c r="O272" s="5">
        <f>O191*O163</f>
        <v>0</v>
      </c>
      <c r="P272" s="5">
        <f>P191*P163</f>
        <v>0</v>
      </c>
      <c r="Q272" s="5">
        <f>Q191*Q163</f>
        <v>0</v>
      </c>
      <c r="R272" s="5">
        <f>R191*R163</f>
        <v>0</v>
      </c>
      <c r="S272" s="5">
        <f>S191*S163</f>
        <v>0</v>
      </c>
      <c r="T272" s="5">
        <f>T191*T163</f>
        <v>0</v>
      </c>
      <c r="U272" s="5">
        <f>U191*U163</f>
        <v>0</v>
      </c>
      <c r="V272" s="5">
        <f>V191*V163</f>
        <v>0</v>
      </c>
      <c r="W272" s="5">
        <f>W191*W163</f>
        <v>0</v>
      </c>
      <c r="X272" s="5">
        <f>X191*X163</f>
        <v>0</v>
      </c>
      <c r="Y272" s="5">
        <f>Y191*Y163</f>
        <v>0</v>
      </c>
      <c r="Z272" s="5">
        <f>Z191*Z163</f>
        <v>0</v>
      </c>
      <c r="AA272" s="7">
        <f>AA191*AA163</f>
        <v>0.0325</v>
      </c>
      <c r="AB272" s="5">
        <f t="shared" ref="AB272:BN272" si="55">AB191*AB163</f>
        <v>0</v>
      </c>
      <c r="AC272" s="5">
        <f t="shared" si="55"/>
        <v>0</v>
      </c>
      <c r="AD272" s="5">
        <f t="shared" si="55"/>
        <v>0</v>
      </c>
      <c r="AE272" s="5">
        <f t="shared" si="55"/>
        <v>0</v>
      </c>
      <c r="AF272" s="5">
        <f t="shared" si="55"/>
        <v>0</v>
      </c>
      <c r="AG272" s="5">
        <f t="shared" si="55"/>
        <v>0</v>
      </c>
      <c r="AH272" s="5">
        <f t="shared" si="55"/>
        <v>0</v>
      </c>
      <c r="AI272" s="5">
        <f t="shared" si="55"/>
        <v>0</v>
      </c>
      <c r="AJ272" s="5">
        <f t="shared" si="55"/>
        <v>0</v>
      </c>
      <c r="AK272" s="5">
        <f t="shared" si="55"/>
        <v>0</v>
      </c>
      <c r="AL272" s="5">
        <f t="shared" si="55"/>
        <v>0</v>
      </c>
      <c r="AM272" s="5">
        <f t="shared" si="55"/>
        <v>0</v>
      </c>
      <c r="AN272" s="5">
        <f t="shared" si="55"/>
        <v>0</v>
      </c>
      <c r="AO272" s="5">
        <f t="shared" si="55"/>
        <v>0</v>
      </c>
      <c r="AP272" s="5">
        <f t="shared" si="55"/>
        <v>0</v>
      </c>
      <c r="AQ272" s="5">
        <f t="shared" si="55"/>
        <v>0</v>
      </c>
      <c r="AR272" s="5">
        <f t="shared" si="55"/>
        <v>0</v>
      </c>
      <c r="AS272" s="5">
        <f t="shared" si="55"/>
        <v>0</v>
      </c>
      <c r="AT272" s="5">
        <f t="shared" si="55"/>
        <v>0</v>
      </c>
      <c r="AU272" s="5">
        <f t="shared" si="55"/>
        <v>0</v>
      </c>
      <c r="AV272" s="5">
        <f t="shared" si="55"/>
        <v>0</v>
      </c>
      <c r="AW272" s="5">
        <f t="shared" si="55"/>
        <v>0</v>
      </c>
      <c r="AX272" s="5">
        <f t="shared" si="55"/>
        <v>0</v>
      </c>
      <c r="AY272" s="5">
        <f t="shared" si="55"/>
        <v>0</v>
      </c>
      <c r="AZ272" s="5">
        <f t="shared" si="55"/>
        <v>0</v>
      </c>
      <c r="BA272" s="5">
        <f t="shared" si="55"/>
        <v>0</v>
      </c>
      <c r="BB272" s="5">
        <f t="shared" si="55"/>
        <v>0</v>
      </c>
      <c r="BC272" s="5">
        <f t="shared" si="55"/>
        <v>0</v>
      </c>
      <c r="BD272" s="5">
        <f t="shared" si="55"/>
        <v>0</v>
      </c>
      <c r="BE272" s="5">
        <f t="shared" si="55"/>
        <v>0</v>
      </c>
      <c r="BF272" s="5">
        <f t="shared" si="55"/>
        <v>0</v>
      </c>
      <c r="BG272" s="5">
        <f t="shared" si="55"/>
        <v>0</v>
      </c>
      <c r="BH272" s="5">
        <f t="shared" si="55"/>
        <v>0</v>
      </c>
      <c r="BI272" s="5">
        <f t="shared" si="55"/>
        <v>0</v>
      </c>
      <c r="BJ272" s="5">
        <f t="shared" si="55"/>
        <v>0</v>
      </c>
      <c r="BK272" s="5">
        <f t="shared" si="55"/>
        <v>0</v>
      </c>
      <c r="BL272" s="5">
        <f t="shared" si="55"/>
        <v>0</v>
      </c>
      <c r="BM272" s="5">
        <f t="shared" si="55"/>
        <v>0</v>
      </c>
      <c r="BN272" s="5">
        <f t="shared" si="55"/>
        <v>0</v>
      </c>
      <c r="BO272" s="5">
        <f t="shared" ref="BO272:BX272" si="56">BO191*BO163</f>
        <v>0</v>
      </c>
      <c r="BP272" s="5">
        <f t="shared" si="56"/>
        <v>0</v>
      </c>
      <c r="BQ272" s="5">
        <f t="shared" si="56"/>
        <v>0</v>
      </c>
      <c r="BR272" s="5">
        <f t="shared" si="56"/>
        <v>0</v>
      </c>
      <c r="BS272" s="5">
        <f t="shared" si="56"/>
        <v>0</v>
      </c>
      <c r="BT272" s="5">
        <f t="shared" si="56"/>
        <v>0</v>
      </c>
      <c r="BU272" s="5">
        <f t="shared" si="56"/>
        <v>0</v>
      </c>
      <c r="BV272" s="5">
        <f t="shared" si="56"/>
        <v>0</v>
      </c>
      <c r="BW272" s="5">
        <f t="shared" si="56"/>
        <v>0</v>
      </c>
      <c r="BX272" s="35">
        <f t="shared" si="56"/>
        <v>0</v>
      </c>
    </row>
    <row r="273" s="22" customFormat="1" spans="1:76">
      <c r="A273" s="27">
        <v>27</v>
      </c>
      <c r="B273" s="29" t="s">
        <v>34</v>
      </c>
      <c r="C273" s="5">
        <f>C192*C163</f>
        <v>0</v>
      </c>
      <c r="D273" s="5">
        <f>D192*D163</f>
        <v>0</v>
      </c>
      <c r="E273" s="5">
        <f>E192*E163</f>
        <v>0</v>
      </c>
      <c r="F273" s="5">
        <f>F192*F163</f>
        <v>0</v>
      </c>
      <c r="G273" s="5">
        <f>G192*G163</f>
        <v>0</v>
      </c>
      <c r="H273" s="5">
        <f>H192*H163</f>
        <v>0</v>
      </c>
      <c r="I273" s="5">
        <f>I192*I163</f>
        <v>0</v>
      </c>
      <c r="J273" s="5">
        <f>J192*J163</f>
        <v>0</v>
      </c>
      <c r="K273" s="5">
        <f>K192*K163</f>
        <v>0</v>
      </c>
      <c r="L273" s="5">
        <f>L192*L163</f>
        <v>0</v>
      </c>
      <c r="M273" s="5">
        <f>M192*M163</f>
        <v>0</v>
      </c>
      <c r="N273" s="5">
        <f>N192*N163</f>
        <v>0</v>
      </c>
      <c r="O273" s="5">
        <f>O192*O163</f>
        <v>0</v>
      </c>
      <c r="P273" s="5">
        <f>P192*P163</f>
        <v>0</v>
      </c>
      <c r="Q273" s="5">
        <f>Q192*Q163</f>
        <v>0</v>
      </c>
      <c r="R273" s="5">
        <f>R192*R163</f>
        <v>0</v>
      </c>
      <c r="S273" s="5">
        <f>S192*S163</f>
        <v>0</v>
      </c>
      <c r="T273" s="5">
        <f>T192*T163</f>
        <v>0</v>
      </c>
      <c r="U273" s="5">
        <f>U192*U163</f>
        <v>0</v>
      </c>
      <c r="V273" s="5">
        <f>V192*V163</f>
        <v>0</v>
      </c>
      <c r="W273" s="5">
        <f>W192*W163</f>
        <v>0</v>
      </c>
      <c r="X273" s="5">
        <f>X192*X163</f>
        <v>0</v>
      </c>
      <c r="Y273" s="5">
        <f>Y192*Y163</f>
        <v>0</v>
      </c>
      <c r="Z273" s="5">
        <f>Z192*Z163</f>
        <v>0</v>
      </c>
      <c r="AA273" s="5">
        <f>AA192*AA163</f>
        <v>0</v>
      </c>
      <c r="AB273" s="5">
        <f t="shared" ref="AB273:BN273" si="57">AB192*AB163</f>
        <v>0</v>
      </c>
      <c r="AC273" s="5">
        <f t="shared" si="57"/>
        <v>0</v>
      </c>
      <c r="AD273" s="5">
        <f t="shared" si="57"/>
        <v>0</v>
      </c>
      <c r="AE273" s="5">
        <f t="shared" si="57"/>
        <v>0</v>
      </c>
      <c r="AF273" s="5">
        <f t="shared" si="57"/>
        <v>0</v>
      </c>
      <c r="AG273" s="5">
        <f t="shared" si="57"/>
        <v>0</v>
      </c>
      <c r="AH273" s="5">
        <f t="shared" si="57"/>
        <v>0</v>
      </c>
      <c r="AI273" s="5">
        <f t="shared" si="57"/>
        <v>0</v>
      </c>
      <c r="AJ273" s="5">
        <f t="shared" si="57"/>
        <v>0</v>
      </c>
      <c r="AK273" s="5">
        <f t="shared" si="57"/>
        <v>0</v>
      </c>
      <c r="AL273" s="5">
        <f t="shared" si="57"/>
        <v>0</v>
      </c>
      <c r="AM273" s="5">
        <f t="shared" si="57"/>
        <v>0</v>
      </c>
      <c r="AN273" s="5">
        <f t="shared" si="57"/>
        <v>0</v>
      </c>
      <c r="AO273" s="5">
        <f t="shared" si="57"/>
        <v>0</v>
      </c>
      <c r="AP273" s="5">
        <f t="shared" si="57"/>
        <v>0</v>
      </c>
      <c r="AQ273" s="5">
        <f t="shared" si="57"/>
        <v>0</v>
      </c>
      <c r="AR273" s="5">
        <f t="shared" si="57"/>
        <v>0</v>
      </c>
      <c r="AS273" s="5">
        <f t="shared" si="57"/>
        <v>0</v>
      </c>
      <c r="AT273" s="5">
        <f t="shared" si="57"/>
        <v>0</v>
      </c>
      <c r="AU273" s="5">
        <f t="shared" si="57"/>
        <v>0</v>
      </c>
      <c r="AV273" s="5">
        <f t="shared" si="57"/>
        <v>0</v>
      </c>
      <c r="AW273" s="5">
        <f t="shared" si="57"/>
        <v>0</v>
      </c>
      <c r="AX273" s="5">
        <f t="shared" si="57"/>
        <v>0</v>
      </c>
      <c r="AY273" s="5">
        <f t="shared" si="57"/>
        <v>0</v>
      </c>
      <c r="AZ273" s="5">
        <f t="shared" si="57"/>
        <v>0</v>
      </c>
      <c r="BA273" s="5">
        <f t="shared" si="57"/>
        <v>0</v>
      </c>
      <c r="BB273" s="5">
        <f t="shared" si="57"/>
        <v>0</v>
      </c>
      <c r="BC273" s="5">
        <f t="shared" si="57"/>
        <v>0</v>
      </c>
      <c r="BD273" s="5">
        <f t="shared" si="57"/>
        <v>0</v>
      </c>
      <c r="BE273" s="5">
        <f t="shared" si="57"/>
        <v>0</v>
      </c>
      <c r="BF273" s="5">
        <f t="shared" si="57"/>
        <v>0</v>
      </c>
      <c r="BG273" s="5">
        <f t="shared" si="57"/>
        <v>0</v>
      </c>
      <c r="BH273" s="5">
        <f t="shared" si="57"/>
        <v>0</v>
      </c>
      <c r="BI273" s="5">
        <f t="shared" si="57"/>
        <v>0</v>
      </c>
      <c r="BJ273" s="5">
        <f t="shared" si="57"/>
        <v>0</v>
      </c>
      <c r="BK273" s="5">
        <f t="shared" si="57"/>
        <v>0</v>
      </c>
      <c r="BL273" s="5">
        <f t="shared" si="57"/>
        <v>0</v>
      </c>
      <c r="BM273" s="5">
        <f t="shared" si="57"/>
        <v>0</v>
      </c>
      <c r="BN273" s="5">
        <f t="shared" si="57"/>
        <v>0</v>
      </c>
      <c r="BO273" s="5">
        <f t="shared" ref="BO273:BX273" si="58">BO192*BO163</f>
        <v>0</v>
      </c>
      <c r="BP273" s="5">
        <f t="shared" si="58"/>
        <v>0</v>
      </c>
      <c r="BQ273" s="5">
        <f t="shared" si="58"/>
        <v>0</v>
      </c>
      <c r="BR273" s="5">
        <f t="shared" si="58"/>
        <v>0</v>
      </c>
      <c r="BS273" s="5">
        <f t="shared" si="58"/>
        <v>0</v>
      </c>
      <c r="BT273" s="5">
        <f t="shared" si="58"/>
        <v>0</v>
      </c>
      <c r="BU273" s="5">
        <f t="shared" si="58"/>
        <v>0</v>
      </c>
      <c r="BV273" s="5">
        <f t="shared" si="58"/>
        <v>0</v>
      </c>
      <c r="BW273" s="5">
        <f t="shared" si="58"/>
        <v>0</v>
      </c>
      <c r="BX273" s="35">
        <f t="shared" si="58"/>
        <v>0</v>
      </c>
    </row>
    <row r="274" s="22" customFormat="1" spans="1:76">
      <c r="A274" s="27">
        <v>28</v>
      </c>
      <c r="B274" s="29" t="s">
        <v>35</v>
      </c>
      <c r="C274" s="5">
        <f>C193*C163</f>
        <v>0</v>
      </c>
      <c r="D274" s="5">
        <f>D193*D163</f>
        <v>0</v>
      </c>
      <c r="E274" s="5">
        <f>E193*E163</f>
        <v>0</v>
      </c>
      <c r="F274" s="5">
        <f>F193*F163</f>
        <v>0</v>
      </c>
      <c r="G274" s="5">
        <f>G193*G163</f>
        <v>0</v>
      </c>
      <c r="H274" s="5">
        <f>H193*H163</f>
        <v>0</v>
      </c>
      <c r="I274" s="5">
        <f>I193*I163</f>
        <v>0</v>
      </c>
      <c r="J274" s="5">
        <f>J193*J163</f>
        <v>0</v>
      </c>
      <c r="K274" s="5">
        <f>K193*K163</f>
        <v>0</v>
      </c>
      <c r="L274" s="5">
        <f>L193*L163</f>
        <v>0</v>
      </c>
      <c r="M274" s="5">
        <f>M193*M163</f>
        <v>0</v>
      </c>
      <c r="N274" s="5">
        <f>N193*N163</f>
        <v>0</v>
      </c>
      <c r="O274" s="5">
        <f>O193*O163</f>
        <v>0</v>
      </c>
      <c r="P274" s="5">
        <f>P193*P163</f>
        <v>0</v>
      </c>
      <c r="Q274" s="5">
        <f>Q193*Q163</f>
        <v>0</v>
      </c>
      <c r="R274" s="5">
        <f>R193*R163</f>
        <v>0</v>
      </c>
      <c r="S274" s="5">
        <f>S193*S163</f>
        <v>0</v>
      </c>
      <c r="T274" s="5">
        <f>T193*T163</f>
        <v>0</v>
      </c>
      <c r="U274" s="5">
        <f>U193*U163</f>
        <v>0</v>
      </c>
      <c r="V274" s="5">
        <f>V193*V163</f>
        <v>0</v>
      </c>
      <c r="W274" s="5">
        <f>W193*W163</f>
        <v>0</v>
      </c>
      <c r="X274" s="5">
        <f>X193*X163</f>
        <v>0</v>
      </c>
      <c r="Y274" s="5">
        <f>Y193*Y163</f>
        <v>0</v>
      </c>
      <c r="Z274" s="5">
        <f>Z193*Z163</f>
        <v>0</v>
      </c>
      <c r="AA274" s="5">
        <f>AA193*AA163</f>
        <v>0</v>
      </c>
      <c r="AB274" s="5">
        <f t="shared" ref="AB274:BN274" si="59">AB193*AB163</f>
        <v>0</v>
      </c>
      <c r="AC274" s="5">
        <f t="shared" si="59"/>
        <v>0</v>
      </c>
      <c r="AD274" s="5">
        <f t="shared" si="59"/>
        <v>0</v>
      </c>
      <c r="AE274" s="5">
        <f t="shared" si="59"/>
        <v>0</v>
      </c>
      <c r="AF274" s="5">
        <f t="shared" si="59"/>
        <v>0</v>
      </c>
      <c r="AG274" s="5">
        <f t="shared" si="59"/>
        <v>0</v>
      </c>
      <c r="AH274" s="5">
        <f t="shared" si="59"/>
        <v>0</v>
      </c>
      <c r="AI274" s="5">
        <f t="shared" si="59"/>
        <v>0</v>
      </c>
      <c r="AJ274" s="5">
        <f t="shared" si="59"/>
        <v>0</v>
      </c>
      <c r="AK274" s="5">
        <f t="shared" si="59"/>
        <v>0</v>
      </c>
      <c r="AL274" s="5">
        <f t="shared" si="59"/>
        <v>0</v>
      </c>
      <c r="AM274" s="5">
        <f t="shared" si="59"/>
        <v>0</v>
      </c>
      <c r="AN274" s="5">
        <f t="shared" si="59"/>
        <v>0</v>
      </c>
      <c r="AO274" s="5">
        <f t="shared" si="59"/>
        <v>0</v>
      </c>
      <c r="AP274" s="5">
        <f t="shared" si="59"/>
        <v>0</v>
      </c>
      <c r="AQ274" s="5">
        <f t="shared" si="59"/>
        <v>0</v>
      </c>
      <c r="AR274" s="5">
        <f t="shared" si="59"/>
        <v>0</v>
      </c>
      <c r="AS274" s="5">
        <f t="shared" si="59"/>
        <v>0</v>
      </c>
      <c r="AT274" s="5">
        <f t="shared" si="59"/>
        <v>0</v>
      </c>
      <c r="AU274" s="5">
        <f t="shared" si="59"/>
        <v>0</v>
      </c>
      <c r="AV274" s="5">
        <f t="shared" si="59"/>
        <v>0</v>
      </c>
      <c r="AW274" s="5">
        <f t="shared" si="59"/>
        <v>0</v>
      </c>
      <c r="AX274" s="5">
        <f t="shared" si="59"/>
        <v>0</v>
      </c>
      <c r="AY274" s="5">
        <f t="shared" si="59"/>
        <v>0</v>
      </c>
      <c r="AZ274" s="5">
        <f t="shared" si="59"/>
        <v>0</v>
      </c>
      <c r="BA274" s="5">
        <f t="shared" si="59"/>
        <v>0</v>
      </c>
      <c r="BB274" s="5">
        <f t="shared" si="59"/>
        <v>0</v>
      </c>
      <c r="BC274" s="5">
        <f t="shared" si="59"/>
        <v>0</v>
      </c>
      <c r="BD274" s="5">
        <f t="shared" si="59"/>
        <v>0</v>
      </c>
      <c r="BE274" s="5">
        <f t="shared" si="59"/>
        <v>0</v>
      </c>
      <c r="BF274" s="5">
        <f t="shared" si="59"/>
        <v>0</v>
      </c>
      <c r="BG274" s="5">
        <f t="shared" si="59"/>
        <v>0</v>
      </c>
      <c r="BH274" s="5">
        <f t="shared" si="59"/>
        <v>0</v>
      </c>
      <c r="BI274" s="5">
        <f t="shared" si="59"/>
        <v>0</v>
      </c>
      <c r="BJ274" s="5">
        <f t="shared" si="59"/>
        <v>0</v>
      </c>
      <c r="BK274" s="5">
        <f t="shared" si="59"/>
        <v>0</v>
      </c>
      <c r="BL274" s="5">
        <f t="shared" si="59"/>
        <v>0</v>
      </c>
      <c r="BM274" s="5">
        <f t="shared" si="59"/>
        <v>0</v>
      </c>
      <c r="BN274" s="5">
        <f t="shared" si="59"/>
        <v>0</v>
      </c>
      <c r="BO274" s="5">
        <f t="shared" ref="BO274:BX274" si="60">BO193*BO163</f>
        <v>0</v>
      </c>
      <c r="BP274" s="5">
        <f t="shared" si="60"/>
        <v>0</v>
      </c>
      <c r="BQ274" s="5">
        <f t="shared" si="60"/>
        <v>0</v>
      </c>
      <c r="BR274" s="5">
        <f t="shared" si="60"/>
        <v>0</v>
      </c>
      <c r="BS274" s="5">
        <f t="shared" si="60"/>
        <v>0</v>
      </c>
      <c r="BT274" s="5">
        <f t="shared" si="60"/>
        <v>0</v>
      </c>
      <c r="BU274" s="5">
        <f t="shared" si="60"/>
        <v>0</v>
      </c>
      <c r="BV274" s="5">
        <f t="shared" si="60"/>
        <v>0</v>
      </c>
      <c r="BW274" s="5">
        <f t="shared" si="60"/>
        <v>0</v>
      </c>
      <c r="BX274" s="35">
        <f t="shared" si="60"/>
        <v>0</v>
      </c>
    </row>
    <row r="275" s="22" customFormat="1" spans="1:76">
      <c r="A275" s="27">
        <v>29</v>
      </c>
      <c r="B275" s="29" t="s">
        <v>36</v>
      </c>
      <c r="C275" s="5">
        <f>C194*C163</f>
        <v>0</v>
      </c>
      <c r="D275" s="5">
        <f>D194*D163</f>
        <v>0</v>
      </c>
      <c r="E275" s="5">
        <f>E194*E163</f>
        <v>0</v>
      </c>
      <c r="F275" s="5">
        <f>F194*F163</f>
        <v>0</v>
      </c>
      <c r="G275" s="5">
        <f>G194*G163</f>
        <v>0</v>
      </c>
      <c r="H275" s="5">
        <f>H194*H163</f>
        <v>0</v>
      </c>
      <c r="I275" s="5">
        <f>I194*I163</f>
        <v>0</v>
      </c>
      <c r="J275" s="5">
        <f>J194*J163</f>
        <v>0</v>
      </c>
      <c r="K275" s="5">
        <f>K194*K163</f>
        <v>0</v>
      </c>
      <c r="L275" s="5">
        <f>L194*L163</f>
        <v>0</v>
      </c>
      <c r="M275" s="5">
        <f>M194*M163</f>
        <v>0</v>
      </c>
      <c r="N275" s="5">
        <f>N194*N163</f>
        <v>0</v>
      </c>
      <c r="O275" s="5">
        <f>O194*O163</f>
        <v>0</v>
      </c>
      <c r="P275" s="5">
        <f>P194*P163</f>
        <v>0</v>
      </c>
      <c r="Q275" s="5">
        <f>Q194*Q163</f>
        <v>0</v>
      </c>
      <c r="R275" s="5">
        <f>R194*R163</f>
        <v>0</v>
      </c>
      <c r="S275" s="5">
        <f>S194*S163</f>
        <v>0</v>
      </c>
      <c r="T275" s="5">
        <f>T194*T163</f>
        <v>0</v>
      </c>
      <c r="U275" s="5">
        <f>U194*U163</f>
        <v>0</v>
      </c>
      <c r="V275" s="5">
        <f>V194*V163</f>
        <v>0</v>
      </c>
      <c r="W275" s="5">
        <f>W194*W163</f>
        <v>0</v>
      </c>
      <c r="X275" s="5">
        <f>X194*X163</f>
        <v>0</v>
      </c>
      <c r="Y275" s="5">
        <f>Y194*Y163</f>
        <v>0</v>
      </c>
      <c r="Z275" s="5">
        <f>Z194*Z163</f>
        <v>0</v>
      </c>
      <c r="AA275" s="5">
        <f>AA194*AA163</f>
        <v>0</v>
      </c>
      <c r="AB275" s="5">
        <f t="shared" ref="AB275:BN275" si="61">AB194*AB163</f>
        <v>0</v>
      </c>
      <c r="AC275" s="5">
        <f t="shared" si="61"/>
        <v>0</v>
      </c>
      <c r="AD275" s="5">
        <f t="shared" si="61"/>
        <v>0</v>
      </c>
      <c r="AE275" s="5">
        <f t="shared" si="61"/>
        <v>0</v>
      </c>
      <c r="AF275" s="5">
        <f t="shared" si="61"/>
        <v>0</v>
      </c>
      <c r="AG275" s="5">
        <f t="shared" si="61"/>
        <v>0</v>
      </c>
      <c r="AH275" s="5">
        <f t="shared" si="61"/>
        <v>0</v>
      </c>
      <c r="AI275" s="5">
        <f t="shared" si="61"/>
        <v>0</v>
      </c>
      <c r="AJ275" s="5">
        <f t="shared" si="61"/>
        <v>0</v>
      </c>
      <c r="AK275" s="5">
        <f t="shared" si="61"/>
        <v>0</v>
      </c>
      <c r="AL275" s="5">
        <f t="shared" si="61"/>
        <v>0</v>
      </c>
      <c r="AM275" s="5">
        <f t="shared" si="61"/>
        <v>0</v>
      </c>
      <c r="AN275" s="5">
        <f t="shared" si="61"/>
        <v>0</v>
      </c>
      <c r="AO275" s="5">
        <f t="shared" si="61"/>
        <v>0</v>
      </c>
      <c r="AP275" s="5">
        <f t="shared" si="61"/>
        <v>0</v>
      </c>
      <c r="AQ275" s="5">
        <f t="shared" si="61"/>
        <v>0</v>
      </c>
      <c r="AR275" s="5">
        <f t="shared" si="61"/>
        <v>0</v>
      </c>
      <c r="AS275" s="5">
        <f t="shared" si="61"/>
        <v>0</v>
      </c>
      <c r="AT275" s="5">
        <f t="shared" si="61"/>
        <v>0</v>
      </c>
      <c r="AU275" s="5">
        <f t="shared" si="61"/>
        <v>0</v>
      </c>
      <c r="AV275" s="5">
        <f t="shared" si="61"/>
        <v>0</v>
      </c>
      <c r="AW275" s="5">
        <f t="shared" si="61"/>
        <v>0</v>
      </c>
      <c r="AX275" s="5">
        <f t="shared" si="61"/>
        <v>0</v>
      </c>
      <c r="AY275" s="5">
        <f t="shared" si="61"/>
        <v>0</v>
      </c>
      <c r="AZ275" s="5">
        <f t="shared" si="61"/>
        <v>0</v>
      </c>
      <c r="BA275" s="5">
        <f t="shared" si="61"/>
        <v>0</v>
      </c>
      <c r="BB275" s="5">
        <f t="shared" si="61"/>
        <v>0</v>
      </c>
      <c r="BC275" s="5">
        <f t="shared" si="61"/>
        <v>0</v>
      </c>
      <c r="BD275" s="5">
        <f t="shared" si="61"/>
        <v>0</v>
      </c>
      <c r="BE275" s="5">
        <f t="shared" si="61"/>
        <v>0</v>
      </c>
      <c r="BF275" s="5">
        <f t="shared" si="61"/>
        <v>0</v>
      </c>
      <c r="BG275" s="5">
        <f t="shared" si="61"/>
        <v>0</v>
      </c>
      <c r="BH275" s="5">
        <f t="shared" si="61"/>
        <v>0</v>
      </c>
      <c r="BI275" s="5">
        <f t="shared" si="61"/>
        <v>0</v>
      </c>
      <c r="BJ275" s="5">
        <f t="shared" si="61"/>
        <v>0</v>
      </c>
      <c r="BK275" s="5">
        <f t="shared" si="61"/>
        <v>0</v>
      </c>
      <c r="BL275" s="5">
        <f t="shared" si="61"/>
        <v>0</v>
      </c>
      <c r="BM275" s="5">
        <f t="shared" si="61"/>
        <v>0</v>
      </c>
      <c r="BN275" s="5">
        <f t="shared" si="61"/>
        <v>0</v>
      </c>
      <c r="BO275" s="5">
        <f t="shared" ref="BO275:BX275" si="62">BO194*BO163</f>
        <v>0</v>
      </c>
      <c r="BP275" s="5">
        <f t="shared" si="62"/>
        <v>0</v>
      </c>
      <c r="BQ275" s="5">
        <f t="shared" si="62"/>
        <v>0</v>
      </c>
      <c r="BR275" s="5">
        <f t="shared" si="62"/>
        <v>0</v>
      </c>
      <c r="BS275" s="5">
        <f t="shared" si="62"/>
        <v>0</v>
      </c>
      <c r="BT275" s="5">
        <f t="shared" si="62"/>
        <v>0</v>
      </c>
      <c r="BU275" s="5">
        <f t="shared" si="62"/>
        <v>0</v>
      </c>
      <c r="BV275" s="5">
        <f t="shared" si="62"/>
        <v>0</v>
      </c>
      <c r="BW275" s="5">
        <f t="shared" si="62"/>
        <v>0</v>
      </c>
      <c r="BX275" s="35">
        <f t="shared" si="62"/>
        <v>0</v>
      </c>
    </row>
    <row r="276" s="22" customFormat="1" spans="1:76">
      <c r="A276" s="27">
        <v>30</v>
      </c>
      <c r="B276" s="29" t="s">
        <v>37</v>
      </c>
      <c r="C276" s="5">
        <f>C195*C163</f>
        <v>0</v>
      </c>
      <c r="D276" s="5">
        <f>D195*D163</f>
        <v>0</v>
      </c>
      <c r="E276" s="5">
        <f>E195*E163</f>
        <v>0</v>
      </c>
      <c r="F276" s="5">
        <f>F195*F163</f>
        <v>0</v>
      </c>
      <c r="G276" s="5">
        <f>G195*G163</f>
        <v>0</v>
      </c>
      <c r="H276" s="5">
        <f>H195*H163</f>
        <v>0</v>
      </c>
      <c r="I276" s="5">
        <f>I195*I163</f>
        <v>0</v>
      </c>
      <c r="J276" s="5">
        <f>J195*J163</f>
        <v>0</v>
      </c>
      <c r="K276" s="5">
        <f>K195*K163</f>
        <v>0</v>
      </c>
      <c r="L276" s="5">
        <f>L195*L163</f>
        <v>0</v>
      </c>
      <c r="M276" s="5">
        <f>M195*M163</f>
        <v>0</v>
      </c>
      <c r="N276" s="5">
        <f>N195*N163</f>
        <v>0</v>
      </c>
      <c r="O276" s="5">
        <f>O195*O163</f>
        <v>0</v>
      </c>
      <c r="P276" s="5">
        <f>P195*P163</f>
        <v>0</v>
      </c>
      <c r="Q276" s="5">
        <f>Q195*Q163</f>
        <v>0</v>
      </c>
      <c r="R276" s="5">
        <f>R195*R163</f>
        <v>0</v>
      </c>
      <c r="S276" s="5">
        <f>S195*S163</f>
        <v>0</v>
      </c>
      <c r="T276" s="5">
        <f>T195*T163</f>
        <v>0</v>
      </c>
      <c r="U276" s="5">
        <f>U195*U163</f>
        <v>0</v>
      </c>
      <c r="V276" s="5">
        <f>V195*V163</f>
        <v>0</v>
      </c>
      <c r="W276" s="5">
        <f>W195*W163</f>
        <v>0</v>
      </c>
      <c r="X276" s="5">
        <f>X195*X163</f>
        <v>0</v>
      </c>
      <c r="Y276" s="5">
        <f>Y195*Y163</f>
        <v>0</v>
      </c>
      <c r="Z276" s="5">
        <f>Z195*Z163</f>
        <v>0</v>
      </c>
      <c r="AA276" s="5">
        <f>AA195*AA163</f>
        <v>0</v>
      </c>
      <c r="AB276" s="5">
        <f t="shared" ref="AB276:BN276" si="63">AB195*AB163</f>
        <v>0</v>
      </c>
      <c r="AC276" s="5">
        <f t="shared" si="63"/>
        <v>0</v>
      </c>
      <c r="AD276" s="5">
        <f t="shared" si="63"/>
        <v>0</v>
      </c>
      <c r="AE276" s="5">
        <f t="shared" si="63"/>
        <v>0</v>
      </c>
      <c r="AF276" s="5">
        <f t="shared" si="63"/>
        <v>0</v>
      </c>
      <c r="AG276" s="5">
        <f t="shared" si="63"/>
        <v>0</v>
      </c>
      <c r="AH276" s="5">
        <f t="shared" si="63"/>
        <v>0</v>
      </c>
      <c r="AI276" s="5">
        <f t="shared" si="63"/>
        <v>0</v>
      </c>
      <c r="AJ276" s="5">
        <f t="shared" si="63"/>
        <v>0</v>
      </c>
      <c r="AK276" s="5">
        <f t="shared" si="63"/>
        <v>0</v>
      </c>
      <c r="AL276" s="5">
        <f t="shared" si="63"/>
        <v>0</v>
      </c>
      <c r="AM276" s="5">
        <f t="shared" si="63"/>
        <v>0</v>
      </c>
      <c r="AN276" s="5">
        <f t="shared" si="63"/>
        <v>0</v>
      </c>
      <c r="AO276" s="5">
        <f t="shared" si="63"/>
        <v>0</v>
      </c>
      <c r="AP276" s="5">
        <f t="shared" si="63"/>
        <v>0</v>
      </c>
      <c r="AQ276" s="5">
        <f t="shared" si="63"/>
        <v>0</v>
      </c>
      <c r="AR276" s="5">
        <f t="shared" si="63"/>
        <v>0</v>
      </c>
      <c r="AS276" s="5">
        <f t="shared" si="63"/>
        <v>0</v>
      </c>
      <c r="AT276" s="5">
        <f t="shared" si="63"/>
        <v>0</v>
      </c>
      <c r="AU276" s="5">
        <f t="shared" si="63"/>
        <v>0</v>
      </c>
      <c r="AV276" s="5">
        <f t="shared" si="63"/>
        <v>0</v>
      </c>
      <c r="AW276" s="5">
        <f t="shared" si="63"/>
        <v>0</v>
      </c>
      <c r="AX276" s="5">
        <f t="shared" si="63"/>
        <v>0</v>
      </c>
      <c r="AY276" s="5">
        <f t="shared" si="63"/>
        <v>0</v>
      </c>
      <c r="AZ276" s="5">
        <f t="shared" si="63"/>
        <v>0</v>
      </c>
      <c r="BA276" s="5">
        <f t="shared" si="63"/>
        <v>0</v>
      </c>
      <c r="BB276" s="5">
        <f t="shared" si="63"/>
        <v>0</v>
      </c>
      <c r="BC276" s="5">
        <f t="shared" si="63"/>
        <v>0</v>
      </c>
      <c r="BD276" s="5">
        <f t="shared" si="63"/>
        <v>0</v>
      </c>
      <c r="BE276" s="5">
        <f t="shared" si="63"/>
        <v>0</v>
      </c>
      <c r="BF276" s="5">
        <f t="shared" si="63"/>
        <v>0</v>
      </c>
      <c r="BG276" s="5">
        <f t="shared" si="63"/>
        <v>0</v>
      </c>
      <c r="BH276" s="5">
        <f t="shared" si="63"/>
        <v>0</v>
      </c>
      <c r="BI276" s="5">
        <f t="shared" si="63"/>
        <v>0</v>
      </c>
      <c r="BJ276" s="5">
        <f t="shared" si="63"/>
        <v>0</v>
      </c>
      <c r="BK276" s="5">
        <f t="shared" si="63"/>
        <v>0</v>
      </c>
      <c r="BL276" s="5">
        <f t="shared" si="63"/>
        <v>0</v>
      </c>
      <c r="BM276" s="5">
        <f t="shared" si="63"/>
        <v>0</v>
      </c>
      <c r="BN276" s="5">
        <f t="shared" si="63"/>
        <v>0</v>
      </c>
      <c r="BO276" s="5">
        <f t="shared" ref="BO276:BX276" si="64">BO195*BO163</f>
        <v>0</v>
      </c>
      <c r="BP276" s="5">
        <f t="shared" si="64"/>
        <v>0</v>
      </c>
      <c r="BQ276" s="5">
        <f t="shared" si="64"/>
        <v>0</v>
      </c>
      <c r="BR276" s="5">
        <f t="shared" si="64"/>
        <v>0</v>
      </c>
      <c r="BS276" s="5">
        <f t="shared" si="64"/>
        <v>0</v>
      </c>
      <c r="BT276" s="5">
        <f t="shared" si="64"/>
        <v>0</v>
      </c>
      <c r="BU276" s="5">
        <f t="shared" si="64"/>
        <v>0</v>
      </c>
      <c r="BV276" s="5">
        <f t="shared" si="64"/>
        <v>0</v>
      </c>
      <c r="BW276" s="5">
        <f t="shared" si="64"/>
        <v>0</v>
      </c>
      <c r="BX276" s="35">
        <f t="shared" si="64"/>
        <v>0</v>
      </c>
    </row>
    <row r="277" s="22" customFormat="1" spans="1:76">
      <c r="A277" s="27">
        <v>31</v>
      </c>
      <c r="B277" s="29" t="s">
        <v>38</v>
      </c>
      <c r="C277" s="5">
        <f>C196*C163</f>
        <v>0</v>
      </c>
      <c r="D277" s="5">
        <f>D196*D163</f>
        <v>0</v>
      </c>
      <c r="E277" s="5">
        <f>E196*E163</f>
        <v>0</v>
      </c>
      <c r="F277" s="5">
        <f>F196*F163</f>
        <v>0</v>
      </c>
      <c r="G277" s="5">
        <f>G196*G163</f>
        <v>0</v>
      </c>
      <c r="H277" s="5">
        <f>H196*H163</f>
        <v>0</v>
      </c>
      <c r="I277" s="5">
        <f>I196*I163</f>
        <v>0</v>
      </c>
      <c r="J277" s="5">
        <f>J196*J163</f>
        <v>0</v>
      </c>
      <c r="K277" s="5">
        <f>K196*K163</f>
        <v>0</v>
      </c>
      <c r="L277" s="5">
        <f>L196*L163</f>
        <v>0</v>
      </c>
      <c r="M277" s="5">
        <f>M196*M163</f>
        <v>0</v>
      </c>
      <c r="N277" s="5">
        <f>N196*N163</f>
        <v>0</v>
      </c>
      <c r="O277" s="5">
        <f>O196*O163</f>
        <v>0</v>
      </c>
      <c r="P277" s="5">
        <f>P196*P163</f>
        <v>0</v>
      </c>
      <c r="Q277" s="5">
        <f>Q196*Q163</f>
        <v>0</v>
      </c>
      <c r="R277" s="5">
        <f>R196*R163</f>
        <v>0</v>
      </c>
      <c r="S277" s="5">
        <f>S196*S163</f>
        <v>0</v>
      </c>
      <c r="T277" s="5">
        <f>T196*T163</f>
        <v>0</v>
      </c>
      <c r="U277" s="5">
        <f>U196*U163</f>
        <v>0</v>
      </c>
      <c r="V277" s="5">
        <f>V196*V163</f>
        <v>0</v>
      </c>
      <c r="W277" s="5">
        <f>W196*W163</f>
        <v>0</v>
      </c>
      <c r="X277" s="5">
        <f>X196*X163</f>
        <v>0</v>
      </c>
      <c r="Y277" s="5">
        <f>Y196*Y163</f>
        <v>0</v>
      </c>
      <c r="Z277" s="5">
        <f>Z196*Z163</f>
        <v>0</v>
      </c>
      <c r="AA277" s="5">
        <f>AA196*AA163</f>
        <v>0</v>
      </c>
      <c r="AB277" s="5">
        <f t="shared" ref="AB277:BN277" si="65">AB196*AB163</f>
        <v>0</v>
      </c>
      <c r="AC277" s="5">
        <f t="shared" si="65"/>
        <v>0</v>
      </c>
      <c r="AD277" s="5">
        <f t="shared" si="65"/>
        <v>0</v>
      </c>
      <c r="AE277" s="5">
        <f t="shared" si="65"/>
        <v>0</v>
      </c>
      <c r="AF277" s="5">
        <f t="shared" si="65"/>
        <v>0</v>
      </c>
      <c r="AG277" s="5">
        <f t="shared" si="65"/>
        <v>0</v>
      </c>
      <c r="AH277" s="5">
        <f t="shared" si="65"/>
        <v>0</v>
      </c>
      <c r="AI277" s="5">
        <f t="shared" si="65"/>
        <v>0</v>
      </c>
      <c r="AJ277" s="5">
        <f t="shared" si="65"/>
        <v>0</v>
      </c>
      <c r="AK277" s="5">
        <f t="shared" si="65"/>
        <v>0</v>
      </c>
      <c r="AL277" s="5">
        <f t="shared" si="65"/>
        <v>0</v>
      </c>
      <c r="AM277" s="5">
        <f t="shared" si="65"/>
        <v>0</v>
      </c>
      <c r="AN277" s="5">
        <f t="shared" si="65"/>
        <v>0</v>
      </c>
      <c r="AO277" s="5">
        <f t="shared" si="65"/>
        <v>0</v>
      </c>
      <c r="AP277" s="5">
        <f t="shared" si="65"/>
        <v>0</v>
      </c>
      <c r="AQ277" s="5">
        <f t="shared" si="65"/>
        <v>0</v>
      </c>
      <c r="AR277" s="5">
        <f t="shared" si="65"/>
        <v>0</v>
      </c>
      <c r="AS277" s="5">
        <f t="shared" si="65"/>
        <v>0</v>
      </c>
      <c r="AT277" s="5">
        <f t="shared" si="65"/>
        <v>0</v>
      </c>
      <c r="AU277" s="5">
        <f t="shared" si="65"/>
        <v>0</v>
      </c>
      <c r="AV277" s="5">
        <f t="shared" si="65"/>
        <v>0</v>
      </c>
      <c r="AW277" s="5">
        <f t="shared" si="65"/>
        <v>0</v>
      </c>
      <c r="AX277" s="5">
        <f t="shared" si="65"/>
        <v>0</v>
      </c>
      <c r="AY277" s="5">
        <f t="shared" si="65"/>
        <v>0</v>
      </c>
      <c r="AZ277" s="5">
        <f t="shared" si="65"/>
        <v>0</v>
      </c>
      <c r="BA277" s="5">
        <f t="shared" si="65"/>
        <v>0</v>
      </c>
      <c r="BB277" s="5">
        <f t="shared" si="65"/>
        <v>0</v>
      </c>
      <c r="BC277" s="5">
        <f t="shared" si="65"/>
        <v>0</v>
      </c>
      <c r="BD277" s="5">
        <f t="shared" si="65"/>
        <v>0</v>
      </c>
      <c r="BE277" s="5">
        <f t="shared" si="65"/>
        <v>0</v>
      </c>
      <c r="BF277" s="5">
        <f t="shared" si="65"/>
        <v>0</v>
      </c>
      <c r="BG277" s="5">
        <f t="shared" si="65"/>
        <v>0</v>
      </c>
      <c r="BH277" s="5">
        <f t="shared" si="65"/>
        <v>0</v>
      </c>
      <c r="BI277" s="5">
        <f t="shared" si="65"/>
        <v>0</v>
      </c>
      <c r="BJ277" s="5">
        <f t="shared" si="65"/>
        <v>0</v>
      </c>
      <c r="BK277" s="5">
        <f t="shared" si="65"/>
        <v>0</v>
      </c>
      <c r="BL277" s="5">
        <f t="shared" si="65"/>
        <v>0</v>
      </c>
      <c r="BM277" s="5">
        <f t="shared" si="65"/>
        <v>0</v>
      </c>
      <c r="BN277" s="5">
        <f t="shared" si="65"/>
        <v>0</v>
      </c>
      <c r="BO277" s="5">
        <f t="shared" ref="BO277:BX277" si="66">BO196*BO163</f>
        <v>0</v>
      </c>
      <c r="BP277" s="5">
        <f t="shared" si="66"/>
        <v>0</v>
      </c>
      <c r="BQ277" s="5">
        <f t="shared" si="66"/>
        <v>0</v>
      </c>
      <c r="BR277" s="5">
        <f t="shared" si="66"/>
        <v>0</v>
      </c>
      <c r="BS277" s="5">
        <f t="shared" si="66"/>
        <v>0</v>
      </c>
      <c r="BT277" s="5">
        <f t="shared" si="66"/>
        <v>0</v>
      </c>
      <c r="BU277" s="5">
        <f t="shared" si="66"/>
        <v>0</v>
      </c>
      <c r="BV277" s="5">
        <f t="shared" si="66"/>
        <v>0</v>
      </c>
      <c r="BW277" s="5">
        <f t="shared" si="66"/>
        <v>0</v>
      </c>
      <c r="BX277" s="35">
        <f t="shared" si="66"/>
        <v>0</v>
      </c>
    </row>
    <row r="278" s="22" customFormat="1" spans="1:76">
      <c r="A278" s="27">
        <v>32</v>
      </c>
      <c r="B278" s="29" t="s">
        <v>39</v>
      </c>
      <c r="C278" s="5">
        <f>C197*C163</f>
        <v>0</v>
      </c>
      <c r="D278" s="5">
        <f>D197*D163</f>
        <v>0</v>
      </c>
      <c r="E278" s="5">
        <f>E197*E163</f>
        <v>0</v>
      </c>
      <c r="F278" s="5">
        <f>F197*F163</f>
        <v>0</v>
      </c>
      <c r="G278" s="5">
        <f>G197*G163</f>
        <v>0</v>
      </c>
      <c r="H278" s="5">
        <f>H197*H163</f>
        <v>0</v>
      </c>
      <c r="I278" s="5">
        <f>I197*I163</f>
        <v>0</v>
      </c>
      <c r="J278" s="5">
        <f>J197*J163</f>
        <v>0</v>
      </c>
      <c r="K278" s="5">
        <f>K197*K163</f>
        <v>0</v>
      </c>
      <c r="L278" s="5">
        <f>L197*L163</f>
        <v>0</v>
      </c>
      <c r="M278" s="5">
        <f>M197*M163</f>
        <v>0</v>
      </c>
      <c r="N278" s="5">
        <f>N197*N163</f>
        <v>0</v>
      </c>
      <c r="O278" s="5">
        <f>O197*O163</f>
        <v>0</v>
      </c>
      <c r="P278" s="5">
        <f>P197*P163</f>
        <v>0</v>
      </c>
      <c r="Q278" s="5">
        <f>Q197*Q163</f>
        <v>0</v>
      </c>
      <c r="R278" s="5">
        <f>R197*R163</f>
        <v>0</v>
      </c>
      <c r="S278" s="5">
        <f>S197*S163</f>
        <v>0</v>
      </c>
      <c r="T278" s="5">
        <f>T197*T163</f>
        <v>0</v>
      </c>
      <c r="U278" s="5">
        <f>U197*U163</f>
        <v>0</v>
      </c>
      <c r="V278" s="5">
        <f>V197*V163</f>
        <v>0</v>
      </c>
      <c r="W278" s="5">
        <f>W197*W163</f>
        <v>0</v>
      </c>
      <c r="X278" s="5">
        <f>X197*X163</f>
        <v>0</v>
      </c>
      <c r="Y278" s="5">
        <f>Y197*Y163</f>
        <v>0</v>
      </c>
      <c r="Z278" s="5">
        <f>Z197*Z163</f>
        <v>0</v>
      </c>
      <c r="AA278" s="5">
        <f>AA197*AA163</f>
        <v>0</v>
      </c>
      <c r="AB278" s="5">
        <f t="shared" ref="AB278:BN278" si="67">AB197*AB163</f>
        <v>0</v>
      </c>
      <c r="AC278" s="5">
        <f t="shared" si="67"/>
        <v>0</v>
      </c>
      <c r="AD278" s="5">
        <f t="shared" si="67"/>
        <v>0</v>
      </c>
      <c r="AE278" s="5">
        <f t="shared" si="67"/>
        <v>0</v>
      </c>
      <c r="AF278" s="5">
        <f t="shared" si="67"/>
        <v>0</v>
      </c>
      <c r="AG278" s="5">
        <f t="shared" si="67"/>
        <v>0</v>
      </c>
      <c r="AH278" s="5">
        <f t="shared" si="67"/>
        <v>0</v>
      </c>
      <c r="AI278" s="5">
        <f t="shared" si="67"/>
        <v>0</v>
      </c>
      <c r="AJ278" s="5">
        <f t="shared" si="67"/>
        <v>0</v>
      </c>
      <c r="AK278" s="5">
        <f t="shared" si="67"/>
        <v>0</v>
      </c>
      <c r="AL278" s="5">
        <f t="shared" si="67"/>
        <v>0</v>
      </c>
      <c r="AM278" s="5">
        <f t="shared" si="67"/>
        <v>0</v>
      </c>
      <c r="AN278" s="5">
        <f t="shared" si="67"/>
        <v>0</v>
      </c>
      <c r="AO278" s="5">
        <f t="shared" si="67"/>
        <v>0</v>
      </c>
      <c r="AP278" s="5">
        <f t="shared" si="67"/>
        <v>0</v>
      </c>
      <c r="AQ278" s="5">
        <f t="shared" si="67"/>
        <v>0</v>
      </c>
      <c r="AR278" s="5">
        <f t="shared" si="67"/>
        <v>0</v>
      </c>
      <c r="AS278" s="5">
        <f t="shared" si="67"/>
        <v>0</v>
      </c>
      <c r="AT278" s="5">
        <f t="shared" si="67"/>
        <v>0</v>
      </c>
      <c r="AU278" s="5">
        <f t="shared" si="67"/>
        <v>0</v>
      </c>
      <c r="AV278" s="5">
        <f t="shared" si="67"/>
        <v>0</v>
      </c>
      <c r="AW278" s="5">
        <f t="shared" si="67"/>
        <v>0</v>
      </c>
      <c r="AX278" s="5">
        <f t="shared" si="67"/>
        <v>0</v>
      </c>
      <c r="AY278" s="5">
        <f t="shared" si="67"/>
        <v>0</v>
      </c>
      <c r="AZ278" s="5">
        <f t="shared" si="67"/>
        <v>0</v>
      </c>
      <c r="BA278" s="5">
        <f t="shared" si="67"/>
        <v>0</v>
      </c>
      <c r="BB278" s="5">
        <f t="shared" si="67"/>
        <v>0</v>
      </c>
      <c r="BC278" s="5">
        <f t="shared" si="67"/>
        <v>0</v>
      </c>
      <c r="BD278" s="5">
        <f t="shared" si="67"/>
        <v>0</v>
      </c>
      <c r="BE278" s="5">
        <f t="shared" si="67"/>
        <v>0</v>
      </c>
      <c r="BF278" s="5">
        <f t="shared" si="67"/>
        <v>0</v>
      </c>
      <c r="BG278" s="5">
        <f t="shared" si="67"/>
        <v>0</v>
      </c>
      <c r="BH278" s="5">
        <f t="shared" si="67"/>
        <v>0</v>
      </c>
      <c r="BI278" s="5">
        <f t="shared" si="67"/>
        <v>0</v>
      </c>
      <c r="BJ278" s="5">
        <f t="shared" si="67"/>
        <v>0</v>
      </c>
      <c r="BK278" s="5">
        <f t="shared" si="67"/>
        <v>0</v>
      </c>
      <c r="BL278" s="5">
        <f t="shared" si="67"/>
        <v>0</v>
      </c>
      <c r="BM278" s="5">
        <f t="shared" si="67"/>
        <v>0</v>
      </c>
      <c r="BN278" s="5">
        <f t="shared" si="67"/>
        <v>0</v>
      </c>
      <c r="BO278" s="5">
        <f t="shared" ref="BO278:BX278" si="68">BO197*BO163</f>
        <v>0</v>
      </c>
      <c r="BP278" s="5">
        <f t="shared" si="68"/>
        <v>0</v>
      </c>
      <c r="BQ278" s="5">
        <f t="shared" si="68"/>
        <v>0</v>
      </c>
      <c r="BR278" s="5">
        <f t="shared" si="68"/>
        <v>0</v>
      </c>
      <c r="BS278" s="5">
        <f t="shared" si="68"/>
        <v>0</v>
      </c>
      <c r="BT278" s="5">
        <f t="shared" si="68"/>
        <v>0</v>
      </c>
      <c r="BU278" s="5">
        <f t="shared" si="68"/>
        <v>0</v>
      </c>
      <c r="BV278" s="5">
        <f t="shared" si="68"/>
        <v>0</v>
      </c>
      <c r="BW278" s="5">
        <f t="shared" si="68"/>
        <v>0</v>
      </c>
      <c r="BX278" s="35">
        <f t="shared" si="68"/>
        <v>0</v>
      </c>
    </row>
    <row r="279" s="22" customFormat="1" spans="1:77">
      <c r="A279" s="27">
        <v>33</v>
      </c>
      <c r="B279" s="34" t="s">
        <v>41</v>
      </c>
      <c r="C279" s="7">
        <f>C198*C163</f>
        <v>0.483001381597126</v>
      </c>
      <c r="D279" s="8">
        <f>D198*D163</f>
        <v>0</v>
      </c>
      <c r="E279" s="8">
        <f>E198*E163</f>
        <v>0</v>
      </c>
      <c r="F279" s="8">
        <f>F198*F163</f>
        <v>0</v>
      </c>
      <c r="G279" s="8">
        <f>G198*G163</f>
        <v>0</v>
      </c>
      <c r="H279" s="8">
        <f>H198*H163</f>
        <v>0</v>
      </c>
      <c r="I279" s="8">
        <f>I198*I163</f>
        <v>0</v>
      </c>
      <c r="J279" s="8">
        <f>J198*J163</f>
        <v>0</v>
      </c>
      <c r="K279" s="8">
        <f>K198*K163</f>
        <v>0</v>
      </c>
      <c r="L279" s="8">
        <f>L198*L163</f>
        <v>0</v>
      </c>
      <c r="M279" s="8">
        <f>M198*M163</f>
        <v>0</v>
      </c>
      <c r="N279" s="8">
        <f>N198*N163</f>
        <v>0</v>
      </c>
      <c r="O279" s="8">
        <f>O198*O163</f>
        <v>0</v>
      </c>
      <c r="P279" s="8">
        <f>P198*P163</f>
        <v>0</v>
      </c>
      <c r="Q279" s="8">
        <f>Q198*Q163</f>
        <v>0</v>
      </c>
      <c r="R279" s="8">
        <f>R198*R163</f>
        <v>0</v>
      </c>
      <c r="S279" s="8">
        <f>S198*S163</f>
        <v>0</v>
      </c>
      <c r="T279" s="8">
        <f>T198*T163</f>
        <v>0</v>
      </c>
      <c r="U279" s="8">
        <f>U198*U163</f>
        <v>0</v>
      </c>
      <c r="V279" s="8">
        <f>V198*V163</f>
        <v>0</v>
      </c>
      <c r="W279" s="8">
        <f>W198*W163</f>
        <v>0</v>
      </c>
      <c r="X279" s="8">
        <f>X198*X163</f>
        <v>0</v>
      </c>
      <c r="Y279" s="8">
        <f>Y198*Y163</f>
        <v>0</v>
      </c>
      <c r="Z279" s="8">
        <f>Z198*Z163</f>
        <v>0</v>
      </c>
      <c r="AA279" s="8">
        <f>AA198*AA163</f>
        <v>0</v>
      </c>
      <c r="AB279" s="8">
        <f t="shared" ref="AB279:BP279" si="69">AB198*AB163</f>
        <v>0</v>
      </c>
      <c r="AC279" s="8">
        <f t="shared" si="69"/>
        <v>0</v>
      </c>
      <c r="AD279" s="8">
        <f t="shared" si="69"/>
        <v>0</v>
      </c>
      <c r="AE279" s="8">
        <f t="shared" si="69"/>
        <v>0</v>
      </c>
      <c r="AF279" s="8">
        <f t="shared" si="69"/>
        <v>0</v>
      </c>
      <c r="AG279" s="8">
        <f t="shared" si="69"/>
        <v>0</v>
      </c>
      <c r="AH279" s="8">
        <f t="shared" si="69"/>
        <v>0</v>
      </c>
      <c r="AI279" s="8">
        <f t="shared" si="69"/>
        <v>0</v>
      </c>
      <c r="AJ279" s="7">
        <f t="shared" si="69"/>
        <v>0.0673688864327162</v>
      </c>
      <c r="AK279" s="7">
        <f t="shared" si="69"/>
        <v>0.107790470927249</v>
      </c>
      <c r="AL279" s="8">
        <f t="shared" si="69"/>
        <v>0</v>
      </c>
      <c r="AM279" s="8">
        <f t="shared" si="69"/>
        <v>0</v>
      </c>
      <c r="AN279" s="7">
        <f t="shared" si="69"/>
        <v>0.00175</v>
      </c>
      <c r="AO279" s="7">
        <f t="shared" si="69"/>
        <v>0.481480533296492</v>
      </c>
      <c r="AP279" s="8">
        <f t="shared" si="69"/>
        <v>0</v>
      </c>
      <c r="AQ279" s="7">
        <f t="shared" si="69"/>
        <v>0.690318476558904</v>
      </c>
      <c r="AR279" s="8">
        <f t="shared" si="69"/>
        <v>0</v>
      </c>
      <c r="AS279" s="7">
        <f t="shared" si="69"/>
        <v>0.0421583310306715</v>
      </c>
      <c r="AT279" s="8">
        <f t="shared" si="69"/>
        <v>0</v>
      </c>
      <c r="AU279" s="7">
        <f t="shared" si="69"/>
        <v>0.0602814773878602</v>
      </c>
      <c r="AV279" s="7">
        <f t="shared" si="69"/>
        <v>0.700456302056607</v>
      </c>
      <c r="AW279" s="7">
        <f t="shared" si="69"/>
        <v>0.0551</v>
      </c>
      <c r="AX279" s="7">
        <f t="shared" si="69"/>
        <v>0.184396518375242</v>
      </c>
      <c r="AY279" s="7">
        <f t="shared" si="69"/>
        <v>0.137699065119278</v>
      </c>
      <c r="AZ279" s="7">
        <f t="shared" si="69"/>
        <v>0.127787605255886</v>
      </c>
      <c r="BA279" s="8">
        <f t="shared" si="69"/>
        <v>0</v>
      </c>
      <c r="BB279" s="8">
        <f t="shared" si="69"/>
        <v>0</v>
      </c>
      <c r="BC279" s="8">
        <f t="shared" si="69"/>
        <v>0</v>
      </c>
      <c r="BD279" s="8">
        <f t="shared" si="69"/>
        <v>0</v>
      </c>
      <c r="BE279" s="8">
        <f t="shared" si="69"/>
        <v>0</v>
      </c>
      <c r="BF279" s="8">
        <f t="shared" si="69"/>
        <v>0</v>
      </c>
      <c r="BG279" s="8">
        <f t="shared" si="69"/>
        <v>0</v>
      </c>
      <c r="BH279" s="8">
        <f t="shared" si="69"/>
        <v>0</v>
      </c>
      <c r="BI279" s="8">
        <f t="shared" si="69"/>
        <v>0</v>
      </c>
      <c r="BJ279" s="8">
        <f t="shared" si="69"/>
        <v>0</v>
      </c>
      <c r="BK279" s="8">
        <f t="shared" si="69"/>
        <v>0</v>
      </c>
      <c r="BL279" s="8">
        <f t="shared" si="69"/>
        <v>0</v>
      </c>
      <c r="BM279" s="8">
        <f t="shared" si="69"/>
        <v>0</v>
      </c>
      <c r="BN279" s="8">
        <f t="shared" si="69"/>
        <v>0</v>
      </c>
      <c r="BO279" s="8">
        <f t="shared" si="69"/>
        <v>0</v>
      </c>
      <c r="BP279" s="8">
        <f t="shared" si="69"/>
        <v>0</v>
      </c>
      <c r="BQ279" s="8">
        <f t="shared" ref="BQ279:BX279" si="70">BQ198*BQ163</f>
        <v>0</v>
      </c>
      <c r="BR279" s="8">
        <f t="shared" si="70"/>
        <v>0</v>
      </c>
      <c r="BS279" s="8">
        <f t="shared" si="70"/>
        <v>0</v>
      </c>
      <c r="BT279" s="8">
        <f t="shared" si="70"/>
        <v>0</v>
      </c>
      <c r="BU279" s="8">
        <f t="shared" si="70"/>
        <v>0</v>
      </c>
      <c r="BV279" s="8">
        <f t="shared" si="70"/>
        <v>0</v>
      </c>
      <c r="BW279" s="7">
        <f t="shared" si="70"/>
        <v>0.487014792299899</v>
      </c>
      <c r="BX279" s="43">
        <f t="shared" si="70"/>
        <v>0</v>
      </c>
      <c r="BY279" s="53"/>
    </row>
    <row r="280" s="22" customFormat="1" spans="1:76">
      <c r="A280" s="27">
        <v>34</v>
      </c>
      <c r="B280" s="34" t="s">
        <v>42</v>
      </c>
      <c r="C280" s="8">
        <f>C199*C163</f>
        <v>0</v>
      </c>
      <c r="D280" s="8">
        <f>D199*D163</f>
        <v>0</v>
      </c>
      <c r="E280" s="8">
        <f>E199*E163</f>
        <v>0</v>
      </c>
      <c r="F280" s="8">
        <f>F199*F163</f>
        <v>0</v>
      </c>
      <c r="G280" s="8">
        <f>G199*G163</f>
        <v>0</v>
      </c>
      <c r="H280" s="8">
        <f>H199*H163</f>
        <v>0</v>
      </c>
      <c r="I280" s="8">
        <f>I199*I163</f>
        <v>0</v>
      </c>
      <c r="J280" s="8">
        <f>J199*J163</f>
        <v>0</v>
      </c>
      <c r="K280" s="8">
        <f>K199*K163</f>
        <v>0</v>
      </c>
      <c r="L280" s="8">
        <f>L199*L163</f>
        <v>0</v>
      </c>
      <c r="M280" s="8">
        <f>M199*M163</f>
        <v>0</v>
      </c>
      <c r="N280" s="8">
        <f>N199*N163</f>
        <v>0</v>
      </c>
      <c r="O280" s="8">
        <f>O199*O163</f>
        <v>0</v>
      </c>
      <c r="P280" s="8">
        <f>P199*P163</f>
        <v>0</v>
      </c>
      <c r="Q280" s="8">
        <f>Q199*Q163</f>
        <v>0</v>
      </c>
      <c r="R280" s="8">
        <f>R199*R163</f>
        <v>0</v>
      </c>
      <c r="S280" s="8">
        <f>S199*S163</f>
        <v>0</v>
      </c>
      <c r="T280" s="8">
        <f>T199*T163</f>
        <v>0</v>
      </c>
      <c r="U280" s="8">
        <f>U199*U163</f>
        <v>0</v>
      </c>
      <c r="V280" s="8">
        <f>V199*V163</f>
        <v>0</v>
      </c>
      <c r="W280" s="8">
        <f>W199*W163</f>
        <v>0</v>
      </c>
      <c r="X280" s="8">
        <f>X199*X163</f>
        <v>0</v>
      </c>
      <c r="Y280" s="8">
        <f>Y199*Y163</f>
        <v>0</v>
      </c>
      <c r="Z280" s="8">
        <f>Z199*Z163</f>
        <v>0</v>
      </c>
      <c r="AA280" s="8">
        <f>AA199*AA163</f>
        <v>0</v>
      </c>
      <c r="AB280" s="8">
        <f t="shared" ref="AB280:BN280" si="71">AB199*AB163</f>
        <v>0</v>
      </c>
      <c r="AC280" s="8">
        <f t="shared" si="71"/>
        <v>0</v>
      </c>
      <c r="AD280" s="8">
        <f t="shared" si="71"/>
        <v>0</v>
      </c>
      <c r="AE280" s="8">
        <f t="shared" si="71"/>
        <v>0</v>
      </c>
      <c r="AF280" s="8">
        <f t="shared" si="71"/>
        <v>0</v>
      </c>
      <c r="AG280" s="8">
        <f t="shared" si="71"/>
        <v>0</v>
      </c>
      <c r="AH280" s="8">
        <f t="shared" si="71"/>
        <v>0</v>
      </c>
      <c r="AI280" s="8">
        <f t="shared" si="71"/>
        <v>0</v>
      </c>
      <c r="AJ280" s="8">
        <f t="shared" si="71"/>
        <v>0</v>
      </c>
      <c r="AK280" s="8">
        <f t="shared" si="71"/>
        <v>0</v>
      </c>
      <c r="AL280" s="8">
        <f t="shared" si="71"/>
        <v>0</v>
      </c>
      <c r="AM280" s="7">
        <f t="shared" si="71"/>
        <v>0.0155</v>
      </c>
      <c r="AN280" s="8">
        <f t="shared" si="71"/>
        <v>0</v>
      </c>
      <c r="AO280" s="8">
        <f t="shared" si="71"/>
        <v>0</v>
      </c>
      <c r="AP280" s="8">
        <f t="shared" si="71"/>
        <v>0</v>
      </c>
      <c r="AQ280" s="8">
        <f t="shared" si="71"/>
        <v>0</v>
      </c>
      <c r="AR280" s="8">
        <f t="shared" si="71"/>
        <v>0</v>
      </c>
      <c r="AS280" s="8">
        <f t="shared" si="71"/>
        <v>0</v>
      </c>
      <c r="AT280" s="8">
        <f t="shared" si="71"/>
        <v>0</v>
      </c>
      <c r="AU280" s="8">
        <f t="shared" si="71"/>
        <v>0</v>
      </c>
      <c r="AV280" s="8">
        <f t="shared" si="71"/>
        <v>0</v>
      </c>
      <c r="AW280" s="8">
        <f t="shared" si="71"/>
        <v>0</v>
      </c>
      <c r="AX280" s="8">
        <f t="shared" si="71"/>
        <v>0</v>
      </c>
      <c r="AY280" s="8">
        <f t="shared" si="71"/>
        <v>0</v>
      </c>
      <c r="AZ280" s="8">
        <f t="shared" si="71"/>
        <v>0</v>
      </c>
      <c r="BA280" s="8">
        <f t="shared" si="71"/>
        <v>0</v>
      </c>
      <c r="BB280" s="8">
        <f t="shared" si="71"/>
        <v>0</v>
      </c>
      <c r="BC280" s="8">
        <f t="shared" si="71"/>
        <v>0</v>
      </c>
      <c r="BD280" s="8">
        <f t="shared" si="71"/>
        <v>0</v>
      </c>
      <c r="BE280" s="8">
        <f t="shared" si="71"/>
        <v>0</v>
      </c>
      <c r="BF280" s="8">
        <f t="shared" si="71"/>
        <v>0</v>
      </c>
      <c r="BG280" s="8">
        <f t="shared" si="71"/>
        <v>0</v>
      </c>
      <c r="BH280" s="8">
        <f t="shared" si="71"/>
        <v>0</v>
      </c>
      <c r="BI280" s="8">
        <f t="shared" si="71"/>
        <v>0</v>
      </c>
      <c r="BJ280" s="8">
        <f t="shared" si="71"/>
        <v>0</v>
      </c>
      <c r="BK280" s="8">
        <f t="shared" si="71"/>
        <v>0</v>
      </c>
      <c r="BL280" s="8">
        <f t="shared" si="71"/>
        <v>0</v>
      </c>
      <c r="BM280" s="8">
        <f t="shared" si="71"/>
        <v>0</v>
      </c>
      <c r="BN280" s="8">
        <f t="shared" si="71"/>
        <v>0</v>
      </c>
      <c r="BO280" s="8">
        <f t="shared" ref="BO280:BX280" si="72">BO199*BO163</f>
        <v>0</v>
      </c>
      <c r="BP280" s="8">
        <f t="shared" si="72"/>
        <v>0</v>
      </c>
      <c r="BQ280" s="8">
        <f t="shared" si="72"/>
        <v>0</v>
      </c>
      <c r="BR280" s="8">
        <f t="shared" si="72"/>
        <v>0</v>
      </c>
      <c r="BS280" s="8">
        <f t="shared" si="72"/>
        <v>0</v>
      </c>
      <c r="BT280" s="8">
        <f t="shared" si="72"/>
        <v>0</v>
      </c>
      <c r="BU280" s="8">
        <f t="shared" si="72"/>
        <v>0</v>
      </c>
      <c r="BV280" s="8">
        <f t="shared" si="72"/>
        <v>0</v>
      </c>
      <c r="BW280" s="8">
        <f t="shared" si="72"/>
        <v>0</v>
      </c>
      <c r="BX280" s="43">
        <f t="shared" si="72"/>
        <v>0</v>
      </c>
    </row>
    <row r="281" s="22" customFormat="1" ht="28" spans="1:76">
      <c r="A281" s="27">
        <v>35</v>
      </c>
      <c r="B281" s="34" t="s">
        <v>43</v>
      </c>
      <c r="C281" s="8">
        <f>C200*C163</f>
        <v>0</v>
      </c>
      <c r="D281" s="8">
        <f>D200*D163</f>
        <v>0</v>
      </c>
      <c r="E281" s="8">
        <f>E200*E163</f>
        <v>0</v>
      </c>
      <c r="F281" s="8">
        <f>F200*F163</f>
        <v>0</v>
      </c>
      <c r="G281" s="8">
        <f>G200*G163</f>
        <v>0</v>
      </c>
      <c r="H281" s="8">
        <f>H200*H163</f>
        <v>0</v>
      </c>
      <c r="I281" s="8">
        <f>I200*I163</f>
        <v>0</v>
      </c>
      <c r="J281" s="8">
        <f>J200*J163</f>
        <v>0</v>
      </c>
      <c r="K281" s="8">
        <f>K200*K163</f>
        <v>0</v>
      </c>
      <c r="L281" s="8">
        <f>L200*L163</f>
        <v>0</v>
      </c>
      <c r="M281" s="8">
        <f>M200*M163</f>
        <v>0</v>
      </c>
      <c r="N281" s="8">
        <f>N200*N163</f>
        <v>0</v>
      </c>
      <c r="O281" s="8">
        <f>O200*O163</f>
        <v>0</v>
      </c>
      <c r="P281" s="8">
        <f>P200*P163</f>
        <v>0</v>
      </c>
      <c r="Q281" s="8">
        <f>Q200*Q163</f>
        <v>0</v>
      </c>
      <c r="R281" s="8">
        <f>R200*R163</f>
        <v>0</v>
      </c>
      <c r="S281" s="8">
        <f>S200*S163</f>
        <v>0</v>
      </c>
      <c r="T281" s="8">
        <f>T200*T163</f>
        <v>0</v>
      </c>
      <c r="U281" s="8">
        <f>U200*U163</f>
        <v>0</v>
      </c>
      <c r="V281" s="8">
        <f>V200*V163</f>
        <v>0</v>
      </c>
      <c r="W281" s="8">
        <f>W200*W163</f>
        <v>0</v>
      </c>
      <c r="X281" s="8">
        <f>X200*X163</f>
        <v>0</v>
      </c>
      <c r="Y281" s="8">
        <f>Y200*Y163</f>
        <v>0</v>
      </c>
      <c r="Z281" s="8">
        <f>Z200*Z163</f>
        <v>0</v>
      </c>
      <c r="AA281" s="7">
        <f>AA200*AA163</f>
        <v>0.0275</v>
      </c>
      <c r="AB281" s="8">
        <f t="shared" ref="AB281:BN281" si="73">AB200*AB163</f>
        <v>0</v>
      </c>
      <c r="AC281" s="8">
        <f t="shared" si="73"/>
        <v>0</v>
      </c>
      <c r="AD281" s="8">
        <f t="shared" si="73"/>
        <v>0</v>
      </c>
      <c r="AE281" s="8">
        <f t="shared" si="73"/>
        <v>0</v>
      </c>
      <c r="AF281" s="8">
        <f t="shared" si="73"/>
        <v>0</v>
      </c>
      <c r="AG281" s="8">
        <f t="shared" si="73"/>
        <v>0</v>
      </c>
      <c r="AH281" s="8">
        <f t="shared" si="73"/>
        <v>0</v>
      </c>
      <c r="AI281" s="8">
        <f t="shared" si="73"/>
        <v>0</v>
      </c>
      <c r="AJ281" s="8">
        <f t="shared" si="73"/>
        <v>0</v>
      </c>
      <c r="AK281" s="8">
        <f t="shared" si="73"/>
        <v>0</v>
      </c>
      <c r="AL281" s="7">
        <f t="shared" si="73"/>
        <v>0.0966128419452886</v>
      </c>
      <c r="AM281" s="7">
        <f t="shared" si="73"/>
        <v>0.0155</v>
      </c>
      <c r="AN281" s="8">
        <f t="shared" si="73"/>
        <v>0</v>
      </c>
      <c r="AO281" s="8">
        <f t="shared" si="73"/>
        <v>0</v>
      </c>
      <c r="AP281" s="8">
        <f t="shared" si="73"/>
        <v>0</v>
      </c>
      <c r="AQ281" s="8">
        <f t="shared" si="73"/>
        <v>0</v>
      </c>
      <c r="AR281" s="8">
        <f t="shared" si="73"/>
        <v>0</v>
      </c>
      <c r="AS281" s="8">
        <f t="shared" si="73"/>
        <v>0</v>
      </c>
      <c r="AT281" s="8">
        <f t="shared" si="73"/>
        <v>0</v>
      </c>
      <c r="AU281" s="8">
        <f t="shared" si="73"/>
        <v>0</v>
      </c>
      <c r="AV281" s="8">
        <f t="shared" si="73"/>
        <v>0</v>
      </c>
      <c r="AW281" s="8">
        <f t="shared" si="73"/>
        <v>0</v>
      </c>
      <c r="AX281" s="8">
        <f t="shared" si="73"/>
        <v>0</v>
      </c>
      <c r="AY281" s="8">
        <f t="shared" si="73"/>
        <v>0</v>
      </c>
      <c r="AZ281" s="8">
        <f t="shared" si="73"/>
        <v>0</v>
      </c>
      <c r="BA281" s="8">
        <f t="shared" si="73"/>
        <v>0</v>
      </c>
      <c r="BB281" s="8">
        <f t="shared" si="73"/>
        <v>0</v>
      </c>
      <c r="BC281" s="8">
        <f t="shared" si="73"/>
        <v>0</v>
      </c>
      <c r="BD281" s="8">
        <f t="shared" si="73"/>
        <v>0</v>
      </c>
      <c r="BE281" s="8">
        <f t="shared" si="73"/>
        <v>0</v>
      </c>
      <c r="BF281" s="8">
        <f t="shared" si="73"/>
        <v>0</v>
      </c>
      <c r="BG281" s="8">
        <f t="shared" si="73"/>
        <v>0</v>
      </c>
      <c r="BH281" s="8">
        <f t="shared" si="73"/>
        <v>0</v>
      </c>
      <c r="BI281" s="8">
        <f t="shared" si="73"/>
        <v>0</v>
      </c>
      <c r="BJ281" s="8">
        <f t="shared" si="73"/>
        <v>0</v>
      </c>
      <c r="BK281" s="8">
        <f t="shared" si="73"/>
        <v>0</v>
      </c>
      <c r="BL281" s="8">
        <f t="shared" si="73"/>
        <v>0</v>
      </c>
      <c r="BM281" s="8">
        <f t="shared" si="73"/>
        <v>0</v>
      </c>
      <c r="BN281" s="8">
        <f t="shared" si="73"/>
        <v>0</v>
      </c>
      <c r="BO281" s="8">
        <f t="shared" ref="BO281:BX281" si="74">BO200*BO163</f>
        <v>0</v>
      </c>
      <c r="BP281" s="8">
        <f t="shared" si="74"/>
        <v>0</v>
      </c>
      <c r="BQ281" s="8">
        <f t="shared" si="74"/>
        <v>0</v>
      </c>
      <c r="BR281" s="8">
        <f t="shared" si="74"/>
        <v>0</v>
      </c>
      <c r="BS281" s="8">
        <f t="shared" si="74"/>
        <v>0</v>
      </c>
      <c r="BT281" s="8">
        <f t="shared" si="74"/>
        <v>0</v>
      </c>
      <c r="BU281" s="8">
        <f t="shared" si="74"/>
        <v>0</v>
      </c>
      <c r="BV281" s="8">
        <f t="shared" si="74"/>
        <v>0</v>
      </c>
      <c r="BW281" s="8">
        <f t="shared" si="74"/>
        <v>0</v>
      </c>
      <c r="BX281" s="43">
        <f t="shared" si="74"/>
        <v>0</v>
      </c>
    </row>
    <row r="282" s="22" customFormat="1" spans="1:76">
      <c r="A282" s="27">
        <v>36</v>
      </c>
      <c r="B282" s="34" t="s">
        <v>44</v>
      </c>
      <c r="C282" s="8">
        <f>C201*C163</f>
        <v>0</v>
      </c>
      <c r="D282" s="8">
        <f>D201*D163</f>
        <v>0</v>
      </c>
      <c r="E282" s="8">
        <f>E201*E163</f>
        <v>0</v>
      </c>
      <c r="F282" s="8">
        <f>F201*F163</f>
        <v>0</v>
      </c>
      <c r="G282" s="8">
        <f>G201*G163</f>
        <v>0</v>
      </c>
      <c r="H282" s="8">
        <f>H201*H163</f>
        <v>0</v>
      </c>
      <c r="I282" s="8">
        <f>I201*I163</f>
        <v>0</v>
      </c>
      <c r="J282" s="8">
        <f>J201*J163</f>
        <v>0</v>
      </c>
      <c r="K282" s="8">
        <f>K201*K163</f>
        <v>0</v>
      </c>
      <c r="L282" s="8">
        <f>L201*L163</f>
        <v>0</v>
      </c>
      <c r="M282" s="8">
        <f>M201*M163</f>
        <v>0</v>
      </c>
      <c r="N282" s="8">
        <f>N201*N163</f>
        <v>0</v>
      </c>
      <c r="O282" s="8">
        <f>O201*O163</f>
        <v>0</v>
      </c>
      <c r="P282" s="8">
        <f>P201*P163</f>
        <v>0</v>
      </c>
      <c r="Q282" s="8">
        <f>Q201*Q163</f>
        <v>0</v>
      </c>
      <c r="R282" s="8">
        <f>R201*R163</f>
        <v>0</v>
      </c>
      <c r="S282" s="8">
        <f>S201*S163</f>
        <v>0</v>
      </c>
      <c r="T282" s="8">
        <f>T201*T163</f>
        <v>0</v>
      </c>
      <c r="U282" s="8">
        <f>U201*U163</f>
        <v>0</v>
      </c>
      <c r="V282" s="8">
        <f>V201*V163</f>
        <v>0</v>
      </c>
      <c r="W282" s="8">
        <f>W201*W163</f>
        <v>0</v>
      </c>
      <c r="X282" s="8">
        <f>X201*X163</f>
        <v>0</v>
      </c>
      <c r="Y282" s="8">
        <f>Y201*Y163</f>
        <v>0</v>
      </c>
      <c r="Z282" s="8">
        <f>Z201*Z163</f>
        <v>0</v>
      </c>
      <c r="AA282" s="8">
        <f>AA201*AA163</f>
        <v>0</v>
      </c>
      <c r="AB282" s="8">
        <f t="shared" ref="AB282:BN282" si="75">AB201*AB163</f>
        <v>0</v>
      </c>
      <c r="AC282" s="8">
        <f t="shared" si="75"/>
        <v>0</v>
      </c>
      <c r="AD282" s="8">
        <f t="shared" si="75"/>
        <v>0</v>
      </c>
      <c r="AE282" s="8">
        <f t="shared" si="75"/>
        <v>0</v>
      </c>
      <c r="AF282" s="8">
        <f t="shared" si="75"/>
        <v>0</v>
      </c>
      <c r="AG282" s="8">
        <f t="shared" si="75"/>
        <v>0</v>
      </c>
      <c r="AH282" s="8">
        <f t="shared" si="75"/>
        <v>0</v>
      </c>
      <c r="AI282" s="8">
        <f t="shared" si="75"/>
        <v>0</v>
      </c>
      <c r="AJ282" s="8">
        <f t="shared" si="75"/>
        <v>0</v>
      </c>
      <c r="AK282" s="7">
        <f t="shared" si="75"/>
        <v>0.0555794615718627</v>
      </c>
      <c r="AL282" s="8">
        <f t="shared" si="75"/>
        <v>0</v>
      </c>
      <c r="AM282" s="8">
        <f t="shared" si="75"/>
        <v>0</v>
      </c>
      <c r="AN282" s="8">
        <f t="shared" si="75"/>
        <v>0</v>
      </c>
      <c r="AO282" s="8">
        <f t="shared" si="75"/>
        <v>0</v>
      </c>
      <c r="AP282" s="7">
        <f t="shared" si="75"/>
        <v>0.0754480519480522</v>
      </c>
      <c r="AQ282" s="8">
        <f t="shared" si="75"/>
        <v>0</v>
      </c>
      <c r="AR282" s="8">
        <f t="shared" si="75"/>
        <v>0</v>
      </c>
      <c r="AS282" s="8">
        <f t="shared" si="75"/>
        <v>0</v>
      </c>
      <c r="AT282" s="8">
        <f t="shared" si="75"/>
        <v>0</v>
      </c>
      <c r="AU282" s="8">
        <f t="shared" si="75"/>
        <v>0</v>
      </c>
      <c r="AV282" s="8">
        <f t="shared" si="75"/>
        <v>0</v>
      </c>
      <c r="AW282" s="8">
        <f t="shared" si="75"/>
        <v>0</v>
      </c>
      <c r="AX282" s="8">
        <f t="shared" si="75"/>
        <v>0</v>
      </c>
      <c r="AY282" s="8">
        <f t="shared" si="75"/>
        <v>0</v>
      </c>
      <c r="AZ282" s="8">
        <f t="shared" si="75"/>
        <v>0</v>
      </c>
      <c r="BA282" s="8">
        <f t="shared" si="75"/>
        <v>0</v>
      </c>
      <c r="BB282" s="8">
        <f t="shared" si="75"/>
        <v>0</v>
      </c>
      <c r="BC282" s="8">
        <f t="shared" si="75"/>
        <v>0</v>
      </c>
      <c r="BD282" s="8">
        <f t="shared" si="75"/>
        <v>0</v>
      </c>
      <c r="BE282" s="8">
        <f t="shared" si="75"/>
        <v>0</v>
      </c>
      <c r="BF282" s="8">
        <f t="shared" si="75"/>
        <v>0</v>
      </c>
      <c r="BG282" s="8">
        <f t="shared" si="75"/>
        <v>0</v>
      </c>
      <c r="BH282" s="8">
        <f t="shared" si="75"/>
        <v>0</v>
      </c>
      <c r="BI282" s="8">
        <f t="shared" si="75"/>
        <v>0</v>
      </c>
      <c r="BJ282" s="8">
        <f t="shared" si="75"/>
        <v>0</v>
      </c>
      <c r="BK282" s="8">
        <f t="shared" si="75"/>
        <v>0</v>
      </c>
      <c r="BL282" s="8">
        <f t="shared" si="75"/>
        <v>0</v>
      </c>
      <c r="BM282" s="8">
        <f t="shared" si="75"/>
        <v>0</v>
      </c>
      <c r="BN282" s="8">
        <f t="shared" si="75"/>
        <v>0</v>
      </c>
      <c r="BO282" s="8">
        <f t="shared" ref="BO282:BX282" si="76">BO201*BO163</f>
        <v>0</v>
      </c>
      <c r="BP282" s="8">
        <f t="shared" si="76"/>
        <v>0</v>
      </c>
      <c r="BQ282" s="8">
        <f t="shared" si="76"/>
        <v>0</v>
      </c>
      <c r="BR282" s="8">
        <f t="shared" si="76"/>
        <v>0</v>
      </c>
      <c r="BS282" s="8">
        <f t="shared" si="76"/>
        <v>0</v>
      </c>
      <c r="BT282" s="8">
        <f t="shared" si="76"/>
        <v>0</v>
      </c>
      <c r="BU282" s="8">
        <f t="shared" si="76"/>
        <v>0</v>
      </c>
      <c r="BV282" s="8">
        <f t="shared" si="76"/>
        <v>0</v>
      </c>
      <c r="BW282" s="8">
        <f t="shared" si="76"/>
        <v>0</v>
      </c>
      <c r="BX282" s="43">
        <f t="shared" si="76"/>
        <v>0</v>
      </c>
    </row>
    <row r="283" s="22" customFormat="1" ht="28" spans="1:76">
      <c r="A283" s="27">
        <v>37</v>
      </c>
      <c r="B283" s="34" t="s">
        <v>45</v>
      </c>
      <c r="C283" s="8">
        <f>C202*C163</f>
        <v>0</v>
      </c>
      <c r="D283" s="8">
        <f>D202*D163</f>
        <v>0</v>
      </c>
      <c r="E283" s="8">
        <f>E202*E163</f>
        <v>0</v>
      </c>
      <c r="F283" s="8">
        <f>F202*F163</f>
        <v>0</v>
      </c>
      <c r="G283" s="8">
        <f>G202*G163</f>
        <v>0</v>
      </c>
      <c r="H283" s="8">
        <f>H202*H163</f>
        <v>0</v>
      </c>
      <c r="I283" s="8">
        <f>I202*I163</f>
        <v>0</v>
      </c>
      <c r="J283" s="8">
        <f>J202*J163</f>
        <v>0</v>
      </c>
      <c r="K283" s="8">
        <f>K202*K163</f>
        <v>0</v>
      </c>
      <c r="L283" s="8">
        <f>L202*L163</f>
        <v>0</v>
      </c>
      <c r="M283" s="8">
        <f>M202*M163</f>
        <v>0</v>
      </c>
      <c r="N283" s="8">
        <f>N202*N163</f>
        <v>0</v>
      </c>
      <c r="O283" s="8">
        <f>O202*O163</f>
        <v>0</v>
      </c>
      <c r="P283" s="8">
        <f>P202*P163</f>
        <v>0</v>
      </c>
      <c r="Q283" s="8">
        <f>Q202*Q163</f>
        <v>0</v>
      </c>
      <c r="R283" s="8">
        <f>R202*R163</f>
        <v>0</v>
      </c>
      <c r="S283" s="8">
        <f>S202*S163</f>
        <v>0</v>
      </c>
      <c r="T283" s="8">
        <f>T202*T163</f>
        <v>0</v>
      </c>
      <c r="U283" s="8">
        <f>U202*U163</f>
        <v>0</v>
      </c>
      <c r="V283" s="8">
        <f>V202*V163</f>
        <v>0</v>
      </c>
      <c r="W283" s="8">
        <f>W202*W163</f>
        <v>0</v>
      </c>
      <c r="X283" s="8">
        <f>X202*X163</f>
        <v>0</v>
      </c>
      <c r="Y283" s="8">
        <f>Y202*Y163</f>
        <v>0</v>
      </c>
      <c r="Z283" s="8">
        <f>Z202*Z163</f>
        <v>0</v>
      </c>
      <c r="AA283" s="8">
        <f>AA202*AA163</f>
        <v>0</v>
      </c>
      <c r="AB283" s="8">
        <f t="shared" ref="AB283:BN283" si="77">AB202*AB163</f>
        <v>0</v>
      </c>
      <c r="AC283" s="8">
        <f t="shared" si="77"/>
        <v>0</v>
      </c>
      <c r="AD283" s="8">
        <f t="shared" si="77"/>
        <v>0</v>
      </c>
      <c r="AE283" s="8">
        <f t="shared" si="77"/>
        <v>0</v>
      </c>
      <c r="AF283" s="8">
        <f t="shared" si="77"/>
        <v>0</v>
      </c>
      <c r="AG283" s="8">
        <f t="shared" si="77"/>
        <v>0</v>
      </c>
      <c r="AH283" s="8">
        <f t="shared" si="77"/>
        <v>0</v>
      </c>
      <c r="AI283" s="8">
        <f t="shared" si="77"/>
        <v>0</v>
      </c>
      <c r="AJ283" s="8">
        <f t="shared" si="77"/>
        <v>0</v>
      </c>
      <c r="AK283" s="8">
        <f t="shared" si="77"/>
        <v>0</v>
      </c>
      <c r="AL283" s="8">
        <f t="shared" si="77"/>
        <v>0</v>
      </c>
      <c r="AM283" s="8">
        <f t="shared" si="77"/>
        <v>0</v>
      </c>
      <c r="AN283" s="8">
        <f t="shared" si="77"/>
        <v>0</v>
      </c>
      <c r="AO283" s="8">
        <f t="shared" si="77"/>
        <v>0</v>
      </c>
      <c r="AP283" s="8">
        <f t="shared" si="77"/>
        <v>0</v>
      </c>
      <c r="AQ283" s="8">
        <f t="shared" si="77"/>
        <v>0</v>
      </c>
      <c r="AR283" s="8">
        <f t="shared" si="77"/>
        <v>0</v>
      </c>
      <c r="AS283" s="8">
        <f t="shared" si="77"/>
        <v>0</v>
      </c>
      <c r="AT283" s="8">
        <f t="shared" si="77"/>
        <v>0</v>
      </c>
      <c r="AU283" s="8">
        <f t="shared" si="77"/>
        <v>0</v>
      </c>
      <c r="AV283" s="8">
        <f t="shared" si="77"/>
        <v>0</v>
      </c>
      <c r="AW283" s="8">
        <f t="shared" si="77"/>
        <v>0</v>
      </c>
      <c r="AX283" s="8">
        <f t="shared" si="77"/>
        <v>0</v>
      </c>
      <c r="AY283" s="8">
        <f t="shared" si="77"/>
        <v>0</v>
      </c>
      <c r="AZ283" s="8">
        <f t="shared" si="77"/>
        <v>0</v>
      </c>
      <c r="BA283" s="8">
        <f t="shared" si="77"/>
        <v>0</v>
      </c>
      <c r="BB283" s="8">
        <f t="shared" si="77"/>
        <v>0</v>
      </c>
      <c r="BC283" s="8">
        <f t="shared" si="77"/>
        <v>0</v>
      </c>
      <c r="BD283" s="8">
        <f t="shared" si="77"/>
        <v>0</v>
      </c>
      <c r="BE283" s="8">
        <f t="shared" si="77"/>
        <v>0</v>
      </c>
      <c r="BF283" s="8">
        <f t="shared" si="77"/>
        <v>0</v>
      </c>
      <c r="BG283" s="8">
        <f t="shared" si="77"/>
        <v>0</v>
      </c>
      <c r="BH283" s="8">
        <f t="shared" si="77"/>
        <v>0</v>
      </c>
      <c r="BI283" s="8">
        <f t="shared" si="77"/>
        <v>0</v>
      </c>
      <c r="BJ283" s="8">
        <f t="shared" si="77"/>
        <v>0</v>
      </c>
      <c r="BK283" s="8">
        <f t="shared" si="77"/>
        <v>0</v>
      </c>
      <c r="BL283" s="8">
        <f t="shared" si="77"/>
        <v>0</v>
      </c>
      <c r="BM283" s="8">
        <f t="shared" si="77"/>
        <v>0</v>
      </c>
      <c r="BN283" s="8">
        <f t="shared" si="77"/>
        <v>0</v>
      </c>
      <c r="BO283" s="8">
        <f t="shared" ref="BO283:BX283" si="78">BO202*BO163</f>
        <v>0</v>
      </c>
      <c r="BP283" s="8">
        <f t="shared" si="78"/>
        <v>0</v>
      </c>
      <c r="BQ283" s="8">
        <f t="shared" si="78"/>
        <v>0</v>
      </c>
      <c r="BR283" s="8">
        <f t="shared" si="78"/>
        <v>0</v>
      </c>
      <c r="BS283" s="8">
        <f t="shared" si="78"/>
        <v>0</v>
      </c>
      <c r="BT283" s="8">
        <f t="shared" si="78"/>
        <v>0</v>
      </c>
      <c r="BU283" s="8">
        <f t="shared" si="78"/>
        <v>0</v>
      </c>
      <c r="BV283" s="8">
        <f t="shared" si="78"/>
        <v>0</v>
      </c>
      <c r="BW283" s="8">
        <f t="shared" si="78"/>
        <v>0</v>
      </c>
      <c r="BX283" s="43">
        <f t="shared" si="78"/>
        <v>0</v>
      </c>
    </row>
    <row r="284" s="22" customFormat="1" spans="1:76">
      <c r="A284" s="27">
        <v>38</v>
      </c>
      <c r="B284" s="34" t="s">
        <v>47</v>
      </c>
      <c r="C284" s="8">
        <f>C203*C163</f>
        <v>0</v>
      </c>
      <c r="D284" s="8">
        <f>D203*D163</f>
        <v>0</v>
      </c>
      <c r="E284" s="8">
        <f>E203*E163</f>
        <v>0</v>
      </c>
      <c r="F284" s="8">
        <f>F203*F163</f>
        <v>0</v>
      </c>
      <c r="G284" s="8">
        <f>G203*G163</f>
        <v>0</v>
      </c>
      <c r="H284" s="8">
        <f>H203*H163</f>
        <v>0</v>
      </c>
      <c r="I284" s="8">
        <f>I203*I163</f>
        <v>0</v>
      </c>
      <c r="J284" s="8">
        <f>J203*J163</f>
        <v>0</v>
      </c>
      <c r="K284" s="8">
        <f>K203*K163</f>
        <v>0</v>
      </c>
      <c r="L284" s="8">
        <f>L203*L163</f>
        <v>0</v>
      </c>
      <c r="M284" s="8">
        <f>M203*M163</f>
        <v>0</v>
      </c>
      <c r="N284" s="8">
        <f>N203*N163</f>
        <v>0</v>
      </c>
      <c r="O284" s="8">
        <f>O203*O163</f>
        <v>0</v>
      </c>
      <c r="P284" s="8">
        <f>P203*P163</f>
        <v>0</v>
      </c>
      <c r="Q284" s="8">
        <f>Q203*Q163</f>
        <v>0</v>
      </c>
      <c r="R284" s="8">
        <f>R203*R163</f>
        <v>0</v>
      </c>
      <c r="S284" s="8">
        <f>S203*S163</f>
        <v>0</v>
      </c>
      <c r="T284" s="8">
        <f>T203*T163</f>
        <v>0</v>
      </c>
      <c r="U284" s="8">
        <f>U203*U163</f>
        <v>0</v>
      </c>
      <c r="V284" s="8">
        <f>V203*V163</f>
        <v>0</v>
      </c>
      <c r="W284" s="8">
        <f>W203*W163</f>
        <v>0</v>
      </c>
      <c r="X284" s="8">
        <f>X203*X163</f>
        <v>0</v>
      </c>
      <c r="Y284" s="8">
        <f>Y203*Y163</f>
        <v>0</v>
      </c>
      <c r="Z284" s="8">
        <f>Z203*Z163</f>
        <v>0</v>
      </c>
      <c r="AA284" s="8">
        <f>AA203*AA163</f>
        <v>0</v>
      </c>
      <c r="AB284" s="8">
        <f t="shared" ref="AB284:BN284" si="79">AB203*AB163</f>
        <v>0</v>
      </c>
      <c r="AC284" s="8">
        <f t="shared" si="79"/>
        <v>0</v>
      </c>
      <c r="AD284" s="8">
        <f t="shared" si="79"/>
        <v>0</v>
      </c>
      <c r="AE284" s="8">
        <f t="shared" si="79"/>
        <v>0</v>
      </c>
      <c r="AF284" s="8">
        <f t="shared" si="79"/>
        <v>0</v>
      </c>
      <c r="AG284" s="8">
        <f t="shared" si="79"/>
        <v>0</v>
      </c>
      <c r="AH284" s="8">
        <f t="shared" si="79"/>
        <v>0</v>
      </c>
      <c r="AI284" s="8">
        <f t="shared" si="79"/>
        <v>0</v>
      </c>
      <c r="AJ284" s="8">
        <f t="shared" si="79"/>
        <v>0</v>
      </c>
      <c r="AK284" s="8">
        <f t="shared" si="79"/>
        <v>0</v>
      </c>
      <c r="AL284" s="8">
        <f t="shared" si="79"/>
        <v>0</v>
      </c>
      <c r="AM284" s="8">
        <f t="shared" si="79"/>
        <v>0</v>
      </c>
      <c r="AN284" s="8">
        <f t="shared" si="79"/>
        <v>0</v>
      </c>
      <c r="AO284" s="8">
        <f t="shared" si="79"/>
        <v>0</v>
      </c>
      <c r="AP284" s="8">
        <f t="shared" si="79"/>
        <v>0</v>
      </c>
      <c r="AQ284" s="8">
        <f t="shared" si="79"/>
        <v>0</v>
      </c>
      <c r="AR284" s="8">
        <f t="shared" si="79"/>
        <v>0</v>
      </c>
      <c r="AS284" s="8">
        <f t="shared" si="79"/>
        <v>0</v>
      </c>
      <c r="AT284" s="8">
        <f t="shared" si="79"/>
        <v>0</v>
      </c>
      <c r="AU284" s="8">
        <f t="shared" si="79"/>
        <v>0</v>
      </c>
      <c r="AV284" s="8">
        <f t="shared" si="79"/>
        <v>0</v>
      </c>
      <c r="AW284" s="8">
        <f t="shared" si="79"/>
        <v>0</v>
      </c>
      <c r="AX284" s="8">
        <f t="shared" si="79"/>
        <v>0</v>
      </c>
      <c r="AY284" s="8">
        <f t="shared" si="79"/>
        <v>0</v>
      </c>
      <c r="AZ284" s="8">
        <f t="shared" si="79"/>
        <v>0</v>
      </c>
      <c r="BA284" s="8">
        <f t="shared" si="79"/>
        <v>0</v>
      </c>
      <c r="BB284" s="8">
        <f t="shared" si="79"/>
        <v>0</v>
      </c>
      <c r="BC284" s="8">
        <f t="shared" si="79"/>
        <v>0</v>
      </c>
      <c r="BD284" s="8">
        <f t="shared" si="79"/>
        <v>0</v>
      </c>
      <c r="BE284" s="8">
        <f t="shared" si="79"/>
        <v>0</v>
      </c>
      <c r="BF284" s="8">
        <f t="shared" si="79"/>
        <v>0</v>
      </c>
      <c r="BG284" s="8">
        <f t="shared" si="79"/>
        <v>0</v>
      </c>
      <c r="BH284" s="8">
        <f t="shared" si="79"/>
        <v>0</v>
      </c>
      <c r="BI284" s="8">
        <f t="shared" si="79"/>
        <v>0</v>
      </c>
      <c r="BJ284" s="8">
        <f t="shared" si="79"/>
        <v>0</v>
      </c>
      <c r="BK284" s="8">
        <f t="shared" si="79"/>
        <v>0</v>
      </c>
      <c r="BL284" s="8">
        <f t="shared" si="79"/>
        <v>0</v>
      </c>
      <c r="BM284" s="8">
        <f t="shared" si="79"/>
        <v>0</v>
      </c>
      <c r="BN284" s="8">
        <f t="shared" si="79"/>
        <v>0</v>
      </c>
      <c r="BO284" s="8">
        <f t="shared" ref="BO284:BX284" si="80">BO203*BO163</f>
        <v>0</v>
      </c>
      <c r="BP284" s="8">
        <f t="shared" si="80"/>
        <v>0</v>
      </c>
      <c r="BQ284" s="8">
        <f t="shared" si="80"/>
        <v>0</v>
      </c>
      <c r="BR284" s="8">
        <f t="shared" si="80"/>
        <v>0</v>
      </c>
      <c r="BS284" s="8">
        <f t="shared" si="80"/>
        <v>0</v>
      </c>
      <c r="BT284" s="8">
        <f t="shared" si="80"/>
        <v>0</v>
      </c>
      <c r="BU284" s="8">
        <f t="shared" si="80"/>
        <v>0</v>
      </c>
      <c r="BV284" s="8">
        <f t="shared" si="80"/>
        <v>0</v>
      </c>
      <c r="BW284" s="8">
        <f t="shared" si="80"/>
        <v>0</v>
      </c>
      <c r="BX284" s="43">
        <f t="shared" si="80"/>
        <v>0</v>
      </c>
    </row>
    <row r="285" s="22" customFormat="1" spans="1:76">
      <c r="A285" s="27">
        <v>39</v>
      </c>
      <c r="B285" s="34" t="s">
        <v>48</v>
      </c>
      <c r="C285" s="8">
        <f>C204*C163</f>
        <v>0</v>
      </c>
      <c r="D285" s="8">
        <f>D204*D163</f>
        <v>0</v>
      </c>
      <c r="E285" s="8">
        <f>E204*E163</f>
        <v>0</v>
      </c>
      <c r="F285" s="8">
        <f>F204*F163</f>
        <v>0</v>
      </c>
      <c r="G285" s="8">
        <f>G204*G163</f>
        <v>0</v>
      </c>
      <c r="H285" s="8">
        <f>H204*H163</f>
        <v>0</v>
      </c>
      <c r="I285" s="8">
        <f>I204*I163</f>
        <v>0</v>
      </c>
      <c r="J285" s="8">
        <f>J204*J163</f>
        <v>0</v>
      </c>
      <c r="K285" s="8">
        <f>K204*K163</f>
        <v>0</v>
      </c>
      <c r="L285" s="8">
        <f>L204*L163</f>
        <v>0</v>
      </c>
      <c r="M285" s="8">
        <f>M204*M163</f>
        <v>0</v>
      </c>
      <c r="N285" s="8">
        <f>N204*N163</f>
        <v>0</v>
      </c>
      <c r="O285" s="8">
        <f>O204*O163</f>
        <v>0</v>
      </c>
      <c r="P285" s="8">
        <f>P204*P163</f>
        <v>0</v>
      </c>
      <c r="Q285" s="8">
        <f>Q204*Q163</f>
        <v>0</v>
      </c>
      <c r="R285" s="8">
        <f>R204*R163</f>
        <v>0</v>
      </c>
      <c r="S285" s="8">
        <f>S204*S163</f>
        <v>0</v>
      </c>
      <c r="T285" s="8">
        <f>T204*T163</f>
        <v>0</v>
      </c>
      <c r="U285" s="8">
        <f>U204*U163</f>
        <v>0</v>
      </c>
      <c r="V285" s="8">
        <f>V204*V163</f>
        <v>0</v>
      </c>
      <c r="W285" s="8">
        <f>W204*W163</f>
        <v>0</v>
      </c>
      <c r="X285" s="8">
        <f>X204*X163</f>
        <v>0</v>
      </c>
      <c r="Y285" s="8">
        <f>Y204*Y163</f>
        <v>0</v>
      </c>
      <c r="Z285" s="8">
        <f>Z204*Z163</f>
        <v>0</v>
      </c>
      <c r="AA285" s="8">
        <f>AA204*AA163</f>
        <v>0</v>
      </c>
      <c r="AB285" s="8">
        <f t="shared" ref="AB285:BN285" si="81">AB204*AB163</f>
        <v>0</v>
      </c>
      <c r="AC285" s="8">
        <f t="shared" si="81"/>
        <v>0</v>
      </c>
      <c r="AD285" s="8">
        <f t="shared" si="81"/>
        <v>0</v>
      </c>
      <c r="AE285" s="8">
        <f t="shared" si="81"/>
        <v>0</v>
      </c>
      <c r="AF285" s="8">
        <f t="shared" si="81"/>
        <v>0</v>
      </c>
      <c r="AG285" s="8">
        <f t="shared" si="81"/>
        <v>0</v>
      </c>
      <c r="AH285" s="8">
        <f t="shared" si="81"/>
        <v>0</v>
      </c>
      <c r="AI285" s="8">
        <f t="shared" si="81"/>
        <v>0</v>
      </c>
      <c r="AJ285" s="8">
        <f t="shared" si="81"/>
        <v>0</v>
      </c>
      <c r="AK285" s="8">
        <f t="shared" si="81"/>
        <v>0</v>
      </c>
      <c r="AL285" s="8">
        <f t="shared" si="81"/>
        <v>0</v>
      </c>
      <c r="AM285" s="8">
        <f t="shared" si="81"/>
        <v>0</v>
      </c>
      <c r="AN285" s="8">
        <f t="shared" si="81"/>
        <v>0</v>
      </c>
      <c r="AO285" s="8">
        <f t="shared" si="81"/>
        <v>0</v>
      </c>
      <c r="AP285" s="7">
        <f t="shared" si="81"/>
        <v>0.105948328267478</v>
      </c>
      <c r="AQ285" s="8">
        <f t="shared" si="81"/>
        <v>0</v>
      </c>
      <c r="AR285" s="8">
        <f t="shared" si="81"/>
        <v>0</v>
      </c>
      <c r="AS285" s="8">
        <f t="shared" si="81"/>
        <v>0</v>
      </c>
      <c r="AT285" s="8">
        <f t="shared" si="81"/>
        <v>0</v>
      </c>
      <c r="AU285" s="8">
        <f t="shared" si="81"/>
        <v>0</v>
      </c>
      <c r="AV285" s="8">
        <f t="shared" si="81"/>
        <v>0</v>
      </c>
      <c r="AW285" s="8">
        <f t="shared" si="81"/>
        <v>0</v>
      </c>
      <c r="AX285" s="8">
        <f t="shared" si="81"/>
        <v>0</v>
      </c>
      <c r="AY285" s="8">
        <f t="shared" si="81"/>
        <v>0</v>
      </c>
      <c r="AZ285" s="8">
        <f t="shared" si="81"/>
        <v>0</v>
      </c>
      <c r="BA285" s="8">
        <f t="shared" si="81"/>
        <v>0</v>
      </c>
      <c r="BB285" s="8">
        <f t="shared" si="81"/>
        <v>0</v>
      </c>
      <c r="BC285" s="8">
        <f t="shared" si="81"/>
        <v>0</v>
      </c>
      <c r="BD285" s="8">
        <f t="shared" si="81"/>
        <v>0</v>
      </c>
      <c r="BE285" s="8">
        <f t="shared" si="81"/>
        <v>0</v>
      </c>
      <c r="BF285" s="8">
        <f t="shared" si="81"/>
        <v>0</v>
      </c>
      <c r="BG285" s="8">
        <f t="shared" si="81"/>
        <v>0</v>
      </c>
      <c r="BH285" s="8">
        <f t="shared" si="81"/>
        <v>0</v>
      </c>
      <c r="BI285" s="8">
        <f t="shared" si="81"/>
        <v>0</v>
      </c>
      <c r="BJ285" s="8">
        <f t="shared" si="81"/>
        <v>0</v>
      </c>
      <c r="BK285" s="8">
        <f t="shared" si="81"/>
        <v>0</v>
      </c>
      <c r="BL285" s="8">
        <f t="shared" si="81"/>
        <v>0</v>
      </c>
      <c r="BM285" s="8">
        <f t="shared" si="81"/>
        <v>0</v>
      </c>
      <c r="BN285" s="8">
        <f t="shared" si="81"/>
        <v>0</v>
      </c>
      <c r="BO285" s="8">
        <f t="shared" ref="BO285:BX285" si="82">BO204*BO163</f>
        <v>0</v>
      </c>
      <c r="BP285" s="8">
        <f t="shared" si="82"/>
        <v>0</v>
      </c>
      <c r="BQ285" s="8">
        <f t="shared" si="82"/>
        <v>0</v>
      </c>
      <c r="BR285" s="8">
        <f t="shared" si="82"/>
        <v>0</v>
      </c>
      <c r="BS285" s="8">
        <f t="shared" si="82"/>
        <v>0</v>
      </c>
      <c r="BT285" s="8">
        <f t="shared" si="82"/>
        <v>0</v>
      </c>
      <c r="BU285" s="8">
        <f t="shared" si="82"/>
        <v>0</v>
      </c>
      <c r="BV285" s="8">
        <f t="shared" si="82"/>
        <v>0</v>
      </c>
      <c r="BW285" s="8">
        <f t="shared" si="82"/>
        <v>0</v>
      </c>
      <c r="BX285" s="43">
        <f t="shared" si="82"/>
        <v>0</v>
      </c>
    </row>
    <row r="286" s="22" customFormat="1" spans="1:76">
      <c r="A286" s="27">
        <v>40</v>
      </c>
      <c r="B286" s="49" t="s">
        <v>49</v>
      </c>
      <c r="C286" s="8">
        <f>C205*C163</f>
        <v>0</v>
      </c>
      <c r="D286" s="8">
        <f>D205*D163</f>
        <v>0</v>
      </c>
      <c r="E286" s="8">
        <f>E205*E163</f>
        <v>0</v>
      </c>
      <c r="F286" s="8">
        <f>F205*F163</f>
        <v>0</v>
      </c>
      <c r="G286" s="8">
        <f>G205*G163</f>
        <v>0</v>
      </c>
      <c r="H286" s="8">
        <f>H205*H163</f>
        <v>0</v>
      </c>
      <c r="I286" s="8">
        <f>I205*I163</f>
        <v>0</v>
      </c>
      <c r="J286" s="8">
        <f>J205*J163</f>
        <v>0</v>
      </c>
      <c r="K286" s="8">
        <f>K205*K163</f>
        <v>0</v>
      </c>
      <c r="L286" s="8">
        <f>L205*L163</f>
        <v>0</v>
      </c>
      <c r="M286" s="8">
        <f>M205*M163</f>
        <v>0</v>
      </c>
      <c r="N286" s="8">
        <f>N205*N163</f>
        <v>0</v>
      </c>
      <c r="O286" s="8">
        <f>O205*O163</f>
        <v>0</v>
      </c>
      <c r="P286" s="8">
        <f>P205*P163</f>
        <v>0</v>
      </c>
      <c r="Q286" s="8">
        <f>Q205*Q163</f>
        <v>0</v>
      </c>
      <c r="R286" s="8">
        <f>R205*R163</f>
        <v>0</v>
      </c>
      <c r="S286" s="8">
        <f>S205*S163</f>
        <v>0</v>
      </c>
      <c r="T286" s="8">
        <f>T205*T163</f>
        <v>0</v>
      </c>
      <c r="U286" s="8">
        <f>U205*U163</f>
        <v>0</v>
      </c>
      <c r="V286" s="8">
        <f>V205*V163</f>
        <v>0</v>
      </c>
      <c r="W286" s="8">
        <f>W205*W163</f>
        <v>0</v>
      </c>
      <c r="X286" s="8">
        <f>X205*X163</f>
        <v>0</v>
      </c>
      <c r="Y286" s="8">
        <f>Y205*Y163</f>
        <v>0</v>
      </c>
      <c r="Z286" s="8">
        <f>Z205*Z163</f>
        <v>0</v>
      </c>
      <c r="AA286" s="8">
        <f>AA205*AA163</f>
        <v>0</v>
      </c>
      <c r="AB286" s="8">
        <f t="shared" ref="AB286:BN286" si="83">AB205*AB163</f>
        <v>0</v>
      </c>
      <c r="AC286" s="8">
        <f t="shared" si="83"/>
        <v>0</v>
      </c>
      <c r="AD286" s="8">
        <f t="shared" si="83"/>
        <v>0</v>
      </c>
      <c r="AE286" s="8">
        <f t="shared" si="83"/>
        <v>0</v>
      </c>
      <c r="AF286" s="8">
        <f t="shared" si="83"/>
        <v>0</v>
      </c>
      <c r="AG286" s="8">
        <f t="shared" si="83"/>
        <v>0</v>
      </c>
      <c r="AH286" s="8">
        <f t="shared" si="83"/>
        <v>0</v>
      </c>
      <c r="AI286" s="8">
        <f t="shared" si="83"/>
        <v>0</v>
      </c>
      <c r="AJ286" s="8">
        <f t="shared" si="83"/>
        <v>0</v>
      </c>
      <c r="AK286" s="8">
        <f t="shared" si="83"/>
        <v>0</v>
      </c>
      <c r="AL286" s="8">
        <f t="shared" si="83"/>
        <v>0</v>
      </c>
      <c r="AM286" s="8">
        <f t="shared" si="83"/>
        <v>0</v>
      </c>
      <c r="AN286" s="8">
        <f t="shared" si="83"/>
        <v>0</v>
      </c>
      <c r="AO286" s="7">
        <f t="shared" si="83"/>
        <v>0.0636439785391914</v>
      </c>
      <c r="AP286" s="8">
        <f t="shared" si="83"/>
        <v>0</v>
      </c>
      <c r="AQ286" s="8">
        <f t="shared" si="83"/>
        <v>0</v>
      </c>
      <c r="AR286" s="8">
        <f t="shared" si="83"/>
        <v>0</v>
      </c>
      <c r="AS286" s="8">
        <f t="shared" si="83"/>
        <v>0</v>
      </c>
      <c r="AT286" s="8">
        <f t="shared" si="83"/>
        <v>0</v>
      </c>
      <c r="AU286" s="8">
        <f t="shared" si="83"/>
        <v>0</v>
      </c>
      <c r="AV286" s="7">
        <f t="shared" si="83"/>
        <v>0.111991559921841</v>
      </c>
      <c r="AW286" s="8">
        <f t="shared" si="83"/>
        <v>0</v>
      </c>
      <c r="AX286" s="8">
        <f t="shared" si="83"/>
        <v>0</v>
      </c>
      <c r="AY286" s="8">
        <f t="shared" si="83"/>
        <v>0</v>
      </c>
      <c r="AZ286" s="8">
        <f t="shared" si="83"/>
        <v>0</v>
      </c>
      <c r="BA286" s="8">
        <f t="shared" si="83"/>
        <v>0</v>
      </c>
      <c r="BB286" s="8">
        <f t="shared" si="83"/>
        <v>0</v>
      </c>
      <c r="BC286" s="8">
        <f t="shared" si="83"/>
        <v>0</v>
      </c>
      <c r="BD286" s="8">
        <f t="shared" si="83"/>
        <v>0</v>
      </c>
      <c r="BE286" s="8">
        <f t="shared" si="83"/>
        <v>0</v>
      </c>
      <c r="BF286" s="8">
        <f t="shared" si="83"/>
        <v>0</v>
      </c>
      <c r="BG286" s="8">
        <f t="shared" si="83"/>
        <v>0</v>
      </c>
      <c r="BH286" s="8">
        <f t="shared" si="83"/>
        <v>0</v>
      </c>
      <c r="BI286" s="8">
        <f t="shared" si="83"/>
        <v>0</v>
      </c>
      <c r="BJ286" s="8">
        <f t="shared" si="83"/>
        <v>0</v>
      </c>
      <c r="BK286" s="8">
        <f t="shared" si="83"/>
        <v>0</v>
      </c>
      <c r="BL286" s="8">
        <f t="shared" si="83"/>
        <v>0</v>
      </c>
      <c r="BM286" s="8">
        <f t="shared" si="83"/>
        <v>0</v>
      </c>
      <c r="BN286" s="8">
        <f t="shared" si="83"/>
        <v>0</v>
      </c>
      <c r="BO286" s="8">
        <f t="shared" ref="BO286:BX286" si="84">BO205*BO163</f>
        <v>0</v>
      </c>
      <c r="BP286" s="8">
        <f t="shared" si="84"/>
        <v>0</v>
      </c>
      <c r="BQ286" s="8">
        <f t="shared" si="84"/>
        <v>0</v>
      </c>
      <c r="BR286" s="8">
        <f t="shared" si="84"/>
        <v>0</v>
      </c>
      <c r="BS286" s="8">
        <f t="shared" si="84"/>
        <v>0</v>
      </c>
      <c r="BT286" s="8">
        <f t="shared" si="84"/>
        <v>0</v>
      </c>
      <c r="BU286" s="8">
        <f t="shared" si="84"/>
        <v>0</v>
      </c>
      <c r="BV286" s="8">
        <f t="shared" si="84"/>
        <v>0</v>
      </c>
      <c r="BW286" s="8">
        <f t="shared" si="84"/>
        <v>0</v>
      </c>
      <c r="BX286" s="43">
        <f t="shared" si="84"/>
        <v>0</v>
      </c>
    </row>
    <row r="287" s="22" customFormat="1" spans="1:76">
      <c r="A287" s="27">
        <v>41</v>
      </c>
      <c r="B287" s="34" t="s">
        <v>50</v>
      </c>
      <c r="C287" s="8">
        <f>C206*C163</f>
        <v>0</v>
      </c>
      <c r="D287" s="8">
        <f>D206*D163</f>
        <v>0</v>
      </c>
      <c r="E287" s="8">
        <f>E206*E163</f>
        <v>0</v>
      </c>
      <c r="F287" s="8">
        <f>F206*F163</f>
        <v>0</v>
      </c>
      <c r="G287" s="8">
        <f>G206*G163</f>
        <v>0</v>
      </c>
      <c r="H287" s="8">
        <f>H206*H163</f>
        <v>0</v>
      </c>
      <c r="I287" s="8">
        <f>I206*I163</f>
        <v>0</v>
      </c>
      <c r="J287" s="8">
        <f>J206*J163</f>
        <v>0</v>
      </c>
      <c r="K287" s="8">
        <f>K206*K163</f>
        <v>0</v>
      </c>
      <c r="L287" s="8">
        <f>L206*L163</f>
        <v>0</v>
      </c>
      <c r="M287" s="8">
        <f>M206*M163</f>
        <v>0</v>
      </c>
      <c r="N287" s="8">
        <f>N206*N163</f>
        <v>0</v>
      </c>
      <c r="O287" s="8">
        <f>O206*O163</f>
        <v>0</v>
      </c>
      <c r="P287" s="8">
        <f>P206*P163</f>
        <v>0</v>
      </c>
      <c r="Q287" s="8">
        <f>Q206*Q163</f>
        <v>0</v>
      </c>
      <c r="R287" s="8">
        <f>R206*R163</f>
        <v>0</v>
      </c>
      <c r="S287" s="8">
        <f>S206*S163</f>
        <v>0</v>
      </c>
      <c r="T287" s="8">
        <f>T206*T163</f>
        <v>0</v>
      </c>
      <c r="U287" s="8">
        <f>U206*U163</f>
        <v>0</v>
      </c>
      <c r="V287" s="8">
        <f>V206*V163</f>
        <v>0</v>
      </c>
      <c r="W287" s="8">
        <f>W206*W163</f>
        <v>0</v>
      </c>
      <c r="X287" s="8">
        <f>X206*X163</f>
        <v>0</v>
      </c>
      <c r="Y287" s="8">
        <f>Y206*Y163</f>
        <v>0</v>
      </c>
      <c r="Z287" s="8">
        <f>Z206*Z163</f>
        <v>0</v>
      </c>
      <c r="AA287" s="8">
        <f>AA206*AA163</f>
        <v>0</v>
      </c>
      <c r="AB287" s="8">
        <f t="shared" ref="AB287:BN287" si="85">AB206*AB163</f>
        <v>0</v>
      </c>
      <c r="AC287" s="8">
        <f t="shared" si="85"/>
        <v>0</v>
      </c>
      <c r="AD287" s="8">
        <f t="shared" si="85"/>
        <v>0</v>
      </c>
      <c r="AE287" s="8">
        <f t="shared" si="85"/>
        <v>0</v>
      </c>
      <c r="AF287" s="8">
        <f t="shared" si="85"/>
        <v>0</v>
      </c>
      <c r="AG287" s="8">
        <f t="shared" si="85"/>
        <v>0</v>
      </c>
      <c r="AH287" s="8">
        <f t="shared" si="85"/>
        <v>0</v>
      </c>
      <c r="AI287" s="8">
        <f t="shared" si="85"/>
        <v>0</v>
      </c>
      <c r="AJ287" s="8">
        <f t="shared" si="85"/>
        <v>0</v>
      </c>
      <c r="AK287" s="8">
        <f t="shared" si="85"/>
        <v>0</v>
      </c>
      <c r="AL287" s="8">
        <f t="shared" si="85"/>
        <v>0</v>
      </c>
      <c r="AM287" s="8">
        <f t="shared" si="85"/>
        <v>0</v>
      </c>
      <c r="AN287" s="8">
        <f t="shared" si="85"/>
        <v>0</v>
      </c>
      <c r="AO287" s="8">
        <f t="shared" si="85"/>
        <v>0</v>
      </c>
      <c r="AP287" s="8">
        <f t="shared" si="85"/>
        <v>0</v>
      </c>
      <c r="AQ287" s="8">
        <f t="shared" si="85"/>
        <v>0</v>
      </c>
      <c r="AR287" s="7">
        <f t="shared" si="85"/>
        <v>0.00265</v>
      </c>
      <c r="AS287" s="8">
        <f t="shared" si="85"/>
        <v>0</v>
      </c>
      <c r="AT287" s="8">
        <f t="shared" si="85"/>
        <v>0</v>
      </c>
      <c r="AU287" s="8">
        <f t="shared" si="85"/>
        <v>0</v>
      </c>
      <c r="AV287" s="8">
        <f t="shared" si="85"/>
        <v>0</v>
      </c>
      <c r="AW287" s="8">
        <f t="shared" si="85"/>
        <v>0</v>
      </c>
      <c r="AX287" s="8">
        <f t="shared" si="85"/>
        <v>0</v>
      </c>
      <c r="AY287" s="8">
        <f t="shared" si="85"/>
        <v>0</v>
      </c>
      <c r="AZ287" s="8">
        <f t="shared" si="85"/>
        <v>0</v>
      </c>
      <c r="BA287" s="8">
        <f t="shared" si="85"/>
        <v>0</v>
      </c>
      <c r="BB287" s="8">
        <f t="shared" si="85"/>
        <v>0</v>
      </c>
      <c r="BC287" s="8">
        <f t="shared" si="85"/>
        <v>0</v>
      </c>
      <c r="BD287" s="8">
        <f t="shared" si="85"/>
        <v>0</v>
      </c>
      <c r="BE287" s="8">
        <f t="shared" si="85"/>
        <v>0</v>
      </c>
      <c r="BF287" s="8">
        <f t="shared" si="85"/>
        <v>0</v>
      </c>
      <c r="BG287" s="8">
        <f t="shared" si="85"/>
        <v>0</v>
      </c>
      <c r="BH287" s="8">
        <f t="shared" si="85"/>
        <v>0</v>
      </c>
      <c r="BI287" s="8">
        <f t="shared" si="85"/>
        <v>0</v>
      </c>
      <c r="BJ287" s="8">
        <f t="shared" si="85"/>
        <v>0</v>
      </c>
      <c r="BK287" s="8">
        <f t="shared" si="85"/>
        <v>0</v>
      </c>
      <c r="BL287" s="8">
        <f t="shared" si="85"/>
        <v>0</v>
      </c>
      <c r="BM287" s="8">
        <f t="shared" si="85"/>
        <v>0</v>
      </c>
      <c r="BN287" s="8">
        <f t="shared" si="85"/>
        <v>0</v>
      </c>
      <c r="BO287" s="8">
        <f t="shared" ref="BO287:BX287" si="86">BO206*BO163</f>
        <v>0.00131666666666667</v>
      </c>
      <c r="BP287" s="8">
        <f t="shared" si="86"/>
        <v>0</v>
      </c>
      <c r="BQ287" s="8">
        <f t="shared" si="86"/>
        <v>0</v>
      </c>
      <c r="BR287" s="8">
        <f t="shared" si="86"/>
        <v>0</v>
      </c>
      <c r="BS287" s="8">
        <f t="shared" si="86"/>
        <v>0</v>
      </c>
      <c r="BT287" s="8">
        <f t="shared" si="86"/>
        <v>0</v>
      </c>
      <c r="BU287" s="8">
        <f t="shared" si="86"/>
        <v>0</v>
      </c>
      <c r="BV287" s="8">
        <f t="shared" si="86"/>
        <v>0</v>
      </c>
      <c r="BW287" s="8">
        <f t="shared" si="86"/>
        <v>0</v>
      </c>
      <c r="BX287" s="43">
        <f t="shared" si="86"/>
        <v>0</v>
      </c>
    </row>
    <row r="288" s="22" customFormat="1" spans="1:76">
      <c r="A288" s="27">
        <v>42</v>
      </c>
      <c r="B288" s="34" t="s">
        <v>51</v>
      </c>
      <c r="C288" s="8">
        <f>C207*C163</f>
        <v>0</v>
      </c>
      <c r="D288" s="8">
        <f>D207*D163</f>
        <v>0</v>
      </c>
      <c r="E288" s="8">
        <f>E207*E163</f>
        <v>0</v>
      </c>
      <c r="F288" s="8">
        <f>F207*F163</f>
        <v>0</v>
      </c>
      <c r="G288" s="8">
        <f>G207*G163</f>
        <v>0</v>
      </c>
      <c r="H288" s="8">
        <f>H207*H163</f>
        <v>0</v>
      </c>
      <c r="I288" s="8">
        <f>I207*I163</f>
        <v>0</v>
      </c>
      <c r="J288" s="8">
        <f>J207*J163</f>
        <v>0</v>
      </c>
      <c r="K288" s="8">
        <f>K207*K163</f>
        <v>0</v>
      </c>
      <c r="L288" s="8">
        <f>L207*L163</f>
        <v>0</v>
      </c>
      <c r="M288" s="8">
        <f>M207*M163</f>
        <v>0</v>
      </c>
      <c r="N288" s="8">
        <f>N207*N163</f>
        <v>0</v>
      </c>
      <c r="O288" s="8">
        <f>O207*O163</f>
        <v>0</v>
      </c>
      <c r="P288" s="8">
        <f>P207*P163</f>
        <v>0</v>
      </c>
      <c r="Q288" s="8">
        <f>Q207*Q163</f>
        <v>0</v>
      </c>
      <c r="R288" s="8">
        <f>R207*R163</f>
        <v>0</v>
      </c>
      <c r="S288" s="8">
        <f>S207*S163</f>
        <v>0</v>
      </c>
      <c r="T288" s="8">
        <f>T207*T163</f>
        <v>0</v>
      </c>
      <c r="U288" s="8">
        <f>U207*U163</f>
        <v>0</v>
      </c>
      <c r="V288" s="8">
        <f>V207*V163</f>
        <v>0</v>
      </c>
      <c r="W288" s="8">
        <f>W207*W163</f>
        <v>0</v>
      </c>
      <c r="X288" s="8">
        <f>X207*X163</f>
        <v>0</v>
      </c>
      <c r="Y288" s="8">
        <f>Y207*Y163</f>
        <v>0</v>
      </c>
      <c r="Z288" s="8">
        <f>Z207*Z163</f>
        <v>0</v>
      </c>
      <c r="AA288" s="8">
        <f>AA207*AA163</f>
        <v>0</v>
      </c>
      <c r="AB288" s="8">
        <f t="shared" ref="AB288:BN288" si="87">AB207*AB163</f>
        <v>0</v>
      </c>
      <c r="AC288" s="8">
        <f t="shared" si="87"/>
        <v>0</v>
      </c>
      <c r="AD288" s="8">
        <f t="shared" si="87"/>
        <v>0</v>
      </c>
      <c r="AE288" s="8">
        <f t="shared" si="87"/>
        <v>0</v>
      </c>
      <c r="AF288" s="8">
        <f t="shared" si="87"/>
        <v>0</v>
      </c>
      <c r="AG288" s="8">
        <f t="shared" si="87"/>
        <v>0</v>
      </c>
      <c r="AH288" s="8">
        <f t="shared" si="87"/>
        <v>0</v>
      </c>
      <c r="AI288" s="8">
        <f t="shared" si="87"/>
        <v>0</v>
      </c>
      <c r="AJ288" s="8">
        <f t="shared" si="87"/>
        <v>0</v>
      </c>
      <c r="AK288" s="8">
        <f t="shared" si="87"/>
        <v>0</v>
      </c>
      <c r="AL288" s="8">
        <f t="shared" si="87"/>
        <v>0</v>
      </c>
      <c r="AM288" s="8">
        <f t="shared" si="87"/>
        <v>0</v>
      </c>
      <c r="AN288" s="8">
        <f t="shared" si="87"/>
        <v>0</v>
      </c>
      <c r="AO288" s="8">
        <f t="shared" si="87"/>
        <v>0</v>
      </c>
      <c r="AP288" s="8">
        <f t="shared" si="87"/>
        <v>0</v>
      </c>
      <c r="AQ288" s="8">
        <f t="shared" si="87"/>
        <v>0</v>
      </c>
      <c r="AR288" s="8">
        <f t="shared" si="87"/>
        <v>0</v>
      </c>
      <c r="AS288" s="8">
        <f t="shared" si="87"/>
        <v>0</v>
      </c>
      <c r="AT288" s="8">
        <f t="shared" si="87"/>
        <v>0</v>
      </c>
      <c r="AU288" s="8">
        <f t="shared" si="87"/>
        <v>0</v>
      </c>
      <c r="AV288" s="8">
        <f t="shared" si="87"/>
        <v>0</v>
      </c>
      <c r="AW288" s="8">
        <f t="shared" si="87"/>
        <v>0</v>
      </c>
      <c r="AX288" s="8">
        <f t="shared" si="87"/>
        <v>0</v>
      </c>
      <c r="AY288" s="8">
        <f t="shared" si="87"/>
        <v>0</v>
      </c>
      <c r="AZ288" s="8">
        <f t="shared" si="87"/>
        <v>0</v>
      </c>
      <c r="BA288" s="8">
        <f t="shared" si="87"/>
        <v>0</v>
      </c>
      <c r="BB288" s="8">
        <f t="shared" si="87"/>
        <v>0</v>
      </c>
      <c r="BC288" s="8">
        <f t="shared" si="87"/>
        <v>0</v>
      </c>
      <c r="BD288" s="8">
        <f t="shared" si="87"/>
        <v>0</v>
      </c>
      <c r="BE288" s="8">
        <f t="shared" si="87"/>
        <v>0</v>
      </c>
      <c r="BF288" s="8">
        <f t="shared" si="87"/>
        <v>0</v>
      </c>
      <c r="BG288" s="8">
        <f t="shared" si="87"/>
        <v>0</v>
      </c>
      <c r="BH288" s="8">
        <f t="shared" si="87"/>
        <v>0</v>
      </c>
      <c r="BI288" s="8">
        <f t="shared" si="87"/>
        <v>0</v>
      </c>
      <c r="BJ288" s="8">
        <f t="shared" si="87"/>
        <v>0</v>
      </c>
      <c r="BK288" s="8">
        <f t="shared" si="87"/>
        <v>0</v>
      </c>
      <c r="BL288" s="8">
        <f t="shared" si="87"/>
        <v>0</v>
      </c>
      <c r="BM288" s="8">
        <f t="shared" si="87"/>
        <v>0</v>
      </c>
      <c r="BN288" s="8">
        <f t="shared" si="87"/>
        <v>0</v>
      </c>
      <c r="BO288" s="8">
        <f t="shared" ref="BO288:BX288" si="88">BO207*BO163</f>
        <v>0</v>
      </c>
      <c r="BP288" s="8">
        <f t="shared" si="88"/>
        <v>0</v>
      </c>
      <c r="BQ288" s="8">
        <f t="shared" si="88"/>
        <v>0</v>
      </c>
      <c r="BR288" s="8">
        <f t="shared" si="88"/>
        <v>0</v>
      </c>
      <c r="BS288" s="8">
        <f t="shared" si="88"/>
        <v>0</v>
      </c>
      <c r="BT288" s="8">
        <f t="shared" si="88"/>
        <v>0</v>
      </c>
      <c r="BU288" s="8">
        <f t="shared" si="88"/>
        <v>0</v>
      </c>
      <c r="BV288" s="8">
        <f t="shared" si="88"/>
        <v>0</v>
      </c>
      <c r="BW288" s="8">
        <f t="shared" si="88"/>
        <v>0</v>
      </c>
      <c r="BX288" s="43">
        <f t="shared" si="88"/>
        <v>0</v>
      </c>
    </row>
    <row r="289" s="22" customFormat="1" spans="1:76">
      <c r="A289" s="27">
        <v>43</v>
      </c>
      <c r="B289" s="34" t="s">
        <v>52</v>
      </c>
      <c r="C289" s="8">
        <f>C208*C163</f>
        <v>0</v>
      </c>
      <c r="D289" s="8">
        <f>D208*D163</f>
        <v>0</v>
      </c>
      <c r="E289" s="8">
        <f>E208*E163</f>
        <v>0</v>
      </c>
      <c r="F289" s="8">
        <f>F208*F163</f>
        <v>0</v>
      </c>
      <c r="G289" s="8">
        <f>G208*G163</f>
        <v>0</v>
      </c>
      <c r="H289" s="8">
        <f>H208*H163</f>
        <v>0</v>
      </c>
      <c r="I289" s="8">
        <f>I208*I163</f>
        <v>0</v>
      </c>
      <c r="J289" s="8">
        <f>J208*J163</f>
        <v>0</v>
      </c>
      <c r="K289" s="8">
        <f>K208*K163</f>
        <v>0</v>
      </c>
      <c r="L289" s="8">
        <f>L208*L163</f>
        <v>0</v>
      </c>
      <c r="M289" s="8">
        <f>M208*M163</f>
        <v>0</v>
      </c>
      <c r="N289" s="8">
        <f>N208*N163</f>
        <v>0</v>
      </c>
      <c r="O289" s="8">
        <f>O208*O163</f>
        <v>0</v>
      </c>
      <c r="P289" s="8">
        <f>P208*P163</f>
        <v>0</v>
      </c>
      <c r="Q289" s="8">
        <f>Q208*Q163</f>
        <v>0</v>
      </c>
      <c r="R289" s="8">
        <f>R208*R163</f>
        <v>0</v>
      </c>
      <c r="S289" s="8">
        <f>S208*S163</f>
        <v>0</v>
      </c>
      <c r="T289" s="8">
        <f>T208*T163</f>
        <v>0</v>
      </c>
      <c r="U289" s="8">
        <f>U208*U163</f>
        <v>0</v>
      </c>
      <c r="V289" s="8">
        <f>V208*V163</f>
        <v>0</v>
      </c>
      <c r="W289" s="8">
        <f>W208*W163</f>
        <v>0</v>
      </c>
      <c r="X289" s="8">
        <f>X208*X163</f>
        <v>0</v>
      </c>
      <c r="Y289" s="8">
        <f>Y208*Y163</f>
        <v>0</v>
      </c>
      <c r="Z289" s="8">
        <f>Z208*Z163</f>
        <v>0</v>
      </c>
      <c r="AA289" s="8">
        <f>AA208*AA163</f>
        <v>0</v>
      </c>
      <c r="AB289" s="8">
        <f t="shared" ref="AB289:BN289" si="89">AB208*AB163</f>
        <v>0</v>
      </c>
      <c r="AC289" s="8">
        <f t="shared" si="89"/>
        <v>0</v>
      </c>
      <c r="AD289" s="8">
        <f t="shared" si="89"/>
        <v>0</v>
      </c>
      <c r="AE289" s="8">
        <f t="shared" si="89"/>
        <v>0</v>
      </c>
      <c r="AF289" s="8">
        <f t="shared" si="89"/>
        <v>0</v>
      </c>
      <c r="AG289" s="8">
        <f t="shared" si="89"/>
        <v>0</v>
      </c>
      <c r="AH289" s="8">
        <f t="shared" si="89"/>
        <v>0</v>
      </c>
      <c r="AI289" s="8">
        <f t="shared" si="89"/>
        <v>0</v>
      </c>
      <c r="AJ289" s="8">
        <f t="shared" si="89"/>
        <v>0</v>
      </c>
      <c r="AK289" s="8">
        <f t="shared" si="89"/>
        <v>0</v>
      </c>
      <c r="AL289" s="8">
        <f t="shared" si="89"/>
        <v>0</v>
      </c>
      <c r="AM289" s="8">
        <f t="shared" si="89"/>
        <v>0</v>
      </c>
      <c r="AN289" s="8">
        <f t="shared" si="89"/>
        <v>0</v>
      </c>
      <c r="AO289" s="8">
        <f t="shared" si="89"/>
        <v>0</v>
      </c>
      <c r="AP289" s="8">
        <f t="shared" si="89"/>
        <v>0</v>
      </c>
      <c r="AQ289" s="8">
        <f t="shared" si="89"/>
        <v>0</v>
      </c>
      <c r="AR289" s="8">
        <f t="shared" si="89"/>
        <v>0</v>
      </c>
      <c r="AS289" s="8">
        <f t="shared" si="89"/>
        <v>0</v>
      </c>
      <c r="AT289" s="7">
        <f t="shared" si="89"/>
        <v>0.0590435145528232</v>
      </c>
      <c r="AU289" s="8">
        <f t="shared" si="89"/>
        <v>0</v>
      </c>
      <c r="AV289" s="8">
        <f t="shared" si="89"/>
        <v>0</v>
      </c>
      <c r="AW289" s="8">
        <f t="shared" si="89"/>
        <v>0</v>
      </c>
      <c r="AX289" s="8">
        <f t="shared" si="89"/>
        <v>0</v>
      </c>
      <c r="AY289" s="8">
        <f t="shared" si="89"/>
        <v>0</v>
      </c>
      <c r="AZ289" s="8">
        <f t="shared" si="89"/>
        <v>0</v>
      </c>
      <c r="BA289" s="8">
        <f t="shared" si="89"/>
        <v>0</v>
      </c>
      <c r="BB289" s="8">
        <f t="shared" si="89"/>
        <v>0</v>
      </c>
      <c r="BC289" s="8">
        <f t="shared" si="89"/>
        <v>0</v>
      </c>
      <c r="BD289" s="8">
        <f t="shared" si="89"/>
        <v>0</v>
      </c>
      <c r="BE289" s="8">
        <f t="shared" si="89"/>
        <v>0</v>
      </c>
      <c r="BF289" s="8">
        <f t="shared" si="89"/>
        <v>0</v>
      </c>
      <c r="BG289" s="8">
        <f t="shared" si="89"/>
        <v>0</v>
      </c>
      <c r="BH289" s="8">
        <f t="shared" si="89"/>
        <v>0</v>
      </c>
      <c r="BI289" s="8">
        <f t="shared" si="89"/>
        <v>0</v>
      </c>
      <c r="BJ289" s="8">
        <f t="shared" si="89"/>
        <v>0</v>
      </c>
      <c r="BK289" s="8">
        <f t="shared" si="89"/>
        <v>0</v>
      </c>
      <c r="BL289" s="8">
        <f t="shared" si="89"/>
        <v>0</v>
      </c>
      <c r="BM289" s="8">
        <f t="shared" si="89"/>
        <v>0</v>
      </c>
      <c r="BN289" s="8">
        <f t="shared" si="89"/>
        <v>0</v>
      </c>
      <c r="BO289" s="8">
        <f t="shared" ref="BO289:BX289" si="90">BO208*BO163</f>
        <v>0</v>
      </c>
      <c r="BP289" s="8">
        <f t="shared" si="90"/>
        <v>0</v>
      </c>
      <c r="BQ289" s="8">
        <f t="shared" si="90"/>
        <v>0</v>
      </c>
      <c r="BR289" s="8">
        <f t="shared" si="90"/>
        <v>0</v>
      </c>
      <c r="BS289" s="8">
        <f t="shared" si="90"/>
        <v>0</v>
      </c>
      <c r="BT289" s="8">
        <f t="shared" si="90"/>
        <v>0</v>
      </c>
      <c r="BU289" s="8">
        <f t="shared" si="90"/>
        <v>0</v>
      </c>
      <c r="BV289" s="8">
        <f t="shared" si="90"/>
        <v>0</v>
      </c>
      <c r="BW289" s="8">
        <f t="shared" si="90"/>
        <v>0</v>
      </c>
      <c r="BX289" s="43">
        <f t="shared" si="90"/>
        <v>0</v>
      </c>
    </row>
    <row r="290" s="22" customFormat="1" spans="1:76">
      <c r="A290" s="27">
        <v>44</v>
      </c>
      <c r="B290" s="34" t="s">
        <v>53</v>
      </c>
      <c r="C290" s="8">
        <f>C209*C163</f>
        <v>0</v>
      </c>
      <c r="D290" s="8">
        <f>D209*D163</f>
        <v>0</v>
      </c>
      <c r="E290" s="8">
        <f>E209*E163</f>
        <v>0</v>
      </c>
      <c r="F290" s="8">
        <f>F209*F163</f>
        <v>0</v>
      </c>
      <c r="G290" s="8">
        <f>G209*G163</f>
        <v>0</v>
      </c>
      <c r="H290" s="8">
        <f>H209*H163</f>
        <v>0</v>
      </c>
      <c r="I290" s="8">
        <f>I209*I163</f>
        <v>0</v>
      </c>
      <c r="J290" s="8">
        <f>J209*J163</f>
        <v>0</v>
      </c>
      <c r="K290" s="8">
        <f>K209*K163</f>
        <v>0</v>
      </c>
      <c r="L290" s="8">
        <f>L209*L163</f>
        <v>0</v>
      </c>
      <c r="M290" s="8">
        <f>M209*M163</f>
        <v>0</v>
      </c>
      <c r="N290" s="8">
        <f>N209*N163</f>
        <v>0</v>
      </c>
      <c r="O290" s="8">
        <f>O209*O163</f>
        <v>0</v>
      </c>
      <c r="P290" s="8">
        <f>P209*P163</f>
        <v>0</v>
      </c>
      <c r="Q290" s="8">
        <f>Q209*Q163</f>
        <v>0</v>
      </c>
      <c r="R290" s="8">
        <f>R209*R163</f>
        <v>0</v>
      </c>
      <c r="S290" s="8">
        <f>S209*S163</f>
        <v>0</v>
      </c>
      <c r="T290" s="8">
        <f>T209*T163</f>
        <v>0</v>
      </c>
      <c r="U290" s="8">
        <f>U209*U163</f>
        <v>0</v>
      </c>
      <c r="V290" s="8">
        <f>V209*V163</f>
        <v>0</v>
      </c>
      <c r="W290" s="8">
        <f>W209*W163</f>
        <v>0</v>
      </c>
      <c r="X290" s="8">
        <f>X209*X163</f>
        <v>0</v>
      </c>
      <c r="Y290" s="8">
        <f>Y209*Y163</f>
        <v>0</v>
      </c>
      <c r="Z290" s="8">
        <f>Z209*Z163</f>
        <v>0</v>
      </c>
      <c r="AA290" s="8">
        <f>AA209*AA163</f>
        <v>0</v>
      </c>
      <c r="AB290" s="8">
        <f t="shared" ref="AB290:BN290" si="91">AB209*AB163</f>
        <v>0</v>
      </c>
      <c r="AC290" s="8">
        <f t="shared" si="91"/>
        <v>0</v>
      </c>
      <c r="AD290" s="8">
        <f t="shared" si="91"/>
        <v>0</v>
      </c>
      <c r="AE290" s="8">
        <f t="shared" si="91"/>
        <v>0</v>
      </c>
      <c r="AF290" s="8">
        <f t="shared" si="91"/>
        <v>0</v>
      </c>
      <c r="AG290" s="8">
        <f t="shared" si="91"/>
        <v>0</v>
      </c>
      <c r="AH290" s="8">
        <f t="shared" si="91"/>
        <v>0</v>
      </c>
      <c r="AI290" s="8">
        <f t="shared" si="91"/>
        <v>0</v>
      </c>
      <c r="AJ290" s="7">
        <f t="shared" si="91"/>
        <v>0.106667403518468</v>
      </c>
      <c r="AK290" s="8">
        <f t="shared" si="91"/>
        <v>0</v>
      </c>
      <c r="AL290" s="8">
        <f t="shared" si="91"/>
        <v>0</v>
      </c>
      <c r="AM290" s="8">
        <f t="shared" si="91"/>
        <v>0</v>
      </c>
      <c r="AN290" s="8">
        <f t="shared" si="91"/>
        <v>0</v>
      </c>
      <c r="AO290" s="8">
        <f t="shared" si="91"/>
        <v>0</v>
      </c>
      <c r="AP290" s="8">
        <f t="shared" si="91"/>
        <v>0</v>
      </c>
      <c r="AQ290" s="8">
        <f t="shared" si="91"/>
        <v>0</v>
      </c>
      <c r="AR290" s="8">
        <f t="shared" si="91"/>
        <v>0</v>
      </c>
      <c r="AS290" s="7">
        <f t="shared" si="91"/>
        <v>0.0562111080408953</v>
      </c>
      <c r="AT290" s="8">
        <f t="shared" si="91"/>
        <v>0</v>
      </c>
      <c r="AU290" s="8">
        <f t="shared" si="91"/>
        <v>0</v>
      </c>
      <c r="AV290" s="8">
        <f t="shared" si="91"/>
        <v>0</v>
      </c>
      <c r="AW290" s="8">
        <f t="shared" si="91"/>
        <v>0</v>
      </c>
      <c r="AX290" s="8">
        <f t="shared" si="91"/>
        <v>0</v>
      </c>
      <c r="AY290" s="8">
        <f t="shared" si="91"/>
        <v>0</v>
      </c>
      <c r="AZ290" s="8">
        <f t="shared" si="91"/>
        <v>0</v>
      </c>
      <c r="BA290" s="8">
        <f t="shared" si="91"/>
        <v>0</v>
      </c>
      <c r="BB290" s="8">
        <f t="shared" si="91"/>
        <v>0</v>
      </c>
      <c r="BC290" s="8">
        <f t="shared" si="91"/>
        <v>0</v>
      </c>
      <c r="BD290" s="8">
        <f t="shared" si="91"/>
        <v>0</v>
      </c>
      <c r="BE290" s="8">
        <f t="shared" si="91"/>
        <v>0</v>
      </c>
      <c r="BF290" s="8">
        <f t="shared" si="91"/>
        <v>0</v>
      </c>
      <c r="BG290" s="8">
        <f t="shared" si="91"/>
        <v>0</v>
      </c>
      <c r="BH290" s="8">
        <f t="shared" si="91"/>
        <v>0</v>
      </c>
      <c r="BI290" s="8">
        <f t="shared" si="91"/>
        <v>0</v>
      </c>
      <c r="BJ290" s="8">
        <f t="shared" si="91"/>
        <v>0</v>
      </c>
      <c r="BK290" s="8">
        <f t="shared" si="91"/>
        <v>0</v>
      </c>
      <c r="BL290" s="8">
        <f t="shared" si="91"/>
        <v>0</v>
      </c>
      <c r="BM290" s="8">
        <f t="shared" si="91"/>
        <v>0</v>
      </c>
      <c r="BN290" s="8">
        <f t="shared" si="91"/>
        <v>0</v>
      </c>
      <c r="BO290" s="8">
        <f t="shared" ref="BO290:BX290" si="92">BO209*BO163</f>
        <v>0</v>
      </c>
      <c r="BP290" s="8">
        <f t="shared" si="92"/>
        <v>0</v>
      </c>
      <c r="BQ290" s="8">
        <f t="shared" si="92"/>
        <v>0</v>
      </c>
      <c r="BR290" s="8">
        <f t="shared" si="92"/>
        <v>0</v>
      </c>
      <c r="BS290" s="8">
        <f t="shared" si="92"/>
        <v>0</v>
      </c>
      <c r="BT290" s="8">
        <f t="shared" si="92"/>
        <v>0</v>
      </c>
      <c r="BU290" s="8">
        <f t="shared" si="92"/>
        <v>0</v>
      </c>
      <c r="BV290" s="8">
        <f t="shared" si="92"/>
        <v>0</v>
      </c>
      <c r="BW290" s="8">
        <f t="shared" si="92"/>
        <v>0</v>
      </c>
      <c r="BX290" s="43">
        <f t="shared" si="92"/>
        <v>0</v>
      </c>
    </row>
    <row r="291" s="22" customFormat="1" spans="1:76">
      <c r="A291" s="27">
        <v>45</v>
      </c>
      <c r="B291" s="34" t="s">
        <v>54</v>
      </c>
      <c r="C291" s="8">
        <f>C210*C163</f>
        <v>0</v>
      </c>
      <c r="D291" s="8">
        <f>D210*D163</f>
        <v>0</v>
      </c>
      <c r="E291" s="8">
        <f>E210*E163</f>
        <v>0</v>
      </c>
      <c r="F291" s="8">
        <f>F210*F163</f>
        <v>0</v>
      </c>
      <c r="G291" s="8">
        <f>G210*G163</f>
        <v>0</v>
      </c>
      <c r="H291" s="8">
        <f>H210*H163</f>
        <v>0</v>
      </c>
      <c r="I291" s="8">
        <f>I210*I163</f>
        <v>0</v>
      </c>
      <c r="J291" s="8">
        <f>J210*J163</f>
        <v>0</v>
      </c>
      <c r="K291" s="8">
        <f>K210*K163</f>
        <v>0</v>
      </c>
      <c r="L291" s="8">
        <f>L210*L163</f>
        <v>0</v>
      </c>
      <c r="M291" s="8">
        <f>M210*M163</f>
        <v>0</v>
      </c>
      <c r="N291" s="8">
        <f>N210*N163</f>
        <v>0</v>
      </c>
      <c r="O291" s="8">
        <f>O210*O163</f>
        <v>0</v>
      </c>
      <c r="P291" s="8">
        <f>P210*P163</f>
        <v>0</v>
      </c>
      <c r="Q291" s="8">
        <f>Q210*Q163</f>
        <v>0</v>
      </c>
      <c r="R291" s="8">
        <f>R210*R163</f>
        <v>0</v>
      </c>
      <c r="S291" s="8">
        <f>S210*S163</f>
        <v>0</v>
      </c>
      <c r="T291" s="8">
        <f>T210*T163</f>
        <v>0</v>
      </c>
      <c r="U291" s="8">
        <f>U210*U163</f>
        <v>0</v>
      </c>
      <c r="V291" s="8">
        <f>V210*V163</f>
        <v>0</v>
      </c>
      <c r="W291" s="8">
        <f>W210*W163</f>
        <v>0</v>
      </c>
      <c r="X291" s="8">
        <f>X210*X163</f>
        <v>0</v>
      </c>
      <c r="Y291" s="8">
        <f>Y210*Y163</f>
        <v>0</v>
      </c>
      <c r="Z291" s="8">
        <f>Z210*Z163</f>
        <v>0</v>
      </c>
      <c r="AA291" s="8">
        <f>AA210*AA163</f>
        <v>0</v>
      </c>
      <c r="AB291" s="8">
        <f t="shared" ref="AB291:BN291" si="93">AB210*AB163</f>
        <v>0</v>
      </c>
      <c r="AC291" s="8">
        <f t="shared" si="93"/>
        <v>0</v>
      </c>
      <c r="AD291" s="8">
        <f t="shared" si="93"/>
        <v>0</v>
      </c>
      <c r="AE291" s="8">
        <f t="shared" si="93"/>
        <v>0</v>
      </c>
      <c r="AF291" s="8">
        <f t="shared" si="93"/>
        <v>0</v>
      </c>
      <c r="AG291" s="8">
        <f t="shared" si="93"/>
        <v>0</v>
      </c>
      <c r="AH291" s="8">
        <f t="shared" si="93"/>
        <v>0</v>
      </c>
      <c r="AI291" s="8">
        <f t="shared" si="93"/>
        <v>0</v>
      </c>
      <c r="AJ291" s="7">
        <f t="shared" si="93"/>
        <v>0.0905269411439624</v>
      </c>
      <c r="AK291" s="8">
        <f t="shared" si="93"/>
        <v>0</v>
      </c>
      <c r="AL291" s="8">
        <f t="shared" si="93"/>
        <v>0</v>
      </c>
      <c r="AM291" s="8">
        <f t="shared" si="93"/>
        <v>0</v>
      </c>
      <c r="AN291" s="8">
        <f t="shared" si="93"/>
        <v>0</v>
      </c>
      <c r="AO291" s="8">
        <f t="shared" si="93"/>
        <v>0</v>
      </c>
      <c r="AP291" s="8">
        <f t="shared" si="93"/>
        <v>0</v>
      </c>
      <c r="AQ291" s="8">
        <f t="shared" si="93"/>
        <v>0</v>
      </c>
      <c r="AR291" s="8">
        <f t="shared" si="93"/>
        <v>0</v>
      </c>
      <c r="AS291" s="8">
        <f t="shared" si="93"/>
        <v>0</v>
      </c>
      <c r="AT291" s="8">
        <f t="shared" si="93"/>
        <v>0</v>
      </c>
      <c r="AU291" s="8">
        <f t="shared" si="93"/>
        <v>0</v>
      </c>
      <c r="AV291" s="8">
        <f t="shared" si="93"/>
        <v>0</v>
      </c>
      <c r="AW291" s="8">
        <f t="shared" si="93"/>
        <v>0</v>
      </c>
      <c r="AX291" s="8">
        <f t="shared" si="93"/>
        <v>0</v>
      </c>
      <c r="AY291" s="8">
        <f t="shared" si="93"/>
        <v>0</v>
      </c>
      <c r="AZ291" s="8">
        <f t="shared" si="93"/>
        <v>0</v>
      </c>
      <c r="BA291" s="8">
        <f t="shared" si="93"/>
        <v>0</v>
      </c>
      <c r="BB291" s="8">
        <f t="shared" si="93"/>
        <v>0</v>
      </c>
      <c r="BC291" s="8">
        <f t="shared" si="93"/>
        <v>0</v>
      </c>
      <c r="BD291" s="8">
        <f t="shared" si="93"/>
        <v>0</v>
      </c>
      <c r="BE291" s="8">
        <f t="shared" si="93"/>
        <v>0</v>
      </c>
      <c r="BF291" s="8">
        <f t="shared" si="93"/>
        <v>0</v>
      </c>
      <c r="BG291" s="8">
        <f t="shared" si="93"/>
        <v>0</v>
      </c>
      <c r="BH291" s="8">
        <f t="shared" si="93"/>
        <v>0</v>
      </c>
      <c r="BI291" s="8">
        <f t="shared" si="93"/>
        <v>0</v>
      </c>
      <c r="BJ291" s="8">
        <f t="shared" si="93"/>
        <v>0</v>
      </c>
      <c r="BK291" s="8">
        <f t="shared" si="93"/>
        <v>0</v>
      </c>
      <c r="BL291" s="8">
        <f t="shared" si="93"/>
        <v>0</v>
      </c>
      <c r="BM291" s="8">
        <f t="shared" si="93"/>
        <v>0</v>
      </c>
      <c r="BN291" s="8">
        <f t="shared" si="93"/>
        <v>0</v>
      </c>
      <c r="BO291" s="8">
        <f t="shared" ref="BO291:BX291" si="94">BO210*BO163</f>
        <v>0</v>
      </c>
      <c r="BP291" s="8">
        <f t="shared" si="94"/>
        <v>0</v>
      </c>
      <c r="BQ291" s="8">
        <f t="shared" si="94"/>
        <v>0</v>
      </c>
      <c r="BR291" s="8">
        <f t="shared" si="94"/>
        <v>0</v>
      </c>
      <c r="BS291" s="8">
        <f t="shared" si="94"/>
        <v>0</v>
      </c>
      <c r="BT291" s="8">
        <f t="shared" si="94"/>
        <v>0</v>
      </c>
      <c r="BU291" s="8">
        <f t="shared" si="94"/>
        <v>0</v>
      </c>
      <c r="BV291" s="8">
        <f t="shared" si="94"/>
        <v>0</v>
      </c>
      <c r="BW291" s="8">
        <f t="shared" si="94"/>
        <v>0</v>
      </c>
      <c r="BX291" s="43">
        <f t="shared" si="94"/>
        <v>0</v>
      </c>
    </row>
    <row r="292" s="22" customFormat="1" ht="28" spans="1:76">
      <c r="A292" s="27">
        <v>46</v>
      </c>
      <c r="B292" s="49" t="s">
        <v>55</v>
      </c>
      <c r="C292" s="8">
        <f>C211*C163</f>
        <v>0</v>
      </c>
      <c r="D292" s="8">
        <f>D211*D163</f>
        <v>0</v>
      </c>
      <c r="E292" s="8">
        <f>E211*E163</f>
        <v>0</v>
      </c>
      <c r="F292" s="8">
        <f>F211*F163</f>
        <v>0</v>
      </c>
      <c r="G292" s="8">
        <f>G211*G163</f>
        <v>0</v>
      </c>
      <c r="H292" s="7">
        <f>H211*H163</f>
        <v>0.0939757664026281</v>
      </c>
      <c r="I292" s="8">
        <f>I211*I163</f>
        <v>0</v>
      </c>
      <c r="J292" s="8">
        <f>J211*J163</f>
        <v>0</v>
      </c>
      <c r="K292" s="8">
        <f>K211*K163</f>
        <v>0</v>
      </c>
      <c r="L292" s="8">
        <f>L211*L163</f>
        <v>0</v>
      </c>
      <c r="M292" s="8">
        <f>M211*M163</f>
        <v>0</v>
      </c>
      <c r="N292" s="7">
        <f>N211*N163</f>
        <v>0.125896288109054</v>
      </c>
      <c r="O292" s="8">
        <f>O211*O163</f>
        <v>0</v>
      </c>
      <c r="P292" s="8">
        <f>P211*P163</f>
        <v>0</v>
      </c>
      <c r="Q292" s="8">
        <f>Q211*Q163</f>
        <v>0</v>
      </c>
      <c r="R292" s="7">
        <f>R211*R163</f>
        <v>0.103096521829235</v>
      </c>
      <c r="S292" s="8">
        <f>S211*S163</f>
        <v>0</v>
      </c>
      <c r="T292" s="7">
        <f>T211*T163</f>
        <v>0.0942280038224187</v>
      </c>
      <c r="U292" s="7">
        <f>U211*U163</f>
        <v>0.120655086580087</v>
      </c>
      <c r="V292" s="8">
        <f>V211*V163</f>
        <v>0</v>
      </c>
      <c r="W292" s="8">
        <f>W211*W163</f>
        <v>0</v>
      </c>
      <c r="X292" s="8">
        <f>X211*X163</f>
        <v>0</v>
      </c>
      <c r="Y292" s="8">
        <f>Y211*Y163</f>
        <v>0</v>
      </c>
      <c r="Z292" s="8">
        <f>Z211*Z163</f>
        <v>0</v>
      </c>
      <c r="AA292" s="8">
        <f>AA211*AA163</f>
        <v>0</v>
      </c>
      <c r="AB292" s="8">
        <f t="shared" ref="AB292:BN292" si="95">AB211*AB163</f>
        <v>0</v>
      </c>
      <c r="AC292" s="8">
        <f t="shared" si="95"/>
        <v>0</v>
      </c>
      <c r="AD292" s="8">
        <f t="shared" si="95"/>
        <v>0</v>
      </c>
      <c r="AE292" s="8">
        <f t="shared" si="95"/>
        <v>0</v>
      </c>
      <c r="AF292" s="8">
        <f t="shared" si="95"/>
        <v>0</v>
      </c>
      <c r="AG292" s="8">
        <f t="shared" si="95"/>
        <v>0</v>
      </c>
      <c r="AH292" s="7">
        <f t="shared" si="95"/>
        <v>0.0058125</v>
      </c>
      <c r="AI292" s="8">
        <f t="shared" si="95"/>
        <v>0</v>
      </c>
      <c r="AJ292" s="8">
        <f t="shared" si="95"/>
        <v>0</v>
      </c>
      <c r="AK292" s="7">
        <f t="shared" si="95"/>
        <v>0.217826576665482</v>
      </c>
      <c r="AL292" s="7">
        <f t="shared" si="95"/>
        <v>0.159850338491296</v>
      </c>
      <c r="AM292" s="8">
        <f t="shared" si="95"/>
        <v>0</v>
      </c>
      <c r="AN292" s="8">
        <f t="shared" si="95"/>
        <v>0</v>
      </c>
      <c r="AO292" s="8">
        <f t="shared" si="95"/>
        <v>0</v>
      </c>
      <c r="AP292" s="7">
        <f t="shared" si="95"/>
        <v>0.162668140370269</v>
      </c>
      <c r="AQ292" s="8">
        <f t="shared" si="95"/>
        <v>0</v>
      </c>
      <c r="AR292" s="7">
        <f t="shared" si="95"/>
        <v>0.0047</v>
      </c>
      <c r="AS292" s="8">
        <f t="shared" si="95"/>
        <v>0</v>
      </c>
      <c r="AT292" s="8">
        <f t="shared" si="95"/>
        <v>0</v>
      </c>
      <c r="AU292" s="8">
        <f t="shared" si="95"/>
        <v>0</v>
      </c>
      <c r="AV292" s="8">
        <f t="shared" si="95"/>
        <v>0</v>
      </c>
      <c r="AW292" s="8">
        <f t="shared" si="95"/>
        <v>0</v>
      </c>
      <c r="AX292" s="8">
        <f t="shared" si="95"/>
        <v>0</v>
      </c>
      <c r="AY292" s="8">
        <f t="shared" si="95"/>
        <v>0</v>
      </c>
      <c r="AZ292" s="8">
        <f t="shared" si="95"/>
        <v>0</v>
      </c>
      <c r="BA292" s="8">
        <f t="shared" si="95"/>
        <v>0</v>
      </c>
      <c r="BB292" s="8">
        <f t="shared" si="95"/>
        <v>0</v>
      </c>
      <c r="BC292" s="8">
        <f t="shared" si="95"/>
        <v>0</v>
      </c>
      <c r="BD292" s="8">
        <f t="shared" si="95"/>
        <v>0</v>
      </c>
      <c r="BE292" s="8">
        <f t="shared" si="95"/>
        <v>0</v>
      </c>
      <c r="BF292" s="8">
        <f t="shared" si="95"/>
        <v>0</v>
      </c>
      <c r="BG292" s="8">
        <f t="shared" si="95"/>
        <v>0</v>
      </c>
      <c r="BH292" s="8">
        <f t="shared" si="95"/>
        <v>0</v>
      </c>
      <c r="BI292" s="8">
        <f t="shared" si="95"/>
        <v>0</v>
      </c>
      <c r="BJ292" s="7">
        <f t="shared" si="95"/>
        <v>0.180303228331952</v>
      </c>
      <c r="BK292" s="8">
        <f t="shared" si="95"/>
        <v>0</v>
      </c>
      <c r="BL292" s="8">
        <f t="shared" si="95"/>
        <v>0</v>
      </c>
      <c r="BM292" s="8">
        <f t="shared" si="95"/>
        <v>0</v>
      </c>
      <c r="BN292" s="8">
        <f t="shared" si="95"/>
        <v>0</v>
      </c>
      <c r="BO292" s="7">
        <f t="shared" ref="BO292:BX292" si="96">BO211*BO163</f>
        <v>0.0012</v>
      </c>
      <c r="BP292" s="8">
        <f t="shared" si="96"/>
        <v>0</v>
      </c>
      <c r="BQ292" s="8">
        <f t="shared" si="96"/>
        <v>0</v>
      </c>
      <c r="BR292" s="7">
        <f t="shared" si="96"/>
        <v>0.000708333333333333</v>
      </c>
      <c r="BS292" s="7">
        <f t="shared" si="96"/>
        <v>0.201758784655061</v>
      </c>
      <c r="BT292" s="7">
        <f t="shared" si="96"/>
        <v>0.210633324122686</v>
      </c>
      <c r="BU292" s="8">
        <f t="shared" si="96"/>
        <v>0</v>
      </c>
      <c r="BV292" s="8">
        <f t="shared" si="96"/>
        <v>0</v>
      </c>
      <c r="BW292" s="8">
        <f t="shared" si="96"/>
        <v>0</v>
      </c>
      <c r="BX292" s="43">
        <f t="shared" si="96"/>
        <v>0</v>
      </c>
    </row>
    <row r="293" s="22" customFormat="1" spans="1:76">
      <c r="A293" s="27">
        <v>47</v>
      </c>
      <c r="B293" s="34" t="s">
        <v>56</v>
      </c>
      <c r="C293" s="8">
        <f>C212*C163</f>
        <v>0</v>
      </c>
      <c r="D293" s="8">
        <f>D212*D163</f>
        <v>0</v>
      </c>
      <c r="E293" s="8">
        <f>E212*E163</f>
        <v>0</v>
      </c>
      <c r="F293" s="8">
        <f>F212*F163</f>
        <v>0</v>
      </c>
      <c r="G293" s="8">
        <f>G212*G163</f>
        <v>0</v>
      </c>
      <c r="H293" s="8">
        <f>H212*H163</f>
        <v>0</v>
      </c>
      <c r="I293" s="8">
        <f>I212*I163</f>
        <v>0</v>
      </c>
      <c r="J293" s="8">
        <f>J212*J163</f>
        <v>0</v>
      </c>
      <c r="K293" s="8">
        <f>K212*K163</f>
        <v>0</v>
      </c>
      <c r="L293" s="8">
        <f>L212*L163</f>
        <v>0</v>
      </c>
      <c r="M293" s="8">
        <f>M212*M163</f>
        <v>0</v>
      </c>
      <c r="N293" s="8">
        <f>N212*N163</f>
        <v>0</v>
      </c>
      <c r="O293" s="8">
        <f>O212*O163</f>
        <v>0</v>
      </c>
      <c r="P293" s="8">
        <f>P212*P163</f>
        <v>0</v>
      </c>
      <c r="Q293" s="8">
        <f>Q212*Q163</f>
        <v>0</v>
      </c>
      <c r="R293" s="8">
        <f>R212*R163</f>
        <v>0</v>
      </c>
      <c r="S293" s="8">
        <f>S212*S163</f>
        <v>0</v>
      </c>
      <c r="T293" s="8">
        <f>T212*T163</f>
        <v>0</v>
      </c>
      <c r="U293" s="8">
        <f>U212*U163</f>
        <v>0</v>
      </c>
      <c r="V293" s="8">
        <f>V212*V163</f>
        <v>0</v>
      </c>
      <c r="W293" s="8">
        <f>W212*W163</f>
        <v>0</v>
      </c>
      <c r="X293" s="8">
        <f>X212*X163</f>
        <v>0</v>
      </c>
      <c r="Y293" s="8">
        <f>Y212*Y163</f>
        <v>0</v>
      </c>
      <c r="Z293" s="8">
        <f>Z212*Z163</f>
        <v>0</v>
      </c>
      <c r="AA293" s="8">
        <f>AA212*AA163</f>
        <v>0</v>
      </c>
      <c r="AB293" s="8">
        <f t="shared" ref="AB293:BN293" si="97">AB212*AB163</f>
        <v>0</v>
      </c>
      <c r="AC293" s="8">
        <f t="shared" si="97"/>
        <v>0</v>
      </c>
      <c r="AD293" s="8">
        <f t="shared" si="97"/>
        <v>0</v>
      </c>
      <c r="AE293" s="8">
        <f t="shared" si="97"/>
        <v>0</v>
      </c>
      <c r="AF293" s="8">
        <f t="shared" si="97"/>
        <v>0</v>
      </c>
      <c r="AG293" s="8">
        <f t="shared" si="97"/>
        <v>0</v>
      </c>
      <c r="AH293" s="8">
        <f t="shared" si="97"/>
        <v>0</v>
      </c>
      <c r="AI293" s="8">
        <f t="shared" si="97"/>
        <v>0</v>
      </c>
      <c r="AJ293" s="8">
        <f t="shared" si="97"/>
        <v>0</v>
      </c>
      <c r="AK293" s="8">
        <f t="shared" si="97"/>
        <v>0</v>
      </c>
      <c r="AL293" s="8">
        <f t="shared" si="97"/>
        <v>0</v>
      </c>
      <c r="AM293" s="8">
        <f t="shared" si="97"/>
        <v>0</v>
      </c>
      <c r="AN293" s="8">
        <f t="shared" si="97"/>
        <v>0</v>
      </c>
      <c r="AO293" s="8">
        <f t="shared" si="97"/>
        <v>0</v>
      </c>
      <c r="AP293" s="8">
        <f t="shared" si="97"/>
        <v>0</v>
      </c>
      <c r="AQ293" s="8">
        <f t="shared" si="97"/>
        <v>0</v>
      </c>
      <c r="AR293" s="8">
        <f t="shared" si="97"/>
        <v>0</v>
      </c>
      <c r="AS293" s="8">
        <f t="shared" si="97"/>
        <v>0</v>
      </c>
      <c r="AT293" s="8">
        <f t="shared" si="97"/>
        <v>0</v>
      </c>
      <c r="AU293" s="8">
        <f t="shared" si="97"/>
        <v>0</v>
      </c>
      <c r="AV293" s="8">
        <f t="shared" si="97"/>
        <v>0</v>
      </c>
      <c r="AW293" s="8">
        <f t="shared" si="97"/>
        <v>0</v>
      </c>
      <c r="AX293" s="8">
        <f t="shared" si="97"/>
        <v>0</v>
      </c>
      <c r="AY293" s="8">
        <f t="shared" si="97"/>
        <v>0</v>
      </c>
      <c r="AZ293" s="8">
        <f t="shared" si="97"/>
        <v>0</v>
      </c>
      <c r="BA293" s="8">
        <f t="shared" si="97"/>
        <v>0</v>
      </c>
      <c r="BB293" s="8">
        <f t="shared" si="97"/>
        <v>0</v>
      </c>
      <c r="BC293" s="8">
        <f t="shared" si="97"/>
        <v>0</v>
      </c>
      <c r="BD293" s="8">
        <f t="shared" si="97"/>
        <v>0</v>
      </c>
      <c r="BE293" s="8">
        <f t="shared" si="97"/>
        <v>0</v>
      </c>
      <c r="BF293" s="8">
        <f t="shared" si="97"/>
        <v>0</v>
      </c>
      <c r="BG293" s="8">
        <f t="shared" si="97"/>
        <v>0</v>
      </c>
      <c r="BH293" s="8">
        <f t="shared" si="97"/>
        <v>0</v>
      </c>
      <c r="BI293" s="8">
        <f t="shared" si="97"/>
        <v>0</v>
      </c>
      <c r="BJ293" s="8">
        <f t="shared" si="97"/>
        <v>0</v>
      </c>
      <c r="BK293" s="8">
        <f t="shared" si="97"/>
        <v>0</v>
      </c>
      <c r="BL293" s="8">
        <f t="shared" si="97"/>
        <v>0</v>
      </c>
      <c r="BM293" s="8">
        <f t="shared" si="97"/>
        <v>0</v>
      </c>
      <c r="BN293" s="8">
        <f t="shared" si="97"/>
        <v>0</v>
      </c>
      <c r="BO293" s="8">
        <f t="shared" ref="BO293:BX293" si="98">BO212*BO163</f>
        <v>0</v>
      </c>
      <c r="BP293" s="8">
        <f t="shared" si="98"/>
        <v>0</v>
      </c>
      <c r="BQ293" s="8">
        <f t="shared" si="98"/>
        <v>0</v>
      </c>
      <c r="BR293" s="8">
        <f t="shared" si="98"/>
        <v>0</v>
      </c>
      <c r="BS293" s="8">
        <f t="shared" si="98"/>
        <v>0</v>
      </c>
      <c r="BT293" s="8">
        <f t="shared" si="98"/>
        <v>0</v>
      </c>
      <c r="BU293" s="8">
        <f t="shared" si="98"/>
        <v>0</v>
      </c>
      <c r="BV293" s="8">
        <f t="shared" si="98"/>
        <v>0</v>
      </c>
      <c r="BW293" s="8">
        <f t="shared" si="98"/>
        <v>0</v>
      </c>
      <c r="BX293" s="43">
        <f t="shared" si="98"/>
        <v>0</v>
      </c>
    </row>
    <row r="294" s="22" customFormat="1" spans="1:76">
      <c r="A294" s="27">
        <v>48</v>
      </c>
      <c r="B294" s="34" t="s">
        <v>59</v>
      </c>
      <c r="C294" s="8">
        <f>C213*C163</f>
        <v>0</v>
      </c>
      <c r="D294" s="8">
        <f>D213*D163</f>
        <v>0</v>
      </c>
      <c r="E294" s="8">
        <f>E213*E163</f>
        <v>0</v>
      </c>
      <c r="F294" s="8">
        <f>F213*F163</f>
        <v>0</v>
      </c>
      <c r="G294" s="8">
        <f>G213*G163</f>
        <v>0</v>
      </c>
      <c r="H294" s="8">
        <f>H213*H163</f>
        <v>0</v>
      </c>
      <c r="I294" s="8">
        <f>I213*I163</f>
        <v>0</v>
      </c>
      <c r="J294" s="8">
        <f>J213*J163</f>
        <v>0</v>
      </c>
      <c r="K294" s="8">
        <f>K213*K163</f>
        <v>0</v>
      </c>
      <c r="L294" s="8">
        <f>L213*L163</f>
        <v>0</v>
      </c>
      <c r="M294" s="8">
        <f>M213*M163</f>
        <v>0</v>
      </c>
      <c r="N294" s="8">
        <f>N213*N163</f>
        <v>0</v>
      </c>
      <c r="O294" s="8">
        <f>O213*O163</f>
        <v>0</v>
      </c>
      <c r="P294" s="8">
        <f>P213*P163</f>
        <v>0</v>
      </c>
      <c r="Q294" s="8">
        <f>Q213*Q163</f>
        <v>0</v>
      </c>
      <c r="R294" s="8">
        <f>R213*R163</f>
        <v>0</v>
      </c>
      <c r="S294" s="8">
        <f>S213*S163</f>
        <v>0</v>
      </c>
      <c r="T294" s="8">
        <f>T213*T163</f>
        <v>0</v>
      </c>
      <c r="U294" s="8">
        <f>U213*U163</f>
        <v>0</v>
      </c>
      <c r="V294" s="8">
        <f>V213*V163</f>
        <v>0</v>
      </c>
      <c r="W294" s="8">
        <f>W213*W163</f>
        <v>0</v>
      </c>
      <c r="X294" s="8">
        <f>X213*X163</f>
        <v>0</v>
      </c>
      <c r="Y294" s="8">
        <f>Y213*Y163</f>
        <v>0</v>
      </c>
      <c r="Z294" s="8">
        <f>Z213*Z163</f>
        <v>0</v>
      </c>
      <c r="AA294" s="8">
        <f>AA213*AA163</f>
        <v>0</v>
      </c>
      <c r="AB294" s="8">
        <f t="shared" ref="AB294:BN294" si="99">AB213*AB163</f>
        <v>0</v>
      </c>
      <c r="AC294" s="8">
        <f t="shared" si="99"/>
        <v>0</v>
      </c>
      <c r="AD294" s="8">
        <f t="shared" si="99"/>
        <v>0</v>
      </c>
      <c r="AE294" s="8">
        <f t="shared" si="99"/>
        <v>0</v>
      </c>
      <c r="AF294" s="8">
        <f t="shared" si="99"/>
        <v>0</v>
      </c>
      <c r="AG294" s="8">
        <f t="shared" si="99"/>
        <v>0</v>
      </c>
      <c r="AH294" s="8">
        <f t="shared" si="99"/>
        <v>0</v>
      </c>
      <c r="AI294" s="8">
        <f t="shared" si="99"/>
        <v>0</v>
      </c>
      <c r="AJ294" s="8">
        <f t="shared" si="99"/>
        <v>0</v>
      </c>
      <c r="AK294" s="8">
        <f t="shared" si="99"/>
        <v>0</v>
      </c>
      <c r="AL294" s="8">
        <f t="shared" si="99"/>
        <v>0</v>
      </c>
      <c r="AM294" s="8">
        <f t="shared" si="99"/>
        <v>0</v>
      </c>
      <c r="AN294" s="8">
        <f t="shared" si="99"/>
        <v>0</v>
      </c>
      <c r="AO294" s="8">
        <f t="shared" si="99"/>
        <v>0</v>
      </c>
      <c r="AP294" s="8">
        <f t="shared" si="99"/>
        <v>0</v>
      </c>
      <c r="AQ294" s="8">
        <f t="shared" si="99"/>
        <v>0</v>
      </c>
      <c r="AR294" s="8">
        <f t="shared" si="99"/>
        <v>0</v>
      </c>
      <c r="AS294" s="8">
        <f t="shared" si="99"/>
        <v>0</v>
      </c>
      <c r="AT294" s="8">
        <f t="shared" si="99"/>
        <v>0</v>
      </c>
      <c r="AU294" s="8">
        <f t="shared" si="99"/>
        <v>0</v>
      </c>
      <c r="AV294" s="8">
        <f t="shared" si="99"/>
        <v>0</v>
      </c>
      <c r="AW294" s="8">
        <f t="shared" si="99"/>
        <v>0</v>
      </c>
      <c r="AX294" s="8">
        <f t="shared" si="99"/>
        <v>0</v>
      </c>
      <c r="AY294" s="7">
        <f t="shared" si="99"/>
        <v>0.0540960612968592</v>
      </c>
      <c r="AZ294" s="8">
        <f t="shared" si="99"/>
        <v>0</v>
      </c>
      <c r="BA294" s="8">
        <f t="shared" si="99"/>
        <v>0</v>
      </c>
      <c r="BB294" s="8">
        <f t="shared" si="99"/>
        <v>0</v>
      </c>
      <c r="BC294" s="8">
        <f t="shared" si="99"/>
        <v>0</v>
      </c>
      <c r="BD294" s="8">
        <f t="shared" si="99"/>
        <v>0</v>
      </c>
      <c r="BE294" s="8">
        <f t="shared" si="99"/>
        <v>0</v>
      </c>
      <c r="BF294" s="8">
        <f t="shared" si="99"/>
        <v>0</v>
      </c>
      <c r="BG294" s="8">
        <f t="shared" si="99"/>
        <v>0</v>
      </c>
      <c r="BH294" s="8">
        <f t="shared" si="99"/>
        <v>0</v>
      </c>
      <c r="BI294" s="8">
        <f t="shared" si="99"/>
        <v>0</v>
      </c>
      <c r="BJ294" s="8">
        <f t="shared" si="99"/>
        <v>0</v>
      </c>
      <c r="BK294" s="8">
        <f t="shared" si="99"/>
        <v>0</v>
      </c>
      <c r="BL294" s="8">
        <f t="shared" si="99"/>
        <v>0</v>
      </c>
      <c r="BM294" s="8">
        <f t="shared" si="99"/>
        <v>0</v>
      </c>
      <c r="BN294" s="8">
        <f t="shared" si="99"/>
        <v>0</v>
      </c>
      <c r="BO294" s="8">
        <f t="shared" ref="BO294:BX294" si="100">BO213*BO163</f>
        <v>0</v>
      </c>
      <c r="BP294" s="8">
        <f t="shared" si="100"/>
        <v>0</v>
      </c>
      <c r="BQ294" s="8">
        <f t="shared" si="100"/>
        <v>0</v>
      </c>
      <c r="BR294" s="8">
        <f t="shared" si="100"/>
        <v>0</v>
      </c>
      <c r="BS294" s="8">
        <f t="shared" si="100"/>
        <v>0</v>
      </c>
      <c r="BT294" s="8">
        <f t="shared" si="100"/>
        <v>0</v>
      </c>
      <c r="BU294" s="8">
        <f t="shared" si="100"/>
        <v>0</v>
      </c>
      <c r="BV294" s="8">
        <f t="shared" si="100"/>
        <v>0</v>
      </c>
      <c r="BW294" s="8">
        <f t="shared" si="100"/>
        <v>0</v>
      </c>
      <c r="BX294" s="43">
        <f t="shared" si="100"/>
        <v>0</v>
      </c>
    </row>
    <row r="295" s="22" customFormat="1" spans="1:76">
      <c r="A295" s="27">
        <v>49</v>
      </c>
      <c r="B295" s="50" t="s">
        <v>60</v>
      </c>
      <c r="C295" s="8">
        <f>C214*C163</f>
        <v>0</v>
      </c>
      <c r="D295" s="8">
        <f>D214*D163</f>
        <v>0</v>
      </c>
      <c r="E295" s="8">
        <f>E214*E163</f>
        <v>0</v>
      </c>
      <c r="F295" s="8">
        <f>F214*F163</f>
        <v>0</v>
      </c>
      <c r="G295" s="8">
        <f>G214*G163</f>
        <v>0</v>
      </c>
      <c r="H295" s="8">
        <f>H214*H163</f>
        <v>0</v>
      </c>
      <c r="I295" s="8">
        <f>I214*I163</f>
        <v>0</v>
      </c>
      <c r="J295" s="8">
        <f>J214*J163</f>
        <v>0</v>
      </c>
      <c r="K295" s="8">
        <f>K214*K163</f>
        <v>0</v>
      </c>
      <c r="L295" s="8">
        <f>L214*L163</f>
        <v>0</v>
      </c>
      <c r="M295" s="8">
        <f>M214*M163</f>
        <v>0</v>
      </c>
      <c r="N295" s="8">
        <f>N214*N163</f>
        <v>0</v>
      </c>
      <c r="O295" s="8">
        <f>O214*O163</f>
        <v>0</v>
      </c>
      <c r="P295" s="8">
        <f>P214*P163</f>
        <v>0</v>
      </c>
      <c r="Q295" s="8">
        <f>Q214*Q163</f>
        <v>0</v>
      </c>
      <c r="R295" s="8">
        <f>R214*R163</f>
        <v>0</v>
      </c>
      <c r="S295" s="8">
        <f>S214*S163</f>
        <v>0</v>
      </c>
      <c r="T295" s="8">
        <f>T214*T163</f>
        <v>0</v>
      </c>
      <c r="U295" s="8">
        <f>U214*U163</f>
        <v>0</v>
      </c>
      <c r="V295" s="8">
        <f>V214*V163</f>
        <v>0</v>
      </c>
      <c r="W295" s="8">
        <f>W214*W163</f>
        <v>0</v>
      </c>
      <c r="X295" s="8">
        <f>X214*X163</f>
        <v>0</v>
      </c>
      <c r="Y295" s="8">
        <f>Y214*Y163</f>
        <v>0</v>
      </c>
      <c r="Z295" s="8">
        <f>Z214*Z163</f>
        <v>0</v>
      </c>
      <c r="AA295" s="8">
        <f>AA214*AA163</f>
        <v>0</v>
      </c>
      <c r="AB295" s="8">
        <f t="shared" ref="AB295:BN295" si="101">AB214*AB163</f>
        <v>0</v>
      </c>
      <c r="AC295" s="8">
        <f t="shared" si="101"/>
        <v>0</v>
      </c>
      <c r="AD295" s="8">
        <f t="shared" si="101"/>
        <v>0</v>
      </c>
      <c r="AE295" s="8">
        <f t="shared" si="101"/>
        <v>0</v>
      </c>
      <c r="AF295" s="8">
        <f t="shared" si="101"/>
        <v>0</v>
      </c>
      <c r="AG295" s="8">
        <f t="shared" si="101"/>
        <v>0</v>
      </c>
      <c r="AH295" s="8">
        <f t="shared" si="101"/>
        <v>0</v>
      </c>
      <c r="AI295" s="8">
        <f t="shared" si="101"/>
        <v>0</v>
      </c>
      <c r="AJ295" s="8">
        <f t="shared" si="101"/>
        <v>0</v>
      </c>
      <c r="AK295" s="8">
        <f t="shared" si="101"/>
        <v>0</v>
      </c>
      <c r="AL295" s="8">
        <f t="shared" si="101"/>
        <v>0</v>
      </c>
      <c r="AM295" s="8">
        <f t="shared" si="101"/>
        <v>0</v>
      </c>
      <c r="AN295" s="8">
        <f t="shared" si="101"/>
        <v>0</v>
      </c>
      <c r="AO295" s="8">
        <f t="shared" si="101"/>
        <v>0</v>
      </c>
      <c r="AP295" s="8">
        <f t="shared" si="101"/>
        <v>0</v>
      </c>
      <c r="AQ295" s="8">
        <f t="shared" si="101"/>
        <v>0</v>
      </c>
      <c r="AR295" s="8">
        <f t="shared" si="101"/>
        <v>0</v>
      </c>
      <c r="AS295" s="8">
        <f t="shared" si="101"/>
        <v>0</v>
      </c>
      <c r="AT295" s="8">
        <f t="shared" si="101"/>
        <v>0</v>
      </c>
      <c r="AU295" s="8">
        <f t="shared" si="101"/>
        <v>0</v>
      </c>
      <c r="AV295" s="8">
        <f t="shared" si="101"/>
        <v>0</v>
      </c>
      <c r="AW295" s="8">
        <f t="shared" si="101"/>
        <v>0</v>
      </c>
      <c r="AX295" s="7">
        <f t="shared" si="101"/>
        <v>0.0602111080408953</v>
      </c>
      <c r="AY295" s="8">
        <f t="shared" si="101"/>
        <v>0</v>
      </c>
      <c r="AZ295" s="8">
        <f t="shared" si="101"/>
        <v>0</v>
      </c>
      <c r="BA295" s="8">
        <f t="shared" si="101"/>
        <v>0</v>
      </c>
      <c r="BB295" s="8">
        <f t="shared" si="101"/>
        <v>0</v>
      </c>
      <c r="BC295" s="8">
        <f t="shared" si="101"/>
        <v>0</v>
      </c>
      <c r="BD295" s="8">
        <f t="shared" si="101"/>
        <v>0</v>
      </c>
      <c r="BE295" s="8">
        <f t="shared" si="101"/>
        <v>0</v>
      </c>
      <c r="BF295" s="8">
        <f t="shared" si="101"/>
        <v>0</v>
      </c>
      <c r="BG295" s="8">
        <f t="shared" si="101"/>
        <v>0</v>
      </c>
      <c r="BH295" s="8">
        <f t="shared" si="101"/>
        <v>0</v>
      </c>
      <c r="BI295" s="8">
        <f t="shared" si="101"/>
        <v>0</v>
      </c>
      <c r="BJ295" s="8">
        <f t="shared" si="101"/>
        <v>0</v>
      </c>
      <c r="BK295" s="8">
        <f t="shared" si="101"/>
        <v>0</v>
      </c>
      <c r="BL295" s="8">
        <f t="shared" si="101"/>
        <v>0</v>
      </c>
      <c r="BM295" s="8">
        <f t="shared" si="101"/>
        <v>0</v>
      </c>
      <c r="BN295" s="8">
        <f t="shared" si="101"/>
        <v>0</v>
      </c>
      <c r="BO295" s="8">
        <f t="shared" ref="BO295:BX295" si="102">BO214*BO163</f>
        <v>0</v>
      </c>
      <c r="BP295" s="8">
        <f t="shared" si="102"/>
        <v>0</v>
      </c>
      <c r="BQ295" s="8">
        <f t="shared" si="102"/>
        <v>0</v>
      </c>
      <c r="BR295" s="8">
        <f t="shared" si="102"/>
        <v>0</v>
      </c>
      <c r="BS295" s="8">
        <f t="shared" si="102"/>
        <v>0</v>
      </c>
      <c r="BT295" s="8">
        <f t="shared" si="102"/>
        <v>0</v>
      </c>
      <c r="BU295" s="8">
        <f t="shared" si="102"/>
        <v>0</v>
      </c>
      <c r="BV295" s="8">
        <f t="shared" si="102"/>
        <v>0</v>
      </c>
      <c r="BW295" s="8">
        <f t="shared" si="102"/>
        <v>0</v>
      </c>
      <c r="BX295" s="43">
        <f t="shared" si="102"/>
        <v>0</v>
      </c>
    </row>
    <row r="296" s="22" customFormat="1" spans="1:76">
      <c r="A296" s="27">
        <v>50</v>
      </c>
      <c r="B296" s="34" t="s">
        <v>61</v>
      </c>
      <c r="C296" s="8">
        <f>C215*C163</f>
        <v>0</v>
      </c>
      <c r="D296" s="8">
        <f>D215*D163</f>
        <v>0</v>
      </c>
      <c r="E296" s="8">
        <f>E215*E163</f>
        <v>0</v>
      </c>
      <c r="F296" s="8">
        <f>F215*F163</f>
        <v>0</v>
      </c>
      <c r="G296" s="8">
        <f>G215*G163</f>
        <v>0</v>
      </c>
      <c r="H296" s="8">
        <f>H215*H163</f>
        <v>0</v>
      </c>
      <c r="I296" s="8">
        <f>I215*I163</f>
        <v>0</v>
      </c>
      <c r="J296" s="8">
        <f>J215*J163</f>
        <v>0</v>
      </c>
      <c r="K296" s="8">
        <f>K215*K163</f>
        <v>0</v>
      </c>
      <c r="L296" s="8">
        <f>L215*L163</f>
        <v>0</v>
      </c>
      <c r="M296" s="8">
        <f>M215*M163</f>
        <v>0</v>
      </c>
      <c r="N296" s="8">
        <f>N215*N163</f>
        <v>0</v>
      </c>
      <c r="O296" s="8">
        <f>O215*O163</f>
        <v>0</v>
      </c>
      <c r="P296" s="8">
        <f>P215*P163</f>
        <v>0</v>
      </c>
      <c r="Q296" s="8">
        <f>Q215*Q163</f>
        <v>0</v>
      </c>
      <c r="R296" s="8">
        <f>R215*R163</f>
        <v>0</v>
      </c>
      <c r="S296" s="8">
        <f>S215*S163</f>
        <v>0</v>
      </c>
      <c r="T296" s="8">
        <f>T215*T163</f>
        <v>0</v>
      </c>
      <c r="U296" s="8">
        <f>U215*U163</f>
        <v>0</v>
      </c>
      <c r="V296" s="8">
        <f>V215*V163</f>
        <v>0</v>
      </c>
      <c r="W296" s="8">
        <f>W215*W163</f>
        <v>0</v>
      </c>
      <c r="X296" s="8">
        <f>X215*X163</f>
        <v>0</v>
      </c>
      <c r="Y296" s="8">
        <f>Y215*Y163</f>
        <v>0</v>
      </c>
      <c r="Z296" s="8">
        <f>Z215*Z163</f>
        <v>0</v>
      </c>
      <c r="AA296" s="8">
        <f>AA215*AA163</f>
        <v>0</v>
      </c>
      <c r="AB296" s="8">
        <f t="shared" ref="AB296:BN296" si="103">AB215*AB163</f>
        <v>0</v>
      </c>
      <c r="AC296" s="8">
        <f t="shared" si="103"/>
        <v>0</v>
      </c>
      <c r="AD296" s="8">
        <f t="shared" si="103"/>
        <v>0</v>
      </c>
      <c r="AE296" s="8">
        <f t="shared" si="103"/>
        <v>0</v>
      </c>
      <c r="AF296" s="8">
        <f t="shared" si="103"/>
        <v>0</v>
      </c>
      <c r="AG296" s="8">
        <f t="shared" si="103"/>
        <v>0</v>
      </c>
      <c r="AH296" s="8">
        <f t="shared" si="103"/>
        <v>0</v>
      </c>
      <c r="AI296" s="7">
        <f t="shared" si="103"/>
        <v>0.332776953334525</v>
      </c>
      <c r="AJ296" s="8">
        <f t="shared" si="103"/>
        <v>0</v>
      </c>
      <c r="AK296" s="8">
        <f t="shared" si="103"/>
        <v>0</v>
      </c>
      <c r="AL296" s="8">
        <f t="shared" si="103"/>
        <v>0</v>
      </c>
      <c r="AM296" s="8">
        <f t="shared" si="103"/>
        <v>0</v>
      </c>
      <c r="AN296" s="7">
        <f t="shared" si="103"/>
        <v>0.00325</v>
      </c>
      <c r="AO296" s="8">
        <f t="shared" si="103"/>
        <v>0</v>
      </c>
      <c r="AP296" s="8">
        <f t="shared" si="103"/>
        <v>0</v>
      </c>
      <c r="AQ296" s="8">
        <f t="shared" si="103"/>
        <v>0</v>
      </c>
      <c r="AR296" s="8">
        <f t="shared" si="103"/>
        <v>0</v>
      </c>
      <c r="AS296" s="8">
        <f t="shared" si="103"/>
        <v>0</v>
      </c>
      <c r="AT296" s="8">
        <f t="shared" si="103"/>
        <v>0</v>
      </c>
      <c r="AU296" s="8">
        <f t="shared" si="103"/>
        <v>0</v>
      </c>
      <c r="AV296" s="8">
        <f t="shared" si="103"/>
        <v>0</v>
      </c>
      <c r="AW296" s="8">
        <f t="shared" si="103"/>
        <v>0</v>
      </c>
      <c r="AX296" s="7">
        <f t="shared" si="103"/>
        <v>0.0715006907985631</v>
      </c>
      <c r="AY296" s="8">
        <f t="shared" si="103"/>
        <v>0</v>
      </c>
      <c r="AZ296" s="8">
        <f t="shared" si="103"/>
        <v>0</v>
      </c>
      <c r="BA296" s="7">
        <f t="shared" si="103"/>
        <v>0.258388885051119</v>
      </c>
      <c r="BB296" s="8">
        <f t="shared" si="103"/>
        <v>0</v>
      </c>
      <c r="BC296" s="8">
        <f t="shared" si="103"/>
        <v>0</v>
      </c>
      <c r="BD296" s="8">
        <f t="shared" si="103"/>
        <v>0</v>
      </c>
      <c r="BE296" s="8">
        <f t="shared" si="103"/>
        <v>0</v>
      </c>
      <c r="BF296" s="8">
        <f t="shared" si="103"/>
        <v>0</v>
      </c>
      <c r="BG296" s="8">
        <f t="shared" si="103"/>
        <v>0</v>
      </c>
      <c r="BH296" s="7">
        <f t="shared" si="103"/>
        <v>0.0228357626416137</v>
      </c>
      <c r="BI296" s="7">
        <f t="shared" si="103"/>
        <v>0.102711108040895</v>
      </c>
      <c r="BJ296" s="7">
        <f t="shared" si="103"/>
        <v>0.485145799944735</v>
      </c>
      <c r="BK296" s="8">
        <f t="shared" si="103"/>
        <v>0</v>
      </c>
      <c r="BL296" s="8">
        <f t="shared" si="103"/>
        <v>0</v>
      </c>
      <c r="BM296" s="7">
        <f t="shared" si="103"/>
        <v>0.105728235239937</v>
      </c>
      <c r="BN296" s="7">
        <f t="shared" si="103"/>
        <v>0.0923251329787235</v>
      </c>
      <c r="BO296" s="8">
        <f t="shared" ref="BO296:BX296" si="104">BO215*BO163</f>
        <v>0</v>
      </c>
      <c r="BP296" s="7">
        <f t="shared" si="104"/>
        <v>0.09675</v>
      </c>
      <c r="BQ296" s="7">
        <f t="shared" si="104"/>
        <v>0.09675</v>
      </c>
      <c r="BR296" s="8">
        <f t="shared" si="104"/>
        <v>0</v>
      </c>
      <c r="BS296" s="7">
        <f t="shared" si="104"/>
        <v>0.184021748641429</v>
      </c>
      <c r="BT296" s="7">
        <f t="shared" si="104"/>
        <v>0.710887468914065</v>
      </c>
      <c r="BU296" s="7">
        <f t="shared" si="104"/>
        <v>0.043575</v>
      </c>
      <c r="BV296" s="7">
        <f t="shared" si="104"/>
        <v>0.0500625</v>
      </c>
      <c r="BW296" s="8">
        <f t="shared" si="104"/>
        <v>0</v>
      </c>
      <c r="BX296" s="43">
        <f t="shared" si="104"/>
        <v>0</v>
      </c>
    </row>
    <row r="297" s="22" customFormat="1" spans="1:76">
      <c r="A297" s="27">
        <v>51</v>
      </c>
      <c r="B297" s="34" t="s">
        <v>62</v>
      </c>
      <c r="C297" s="8">
        <f>C216*C163</f>
        <v>0</v>
      </c>
      <c r="D297" s="8">
        <f>D216*D163</f>
        <v>0</v>
      </c>
      <c r="E297" s="8">
        <f>E216*E163</f>
        <v>0</v>
      </c>
      <c r="F297" s="8">
        <f>F216*F163</f>
        <v>0</v>
      </c>
      <c r="G297" s="8">
        <f>G216*G163</f>
        <v>0</v>
      </c>
      <c r="H297" s="8">
        <f>H216*H163</f>
        <v>0</v>
      </c>
      <c r="I297" s="8">
        <f>I216*I163</f>
        <v>0</v>
      </c>
      <c r="J297" s="8">
        <f>J216*J163</f>
        <v>0</v>
      </c>
      <c r="K297" s="8">
        <f>K216*K163</f>
        <v>0</v>
      </c>
      <c r="L297" s="8">
        <f>L216*L163</f>
        <v>0</v>
      </c>
      <c r="M297" s="8">
        <f>M216*M163</f>
        <v>0</v>
      </c>
      <c r="N297" s="8">
        <f>N216*N163</f>
        <v>0</v>
      </c>
      <c r="O297" s="8">
        <f>O216*O163</f>
        <v>0</v>
      </c>
      <c r="P297" s="8">
        <f>P216*P163</f>
        <v>0</v>
      </c>
      <c r="Q297" s="8">
        <f>Q216*Q163</f>
        <v>0</v>
      </c>
      <c r="R297" s="8">
        <f>R216*R163</f>
        <v>0</v>
      </c>
      <c r="S297" s="8">
        <f>S216*S163</f>
        <v>0</v>
      </c>
      <c r="T297" s="8">
        <f>T216*T163</f>
        <v>0</v>
      </c>
      <c r="U297" s="8">
        <f>U216*U163</f>
        <v>0</v>
      </c>
      <c r="V297" s="8">
        <f>V216*V163</f>
        <v>0</v>
      </c>
      <c r="W297" s="8">
        <f>W216*W163</f>
        <v>0</v>
      </c>
      <c r="X297" s="8">
        <f>X216*X163</f>
        <v>0</v>
      </c>
      <c r="Y297" s="8">
        <f>Y216*Y163</f>
        <v>0</v>
      </c>
      <c r="Z297" s="8">
        <f>Z216*Z163</f>
        <v>0</v>
      </c>
      <c r="AA297" s="8">
        <f>AA216*AA163</f>
        <v>0</v>
      </c>
      <c r="AB297" s="8">
        <f t="shared" ref="AB297:BN297" si="105">AB216*AB163</f>
        <v>0</v>
      </c>
      <c r="AC297" s="8">
        <f t="shared" si="105"/>
        <v>0</v>
      </c>
      <c r="AD297" s="8">
        <f t="shared" si="105"/>
        <v>0</v>
      </c>
      <c r="AE297" s="8">
        <f t="shared" si="105"/>
        <v>0</v>
      </c>
      <c r="AF297" s="8">
        <f t="shared" si="105"/>
        <v>0</v>
      </c>
      <c r="AG297" s="8">
        <f t="shared" si="105"/>
        <v>0</v>
      </c>
      <c r="AH297" s="8">
        <f t="shared" si="105"/>
        <v>0</v>
      </c>
      <c r="AI297" s="8">
        <f t="shared" si="105"/>
        <v>0</v>
      </c>
      <c r="AJ297" s="8">
        <f t="shared" si="105"/>
        <v>0</v>
      </c>
      <c r="AK297" s="8">
        <f t="shared" si="105"/>
        <v>0</v>
      </c>
      <c r="AL297" s="8">
        <f t="shared" si="105"/>
        <v>0</v>
      </c>
      <c r="AM297" s="8">
        <f t="shared" si="105"/>
        <v>0</v>
      </c>
      <c r="AN297" s="8">
        <f t="shared" si="105"/>
        <v>0</v>
      </c>
      <c r="AO297" s="8">
        <f t="shared" si="105"/>
        <v>0</v>
      </c>
      <c r="AP297" s="8">
        <f t="shared" si="105"/>
        <v>0</v>
      </c>
      <c r="AQ297" s="8">
        <f t="shared" si="105"/>
        <v>0</v>
      </c>
      <c r="AR297" s="8">
        <f t="shared" si="105"/>
        <v>0</v>
      </c>
      <c r="AS297" s="8">
        <f t="shared" si="105"/>
        <v>0</v>
      </c>
      <c r="AT297" s="8">
        <f t="shared" si="105"/>
        <v>0</v>
      </c>
      <c r="AU297" s="8">
        <f t="shared" si="105"/>
        <v>0</v>
      </c>
      <c r="AV297" s="8">
        <f t="shared" si="105"/>
        <v>0</v>
      </c>
      <c r="AW297" s="8">
        <f t="shared" si="105"/>
        <v>0</v>
      </c>
      <c r="AX297" s="8">
        <f t="shared" si="105"/>
        <v>0</v>
      </c>
      <c r="AY297" s="8">
        <f t="shared" si="105"/>
        <v>0</v>
      </c>
      <c r="AZ297" s="7">
        <f t="shared" si="105"/>
        <v>0.185071704163697</v>
      </c>
      <c r="BA297" s="8">
        <f t="shared" si="105"/>
        <v>0</v>
      </c>
      <c r="BB297" s="8">
        <f t="shared" si="105"/>
        <v>0</v>
      </c>
      <c r="BC297" s="7">
        <f t="shared" si="105"/>
        <v>0.0301500000000001</v>
      </c>
      <c r="BD297" s="7">
        <f t="shared" si="105"/>
        <v>0.0988531189555124</v>
      </c>
      <c r="BE297" s="7">
        <f t="shared" si="105"/>
        <v>0.0344875</v>
      </c>
      <c r="BF297" s="7">
        <f t="shared" si="105"/>
        <v>0.0945940936722851</v>
      </c>
      <c r="BG297" s="7">
        <f t="shared" si="105"/>
        <v>0.008</v>
      </c>
      <c r="BH297" s="7">
        <f t="shared" si="105"/>
        <v>0.0298621511467256</v>
      </c>
      <c r="BI297" s="7">
        <f t="shared" si="105"/>
        <v>0.0663342572764116</v>
      </c>
      <c r="BJ297" s="8">
        <f t="shared" si="105"/>
        <v>0</v>
      </c>
      <c r="BK297" s="8">
        <f t="shared" si="105"/>
        <v>0</v>
      </c>
      <c r="BL297" s="8">
        <f t="shared" si="105"/>
        <v>0</v>
      </c>
      <c r="BM297" s="8">
        <f t="shared" si="105"/>
        <v>0</v>
      </c>
      <c r="BN297" s="8">
        <f t="shared" si="105"/>
        <v>0</v>
      </c>
      <c r="BO297" s="8">
        <f t="shared" ref="BO297:BX297" si="106">BO216*BO163</f>
        <v>0</v>
      </c>
      <c r="BP297" s="8">
        <f t="shared" si="106"/>
        <v>0</v>
      </c>
      <c r="BQ297" s="8">
        <f t="shared" si="106"/>
        <v>0</v>
      </c>
      <c r="BR297" s="8">
        <f t="shared" si="106"/>
        <v>0</v>
      </c>
      <c r="BS297" s="8">
        <f t="shared" si="106"/>
        <v>0</v>
      </c>
      <c r="BT297" s="8">
        <f t="shared" si="106"/>
        <v>0</v>
      </c>
      <c r="BU297" s="8">
        <f t="shared" si="106"/>
        <v>0</v>
      </c>
      <c r="BV297" s="8">
        <f t="shared" si="106"/>
        <v>0</v>
      </c>
      <c r="BW297" s="8">
        <f t="shared" si="106"/>
        <v>0</v>
      </c>
      <c r="BX297" s="43">
        <f t="shared" si="106"/>
        <v>0</v>
      </c>
    </row>
    <row r="298" s="22" customFormat="1" spans="1:76">
      <c r="A298" s="27">
        <v>52</v>
      </c>
      <c r="B298" s="34" t="s">
        <v>64</v>
      </c>
      <c r="C298" s="8">
        <f>C217*C163</f>
        <v>0</v>
      </c>
      <c r="D298" s="8">
        <f>D217*D163</f>
        <v>0</v>
      </c>
      <c r="E298" s="8">
        <f>E217*E163</f>
        <v>0</v>
      </c>
      <c r="F298" s="8">
        <f>F217*F163</f>
        <v>0</v>
      </c>
      <c r="G298" s="8">
        <f>G217*G163</f>
        <v>0</v>
      </c>
      <c r="H298" s="8">
        <f>H217*H163</f>
        <v>0</v>
      </c>
      <c r="I298" s="8">
        <f>I217*I163</f>
        <v>0</v>
      </c>
      <c r="J298" s="8">
        <f>J217*J163</f>
        <v>0</v>
      </c>
      <c r="K298" s="8">
        <f>K217*K163</f>
        <v>0</v>
      </c>
      <c r="L298" s="8">
        <f>L217*L163</f>
        <v>0</v>
      </c>
      <c r="M298" s="8">
        <f>M217*M163</f>
        <v>0</v>
      </c>
      <c r="N298" s="8">
        <f>N217*N163</f>
        <v>0</v>
      </c>
      <c r="O298" s="8">
        <f>O217*O163</f>
        <v>0</v>
      </c>
      <c r="P298" s="8">
        <f>P217*P163</f>
        <v>0</v>
      </c>
      <c r="Q298" s="8">
        <f>Q217*Q163</f>
        <v>0</v>
      </c>
      <c r="R298" s="8">
        <f>R217*R163</f>
        <v>0</v>
      </c>
      <c r="S298" s="8">
        <f>S217*S163</f>
        <v>0</v>
      </c>
      <c r="T298" s="8">
        <f>T217*T163</f>
        <v>0</v>
      </c>
      <c r="U298" s="8">
        <f>U217*U163</f>
        <v>0</v>
      </c>
      <c r="V298" s="8">
        <f>V217*V163</f>
        <v>0</v>
      </c>
      <c r="W298" s="8">
        <f>W217*W163</f>
        <v>0</v>
      </c>
      <c r="X298" s="8">
        <f>X217*X163</f>
        <v>0</v>
      </c>
      <c r="Y298" s="8">
        <f>Y217*Y163</f>
        <v>0</v>
      </c>
      <c r="Z298" s="8">
        <f>Z217*Z163</f>
        <v>0</v>
      </c>
      <c r="AA298" s="8">
        <f>AA217*AA163</f>
        <v>0</v>
      </c>
      <c r="AB298" s="8">
        <f t="shared" ref="AB298:BN298" si="107">AB217*AB163</f>
        <v>0</v>
      </c>
      <c r="AC298" s="8">
        <f t="shared" si="107"/>
        <v>0</v>
      </c>
      <c r="AD298" s="8">
        <f t="shared" si="107"/>
        <v>0</v>
      </c>
      <c r="AE298" s="8">
        <f t="shared" si="107"/>
        <v>0</v>
      </c>
      <c r="AF298" s="8">
        <f t="shared" si="107"/>
        <v>0</v>
      </c>
      <c r="AG298" s="8">
        <f t="shared" si="107"/>
        <v>0</v>
      </c>
      <c r="AH298" s="8">
        <f t="shared" si="107"/>
        <v>0</v>
      </c>
      <c r="AI298" s="8">
        <f t="shared" si="107"/>
        <v>0</v>
      </c>
      <c r="AJ298" s="8">
        <f t="shared" si="107"/>
        <v>0</v>
      </c>
      <c r="AK298" s="8">
        <f t="shared" si="107"/>
        <v>0</v>
      </c>
      <c r="AL298" s="8">
        <f t="shared" si="107"/>
        <v>0</v>
      </c>
      <c r="AM298" s="8">
        <f t="shared" si="107"/>
        <v>0</v>
      </c>
      <c r="AN298" s="8">
        <f t="shared" si="107"/>
        <v>0</v>
      </c>
      <c r="AO298" s="8">
        <f t="shared" si="107"/>
        <v>0</v>
      </c>
      <c r="AP298" s="8">
        <f t="shared" si="107"/>
        <v>0</v>
      </c>
      <c r="AQ298" s="8">
        <f t="shared" si="107"/>
        <v>0</v>
      </c>
      <c r="AR298" s="8">
        <f t="shared" si="107"/>
        <v>0</v>
      </c>
      <c r="AS298" s="8">
        <f t="shared" si="107"/>
        <v>0</v>
      </c>
      <c r="AT298" s="8">
        <f t="shared" si="107"/>
        <v>0</v>
      </c>
      <c r="AU298" s="8">
        <f t="shared" si="107"/>
        <v>0</v>
      </c>
      <c r="AV298" s="8">
        <f t="shared" si="107"/>
        <v>0</v>
      </c>
      <c r="AW298" s="8">
        <f t="shared" si="107"/>
        <v>0</v>
      </c>
      <c r="AX298" s="8">
        <f t="shared" si="107"/>
        <v>0</v>
      </c>
      <c r="AY298" s="8">
        <f t="shared" si="107"/>
        <v>0</v>
      </c>
      <c r="AZ298" s="8">
        <f t="shared" si="107"/>
        <v>0</v>
      </c>
      <c r="BA298" s="8">
        <f t="shared" si="107"/>
        <v>0</v>
      </c>
      <c r="BB298" s="8">
        <f t="shared" si="107"/>
        <v>0</v>
      </c>
      <c r="BC298" s="7">
        <f t="shared" si="107"/>
        <v>0.0189</v>
      </c>
      <c r="BD298" s="8">
        <f t="shared" si="107"/>
        <v>0</v>
      </c>
      <c r="BE298" s="8">
        <f t="shared" si="107"/>
        <v>0</v>
      </c>
      <c r="BF298" s="8">
        <f t="shared" si="107"/>
        <v>0</v>
      </c>
      <c r="BG298" s="8">
        <f t="shared" si="107"/>
        <v>0</v>
      </c>
      <c r="BH298" s="8">
        <f t="shared" si="107"/>
        <v>0</v>
      </c>
      <c r="BI298" s="8">
        <f t="shared" si="107"/>
        <v>0</v>
      </c>
      <c r="BJ298" s="8">
        <f t="shared" si="107"/>
        <v>0</v>
      </c>
      <c r="BK298" s="8">
        <f t="shared" si="107"/>
        <v>0</v>
      </c>
      <c r="BL298" s="8">
        <f t="shared" si="107"/>
        <v>0</v>
      </c>
      <c r="BM298" s="8">
        <f t="shared" si="107"/>
        <v>0</v>
      </c>
      <c r="BN298" s="8">
        <f t="shared" si="107"/>
        <v>0</v>
      </c>
      <c r="BO298" s="8">
        <f t="shared" ref="BO298:BX298" si="108">BO217*BO163</f>
        <v>0</v>
      </c>
      <c r="BP298" s="8">
        <f t="shared" si="108"/>
        <v>0</v>
      </c>
      <c r="BQ298" s="8">
        <f t="shared" si="108"/>
        <v>0</v>
      </c>
      <c r="BR298" s="8">
        <f t="shared" si="108"/>
        <v>0</v>
      </c>
      <c r="BS298" s="8">
        <f t="shared" si="108"/>
        <v>0</v>
      </c>
      <c r="BT298" s="8">
        <f t="shared" si="108"/>
        <v>0</v>
      </c>
      <c r="BU298" s="8">
        <f t="shared" si="108"/>
        <v>0</v>
      </c>
      <c r="BV298" s="8">
        <f t="shared" si="108"/>
        <v>0</v>
      </c>
      <c r="BW298" s="8">
        <f t="shared" si="108"/>
        <v>0</v>
      </c>
      <c r="BX298" s="43">
        <f t="shared" si="108"/>
        <v>0</v>
      </c>
    </row>
    <row r="299" s="22" customFormat="1" spans="1:76">
      <c r="A299" s="27">
        <v>53</v>
      </c>
      <c r="B299" s="34" t="s">
        <v>65</v>
      </c>
      <c r="C299" s="8">
        <f>C218*C163</f>
        <v>0</v>
      </c>
      <c r="D299" s="8">
        <f>D218*D163</f>
        <v>0</v>
      </c>
      <c r="E299" s="8">
        <f>E218*E163</f>
        <v>0</v>
      </c>
      <c r="F299" s="8">
        <f>F218*F163</f>
        <v>0</v>
      </c>
      <c r="G299" s="8">
        <f>G218*G163</f>
        <v>0</v>
      </c>
      <c r="H299" s="8">
        <f>H218*H163</f>
        <v>0</v>
      </c>
      <c r="I299" s="8">
        <f>I218*I163</f>
        <v>0</v>
      </c>
      <c r="J299" s="8">
        <f>J218*J163</f>
        <v>0</v>
      </c>
      <c r="K299" s="8">
        <f>K218*K163</f>
        <v>0</v>
      </c>
      <c r="L299" s="8">
        <f>L218*L163</f>
        <v>0</v>
      </c>
      <c r="M299" s="8">
        <f>M218*M163</f>
        <v>0</v>
      </c>
      <c r="N299" s="8">
        <f>N218*N163</f>
        <v>0</v>
      </c>
      <c r="O299" s="8">
        <f>O218*O163</f>
        <v>0</v>
      </c>
      <c r="P299" s="8">
        <f>P218*P163</f>
        <v>0</v>
      </c>
      <c r="Q299" s="8">
        <f>Q218*Q163</f>
        <v>0</v>
      </c>
      <c r="R299" s="8">
        <f>R218*R163</f>
        <v>0</v>
      </c>
      <c r="S299" s="8">
        <f>S218*S163</f>
        <v>0</v>
      </c>
      <c r="T299" s="8">
        <f>T218*T163</f>
        <v>0</v>
      </c>
      <c r="U299" s="8">
        <f>U218*U163</f>
        <v>0</v>
      </c>
      <c r="V299" s="8">
        <f>V218*V163</f>
        <v>0</v>
      </c>
      <c r="W299" s="8">
        <f>W218*W163</f>
        <v>0</v>
      </c>
      <c r="X299" s="8">
        <f>X218*X163</f>
        <v>0</v>
      </c>
      <c r="Y299" s="8">
        <f>Y218*Y163</f>
        <v>0</v>
      </c>
      <c r="Z299" s="8">
        <f>Z218*Z163</f>
        <v>0</v>
      </c>
      <c r="AA299" s="8">
        <f>AA218*AA163</f>
        <v>0</v>
      </c>
      <c r="AB299" s="8">
        <f t="shared" ref="AB299:BN299" si="109">AB218*AB163</f>
        <v>0</v>
      </c>
      <c r="AC299" s="8">
        <f t="shared" si="109"/>
        <v>0</v>
      </c>
      <c r="AD299" s="8">
        <f t="shared" si="109"/>
        <v>0</v>
      </c>
      <c r="AE299" s="8">
        <f t="shared" si="109"/>
        <v>0</v>
      </c>
      <c r="AF299" s="8">
        <f t="shared" si="109"/>
        <v>0</v>
      </c>
      <c r="AG299" s="8">
        <f t="shared" si="109"/>
        <v>0</v>
      </c>
      <c r="AH299" s="8">
        <f t="shared" si="109"/>
        <v>0</v>
      </c>
      <c r="AI299" s="8">
        <f t="shared" si="109"/>
        <v>0</v>
      </c>
      <c r="AJ299" s="8">
        <f t="shared" si="109"/>
        <v>0</v>
      </c>
      <c r="AK299" s="8">
        <f t="shared" si="109"/>
        <v>0</v>
      </c>
      <c r="AL299" s="8">
        <f t="shared" si="109"/>
        <v>0</v>
      </c>
      <c r="AM299" s="8">
        <f t="shared" si="109"/>
        <v>0</v>
      </c>
      <c r="AN299" s="8">
        <f t="shared" si="109"/>
        <v>0</v>
      </c>
      <c r="AO299" s="8">
        <f t="shared" si="109"/>
        <v>0</v>
      </c>
      <c r="AP299" s="8">
        <f t="shared" si="109"/>
        <v>0</v>
      </c>
      <c r="AQ299" s="8">
        <f t="shared" si="109"/>
        <v>0</v>
      </c>
      <c r="AR299" s="8">
        <f t="shared" si="109"/>
        <v>0</v>
      </c>
      <c r="AS299" s="8">
        <f t="shared" si="109"/>
        <v>0</v>
      </c>
      <c r="AT299" s="8">
        <f t="shared" si="109"/>
        <v>0</v>
      </c>
      <c r="AU299" s="8">
        <f t="shared" si="109"/>
        <v>0</v>
      </c>
      <c r="AV299" s="8">
        <f t="shared" si="109"/>
        <v>0</v>
      </c>
      <c r="AW299" s="8">
        <f t="shared" si="109"/>
        <v>0</v>
      </c>
      <c r="AX299" s="8">
        <f t="shared" si="109"/>
        <v>0</v>
      </c>
      <c r="AY299" s="8">
        <f t="shared" si="109"/>
        <v>0</v>
      </c>
      <c r="AZ299" s="8">
        <f t="shared" si="109"/>
        <v>0</v>
      </c>
      <c r="BA299" s="8">
        <f t="shared" si="109"/>
        <v>0</v>
      </c>
      <c r="BB299" s="8">
        <f t="shared" si="109"/>
        <v>0</v>
      </c>
      <c r="BC299" s="8">
        <f t="shared" si="109"/>
        <v>0</v>
      </c>
      <c r="BD299" s="8">
        <f t="shared" si="109"/>
        <v>0</v>
      </c>
      <c r="BE299" s="8">
        <f t="shared" si="109"/>
        <v>0</v>
      </c>
      <c r="BF299" s="8">
        <f t="shared" si="109"/>
        <v>0</v>
      </c>
      <c r="BG299" s="8">
        <f t="shared" si="109"/>
        <v>0</v>
      </c>
      <c r="BH299" s="8">
        <f t="shared" si="109"/>
        <v>0</v>
      </c>
      <c r="BI299" s="8">
        <f t="shared" si="109"/>
        <v>0</v>
      </c>
      <c r="BJ299" s="8">
        <f t="shared" si="109"/>
        <v>0</v>
      </c>
      <c r="BK299" s="8">
        <f t="shared" si="109"/>
        <v>0</v>
      </c>
      <c r="BL299" s="8">
        <f t="shared" si="109"/>
        <v>0</v>
      </c>
      <c r="BM299" s="8">
        <f t="shared" si="109"/>
        <v>0</v>
      </c>
      <c r="BN299" s="8">
        <f t="shared" si="109"/>
        <v>0</v>
      </c>
      <c r="BO299" s="8">
        <f t="shared" ref="BO299:BX299" si="110">BO218*BO163</f>
        <v>0</v>
      </c>
      <c r="BP299" s="8">
        <f t="shared" si="110"/>
        <v>0</v>
      </c>
      <c r="BQ299" s="8">
        <f t="shared" si="110"/>
        <v>0</v>
      </c>
      <c r="BR299" s="8">
        <f t="shared" si="110"/>
        <v>0</v>
      </c>
      <c r="BS299" s="8">
        <f t="shared" si="110"/>
        <v>0</v>
      </c>
      <c r="BT299" s="8">
        <f t="shared" si="110"/>
        <v>0</v>
      </c>
      <c r="BU299" s="8">
        <f t="shared" si="110"/>
        <v>0</v>
      </c>
      <c r="BV299" s="8">
        <f t="shared" si="110"/>
        <v>0</v>
      </c>
      <c r="BW299" s="8">
        <f t="shared" si="110"/>
        <v>0</v>
      </c>
      <c r="BX299" s="43">
        <f t="shared" si="110"/>
        <v>0</v>
      </c>
    </row>
    <row r="300" s="22" customFormat="1" ht="28" spans="1:76">
      <c r="A300" s="27">
        <v>54</v>
      </c>
      <c r="B300" s="34" t="s">
        <v>66</v>
      </c>
      <c r="C300" s="8">
        <f>C219*C163</f>
        <v>0</v>
      </c>
      <c r="D300" s="8">
        <f>D219*D163</f>
        <v>0</v>
      </c>
      <c r="E300" s="8">
        <f>E219*E163</f>
        <v>0</v>
      </c>
      <c r="F300" s="8">
        <f>F219*F163</f>
        <v>0</v>
      </c>
      <c r="G300" s="8">
        <f>G219*G163</f>
        <v>0</v>
      </c>
      <c r="H300" s="8">
        <f>H219*H163</f>
        <v>0</v>
      </c>
      <c r="I300" s="8">
        <f>I219*I163</f>
        <v>0</v>
      </c>
      <c r="J300" s="8">
        <f>J219*J163</f>
        <v>0</v>
      </c>
      <c r="K300" s="8">
        <f>K219*K163</f>
        <v>0</v>
      </c>
      <c r="L300" s="8">
        <f>L219*L163</f>
        <v>0</v>
      </c>
      <c r="M300" s="8">
        <f>M219*M163</f>
        <v>0</v>
      </c>
      <c r="N300" s="8">
        <f>N219*N163</f>
        <v>0</v>
      </c>
      <c r="O300" s="8">
        <f>O219*O163</f>
        <v>0</v>
      </c>
      <c r="P300" s="8">
        <f>P219*P163</f>
        <v>0</v>
      </c>
      <c r="Q300" s="8">
        <f>Q219*Q163</f>
        <v>0</v>
      </c>
      <c r="R300" s="8">
        <f>R219*R163</f>
        <v>0</v>
      </c>
      <c r="S300" s="8">
        <f>S219*S163</f>
        <v>0</v>
      </c>
      <c r="T300" s="8">
        <f>T219*T163</f>
        <v>0</v>
      </c>
      <c r="U300" s="8">
        <f>U219*U163</f>
        <v>0</v>
      </c>
      <c r="V300" s="8">
        <f>V219*V163</f>
        <v>0</v>
      </c>
      <c r="W300" s="8">
        <f>W219*W163</f>
        <v>0</v>
      </c>
      <c r="X300" s="8">
        <f>X219*X163</f>
        <v>0</v>
      </c>
      <c r="Y300" s="8">
        <f>Y219*Y163</f>
        <v>0</v>
      </c>
      <c r="Z300" s="8">
        <f>Z219*Z163</f>
        <v>0</v>
      </c>
      <c r="AA300" s="8">
        <f>AA219*AA163</f>
        <v>0</v>
      </c>
      <c r="AB300" s="8">
        <f t="shared" ref="AB300:BN300" si="111">AB219*AB163</f>
        <v>0</v>
      </c>
      <c r="AC300" s="8">
        <f t="shared" si="111"/>
        <v>0</v>
      </c>
      <c r="AD300" s="8">
        <f t="shared" si="111"/>
        <v>0</v>
      </c>
      <c r="AE300" s="8">
        <f t="shared" si="111"/>
        <v>0</v>
      </c>
      <c r="AF300" s="8">
        <f t="shared" si="111"/>
        <v>0</v>
      </c>
      <c r="AG300" s="8">
        <f t="shared" si="111"/>
        <v>0</v>
      </c>
      <c r="AH300" s="8">
        <f t="shared" si="111"/>
        <v>0</v>
      </c>
      <c r="AI300" s="8">
        <f t="shared" si="111"/>
        <v>0</v>
      </c>
      <c r="AJ300" s="8">
        <f t="shared" si="111"/>
        <v>0</v>
      </c>
      <c r="AK300" s="8">
        <f t="shared" si="111"/>
        <v>0</v>
      </c>
      <c r="AL300" s="8">
        <f t="shared" si="111"/>
        <v>0</v>
      </c>
      <c r="AM300" s="8">
        <f t="shared" si="111"/>
        <v>0</v>
      </c>
      <c r="AN300" s="8">
        <f t="shared" si="111"/>
        <v>0</v>
      </c>
      <c r="AO300" s="8">
        <f t="shared" si="111"/>
        <v>0</v>
      </c>
      <c r="AP300" s="8">
        <f t="shared" si="111"/>
        <v>0</v>
      </c>
      <c r="AQ300" s="8">
        <f t="shared" si="111"/>
        <v>0</v>
      </c>
      <c r="AR300" s="8">
        <f t="shared" si="111"/>
        <v>0</v>
      </c>
      <c r="AS300" s="8">
        <f t="shared" si="111"/>
        <v>0</v>
      </c>
      <c r="AT300" s="8">
        <f t="shared" si="111"/>
        <v>0</v>
      </c>
      <c r="AU300" s="8">
        <f t="shared" si="111"/>
        <v>0</v>
      </c>
      <c r="AV300" s="8">
        <f t="shared" si="111"/>
        <v>0</v>
      </c>
      <c r="AW300" s="8">
        <f t="shared" si="111"/>
        <v>0</v>
      </c>
      <c r="AX300" s="8">
        <f t="shared" si="111"/>
        <v>0</v>
      </c>
      <c r="AY300" s="8">
        <f t="shared" si="111"/>
        <v>0</v>
      </c>
      <c r="AZ300" s="8">
        <f t="shared" si="111"/>
        <v>0</v>
      </c>
      <c r="BA300" s="8">
        <f t="shared" si="111"/>
        <v>0</v>
      </c>
      <c r="BB300" s="7">
        <f t="shared" si="111"/>
        <v>0.067044787924841</v>
      </c>
      <c r="BC300" s="8">
        <f t="shared" si="111"/>
        <v>0</v>
      </c>
      <c r="BD300" s="8">
        <f t="shared" si="111"/>
        <v>0</v>
      </c>
      <c r="BE300" s="8">
        <f t="shared" si="111"/>
        <v>0</v>
      </c>
      <c r="BF300" s="8">
        <f t="shared" si="111"/>
        <v>0</v>
      </c>
      <c r="BG300" s="8">
        <f t="shared" si="111"/>
        <v>0</v>
      </c>
      <c r="BH300" s="8">
        <f t="shared" si="111"/>
        <v>0</v>
      </c>
      <c r="BI300" s="8">
        <f t="shared" si="111"/>
        <v>0</v>
      </c>
      <c r="BJ300" s="8">
        <f t="shared" si="111"/>
        <v>0</v>
      </c>
      <c r="BK300" s="8">
        <f t="shared" si="111"/>
        <v>0</v>
      </c>
      <c r="BL300" s="8">
        <f t="shared" si="111"/>
        <v>0</v>
      </c>
      <c r="BM300" s="8">
        <f t="shared" si="111"/>
        <v>0</v>
      </c>
      <c r="BN300" s="8">
        <f t="shared" si="111"/>
        <v>0</v>
      </c>
      <c r="BO300" s="8">
        <f t="shared" ref="BO300:BX300" si="112">BO219*BO163</f>
        <v>0</v>
      </c>
      <c r="BP300" s="8">
        <f t="shared" si="112"/>
        <v>0</v>
      </c>
      <c r="BQ300" s="8">
        <f t="shared" si="112"/>
        <v>0</v>
      </c>
      <c r="BR300" s="8">
        <f t="shared" si="112"/>
        <v>0</v>
      </c>
      <c r="BS300" s="8">
        <f t="shared" si="112"/>
        <v>0</v>
      </c>
      <c r="BT300" s="8">
        <f t="shared" si="112"/>
        <v>0</v>
      </c>
      <c r="BU300" s="8">
        <f t="shared" si="112"/>
        <v>0</v>
      </c>
      <c r="BV300" s="8">
        <f t="shared" si="112"/>
        <v>0</v>
      </c>
      <c r="BW300" s="8">
        <f t="shared" si="112"/>
        <v>0</v>
      </c>
      <c r="BX300" s="43">
        <f t="shared" si="112"/>
        <v>0</v>
      </c>
    </row>
    <row r="301" s="22" customFormat="1" spans="1:76">
      <c r="A301" s="27">
        <v>55</v>
      </c>
      <c r="B301" s="34" t="s">
        <v>67</v>
      </c>
      <c r="C301" s="8">
        <f>C220*C163</f>
        <v>0</v>
      </c>
      <c r="D301" s="8">
        <f>D220*D163</f>
        <v>0</v>
      </c>
      <c r="E301" s="8">
        <f>E220*E163</f>
        <v>0</v>
      </c>
      <c r="F301" s="8">
        <f>F220*F163</f>
        <v>0</v>
      </c>
      <c r="G301" s="8">
        <f>G220*G163</f>
        <v>0</v>
      </c>
      <c r="H301" s="8">
        <f>H220*H163</f>
        <v>0</v>
      </c>
      <c r="I301" s="8">
        <f>I220*I163</f>
        <v>0</v>
      </c>
      <c r="J301" s="8">
        <f>J220*J163</f>
        <v>0</v>
      </c>
      <c r="K301" s="8">
        <f>K220*K163</f>
        <v>0</v>
      </c>
      <c r="L301" s="8">
        <f>L220*L163</f>
        <v>0</v>
      </c>
      <c r="M301" s="8">
        <f>M220*M163</f>
        <v>0</v>
      </c>
      <c r="N301" s="8">
        <f>N220*N163</f>
        <v>0</v>
      </c>
      <c r="O301" s="8">
        <f>O220*O163</f>
        <v>0</v>
      </c>
      <c r="P301" s="8">
        <f>P220*P163</f>
        <v>0</v>
      </c>
      <c r="Q301" s="8">
        <f>Q220*Q163</f>
        <v>0</v>
      </c>
      <c r="R301" s="8">
        <f>R220*R163</f>
        <v>0</v>
      </c>
      <c r="S301" s="8">
        <f>S220*S163</f>
        <v>0</v>
      </c>
      <c r="T301" s="8">
        <f>T220*T163</f>
        <v>0</v>
      </c>
      <c r="U301" s="8">
        <f>U220*U163</f>
        <v>0</v>
      </c>
      <c r="V301" s="8">
        <f>V220*V163</f>
        <v>0</v>
      </c>
      <c r="W301" s="8">
        <f>W220*W163</f>
        <v>0</v>
      </c>
      <c r="X301" s="8">
        <f>X220*X163</f>
        <v>0</v>
      </c>
      <c r="Y301" s="8">
        <f>Y220*Y163</f>
        <v>0</v>
      </c>
      <c r="Z301" s="8">
        <f>Z220*Z163</f>
        <v>0</v>
      </c>
      <c r="AA301" s="8">
        <f>AA220*AA163</f>
        <v>0</v>
      </c>
      <c r="AB301" s="8">
        <f t="shared" ref="AB301:BN301" si="113">AB220*AB163</f>
        <v>0</v>
      </c>
      <c r="AC301" s="8">
        <f t="shared" si="113"/>
        <v>0</v>
      </c>
      <c r="AD301" s="8">
        <f t="shared" si="113"/>
        <v>0</v>
      </c>
      <c r="AE301" s="8">
        <f t="shared" si="113"/>
        <v>0</v>
      </c>
      <c r="AF301" s="8">
        <f t="shared" si="113"/>
        <v>0</v>
      </c>
      <c r="AG301" s="8">
        <f t="shared" si="113"/>
        <v>0</v>
      </c>
      <c r="AH301" s="8">
        <f t="shared" si="113"/>
        <v>0</v>
      </c>
      <c r="AI301" s="8">
        <f t="shared" si="113"/>
        <v>0</v>
      </c>
      <c r="AJ301" s="8">
        <f t="shared" si="113"/>
        <v>0</v>
      </c>
      <c r="AK301" s="8">
        <f t="shared" si="113"/>
        <v>0</v>
      </c>
      <c r="AL301" s="8">
        <f t="shared" si="113"/>
        <v>0</v>
      </c>
      <c r="AM301" s="8">
        <f t="shared" si="113"/>
        <v>0</v>
      </c>
      <c r="AN301" s="8">
        <f t="shared" si="113"/>
        <v>0</v>
      </c>
      <c r="AO301" s="8">
        <f t="shared" si="113"/>
        <v>0</v>
      </c>
      <c r="AP301" s="8">
        <f t="shared" si="113"/>
        <v>0</v>
      </c>
      <c r="AQ301" s="8">
        <f t="shared" si="113"/>
        <v>0</v>
      </c>
      <c r="AR301" s="8">
        <f t="shared" si="113"/>
        <v>0</v>
      </c>
      <c r="AS301" s="8">
        <f t="shared" si="113"/>
        <v>0</v>
      </c>
      <c r="AT301" s="8">
        <f t="shared" si="113"/>
        <v>0</v>
      </c>
      <c r="AU301" s="8">
        <f t="shared" si="113"/>
        <v>0</v>
      </c>
      <c r="AV301" s="8">
        <f t="shared" si="113"/>
        <v>0</v>
      </c>
      <c r="AW301" s="8">
        <f t="shared" si="113"/>
        <v>0</v>
      </c>
      <c r="AX301" s="8">
        <f t="shared" si="113"/>
        <v>0</v>
      </c>
      <c r="AY301" s="8">
        <f t="shared" si="113"/>
        <v>0</v>
      </c>
      <c r="AZ301" s="8">
        <f t="shared" si="113"/>
        <v>0</v>
      </c>
      <c r="BA301" s="8">
        <f t="shared" si="113"/>
        <v>0</v>
      </c>
      <c r="BB301" s="8">
        <f t="shared" si="113"/>
        <v>0</v>
      </c>
      <c r="BC301" s="8">
        <f t="shared" si="113"/>
        <v>0</v>
      </c>
      <c r="BD301" s="8">
        <f t="shared" si="113"/>
        <v>0</v>
      </c>
      <c r="BE301" s="8">
        <f t="shared" si="113"/>
        <v>0</v>
      </c>
      <c r="BF301" s="8">
        <f t="shared" si="113"/>
        <v>0</v>
      </c>
      <c r="BG301" s="8">
        <f t="shared" si="113"/>
        <v>0</v>
      </c>
      <c r="BH301" s="8">
        <f t="shared" si="113"/>
        <v>0</v>
      </c>
      <c r="BI301" s="8">
        <f t="shared" si="113"/>
        <v>0</v>
      </c>
      <c r="BJ301" s="8">
        <f t="shared" si="113"/>
        <v>0</v>
      </c>
      <c r="BK301" s="8">
        <f t="shared" si="113"/>
        <v>0</v>
      </c>
      <c r="BL301" s="8">
        <f t="shared" si="113"/>
        <v>0</v>
      </c>
      <c r="BM301" s="8">
        <f t="shared" si="113"/>
        <v>0</v>
      </c>
      <c r="BN301" s="8">
        <f t="shared" si="113"/>
        <v>0</v>
      </c>
      <c r="BO301" s="8">
        <f t="shared" ref="BO301:BX301" si="114">BO220*BO163</f>
        <v>0</v>
      </c>
      <c r="BP301" s="8">
        <f t="shared" si="114"/>
        <v>0</v>
      </c>
      <c r="BQ301" s="8">
        <f t="shared" si="114"/>
        <v>0</v>
      </c>
      <c r="BR301" s="8">
        <f t="shared" si="114"/>
        <v>0</v>
      </c>
      <c r="BS301" s="8">
        <f t="shared" si="114"/>
        <v>0</v>
      </c>
      <c r="BT301" s="8">
        <f t="shared" si="114"/>
        <v>0</v>
      </c>
      <c r="BU301" s="8">
        <f t="shared" si="114"/>
        <v>0</v>
      </c>
      <c r="BV301" s="8">
        <f t="shared" si="114"/>
        <v>0</v>
      </c>
      <c r="BW301" s="8">
        <f t="shared" si="114"/>
        <v>0</v>
      </c>
      <c r="BX301" s="43">
        <f t="shared" si="114"/>
        <v>0</v>
      </c>
    </row>
    <row r="302" s="22" customFormat="1" spans="1:76">
      <c r="A302" s="27">
        <v>56</v>
      </c>
      <c r="B302" s="34" t="s">
        <v>68</v>
      </c>
      <c r="C302" s="8">
        <f>C221*C163</f>
        <v>0</v>
      </c>
      <c r="D302" s="8">
        <f>D221*D163</f>
        <v>0</v>
      </c>
      <c r="E302" s="8">
        <f>E221*E163</f>
        <v>0</v>
      </c>
      <c r="F302" s="8">
        <f>F221*F163</f>
        <v>0</v>
      </c>
      <c r="G302" s="8">
        <f>G221*G163</f>
        <v>0</v>
      </c>
      <c r="H302" s="8">
        <f>H221*H163</f>
        <v>0</v>
      </c>
      <c r="I302" s="8">
        <f>I221*I163</f>
        <v>0</v>
      </c>
      <c r="J302" s="8">
        <f>J221*J163</f>
        <v>0</v>
      </c>
      <c r="K302" s="8">
        <f>K221*K163</f>
        <v>0</v>
      </c>
      <c r="L302" s="8">
        <f>L221*L163</f>
        <v>0</v>
      </c>
      <c r="M302" s="8">
        <f>M221*M163</f>
        <v>0</v>
      </c>
      <c r="N302" s="8">
        <f>N221*N163</f>
        <v>0</v>
      </c>
      <c r="O302" s="8">
        <f>O221*O163</f>
        <v>0</v>
      </c>
      <c r="P302" s="8">
        <f>P221*P163</f>
        <v>0</v>
      </c>
      <c r="Q302" s="8">
        <f>Q221*Q163</f>
        <v>0</v>
      </c>
      <c r="R302" s="8">
        <f>R221*R163</f>
        <v>0</v>
      </c>
      <c r="S302" s="8">
        <f>S221*S163</f>
        <v>0</v>
      </c>
      <c r="T302" s="8">
        <f>T221*T163</f>
        <v>0</v>
      </c>
      <c r="U302" s="8">
        <f>U221*U163</f>
        <v>0</v>
      </c>
      <c r="V302" s="8">
        <f>V221*V163</f>
        <v>0</v>
      </c>
      <c r="W302" s="8">
        <f>W221*W163</f>
        <v>0</v>
      </c>
      <c r="X302" s="8">
        <f>X221*X163</f>
        <v>0</v>
      </c>
      <c r="Y302" s="8">
        <f>Y221*Y163</f>
        <v>0</v>
      </c>
      <c r="Z302" s="8">
        <f>Z221*Z163</f>
        <v>0</v>
      </c>
      <c r="AA302" s="8">
        <f>AA221*AA163</f>
        <v>0</v>
      </c>
      <c r="AB302" s="8">
        <f t="shared" ref="AB302:BN302" si="115">AB221*AB163</f>
        <v>0</v>
      </c>
      <c r="AC302" s="8">
        <f t="shared" si="115"/>
        <v>0</v>
      </c>
      <c r="AD302" s="8">
        <f t="shared" si="115"/>
        <v>0</v>
      </c>
      <c r="AE302" s="8">
        <f t="shared" si="115"/>
        <v>0</v>
      </c>
      <c r="AF302" s="8">
        <f t="shared" si="115"/>
        <v>0</v>
      </c>
      <c r="AG302" s="8">
        <f t="shared" si="115"/>
        <v>0</v>
      </c>
      <c r="AH302" s="8">
        <f t="shared" si="115"/>
        <v>0</v>
      </c>
      <c r="AI302" s="8">
        <f t="shared" si="115"/>
        <v>0</v>
      </c>
      <c r="AJ302" s="8">
        <f t="shared" si="115"/>
        <v>0</v>
      </c>
      <c r="AK302" s="8">
        <f t="shared" si="115"/>
        <v>0</v>
      </c>
      <c r="AL302" s="8">
        <f t="shared" si="115"/>
        <v>0</v>
      </c>
      <c r="AM302" s="8">
        <f t="shared" si="115"/>
        <v>0</v>
      </c>
      <c r="AN302" s="8">
        <f t="shared" si="115"/>
        <v>0</v>
      </c>
      <c r="AO302" s="8">
        <f t="shared" si="115"/>
        <v>0</v>
      </c>
      <c r="AP302" s="8">
        <f t="shared" si="115"/>
        <v>0</v>
      </c>
      <c r="AQ302" s="8">
        <f t="shared" si="115"/>
        <v>0</v>
      </c>
      <c r="AR302" s="8">
        <f t="shared" si="115"/>
        <v>0</v>
      </c>
      <c r="AS302" s="8">
        <f t="shared" si="115"/>
        <v>0</v>
      </c>
      <c r="AT302" s="8">
        <f t="shared" si="115"/>
        <v>0</v>
      </c>
      <c r="AU302" s="8">
        <f t="shared" si="115"/>
        <v>0</v>
      </c>
      <c r="AV302" s="8">
        <f t="shared" si="115"/>
        <v>0</v>
      </c>
      <c r="AW302" s="8">
        <f t="shared" si="115"/>
        <v>0</v>
      </c>
      <c r="AX302" s="8">
        <f t="shared" si="115"/>
        <v>0</v>
      </c>
      <c r="AY302" s="8">
        <f t="shared" si="115"/>
        <v>0</v>
      </c>
      <c r="AZ302" s="8">
        <f t="shared" si="115"/>
        <v>0</v>
      </c>
      <c r="BA302" s="8">
        <f t="shared" si="115"/>
        <v>0</v>
      </c>
      <c r="BB302" s="8">
        <f t="shared" si="115"/>
        <v>0</v>
      </c>
      <c r="BC302" s="8">
        <f t="shared" si="115"/>
        <v>0</v>
      </c>
      <c r="BD302" s="8">
        <f t="shared" si="115"/>
        <v>0</v>
      </c>
      <c r="BE302" s="8">
        <f t="shared" si="115"/>
        <v>0</v>
      </c>
      <c r="BF302" s="8">
        <f t="shared" si="115"/>
        <v>0</v>
      </c>
      <c r="BG302" s="7">
        <f t="shared" si="115"/>
        <v>0.00525</v>
      </c>
      <c r="BH302" s="8">
        <f t="shared" si="115"/>
        <v>0</v>
      </c>
      <c r="BI302" s="8">
        <f t="shared" si="115"/>
        <v>0</v>
      </c>
      <c r="BJ302" s="8">
        <f t="shared" si="115"/>
        <v>0</v>
      </c>
      <c r="BK302" s="8">
        <f t="shared" si="115"/>
        <v>0</v>
      </c>
      <c r="BL302" s="8">
        <f t="shared" si="115"/>
        <v>0</v>
      </c>
      <c r="BM302" s="8">
        <f t="shared" si="115"/>
        <v>0</v>
      </c>
      <c r="BN302" s="8">
        <f t="shared" si="115"/>
        <v>0</v>
      </c>
      <c r="BO302" s="8">
        <f t="shared" ref="BO302:BX302" si="116">BO221*BO163</f>
        <v>0</v>
      </c>
      <c r="BP302" s="8">
        <f t="shared" si="116"/>
        <v>0</v>
      </c>
      <c r="BQ302" s="8">
        <f t="shared" si="116"/>
        <v>0</v>
      </c>
      <c r="BR302" s="8">
        <f t="shared" si="116"/>
        <v>0</v>
      </c>
      <c r="BS302" s="8">
        <f t="shared" si="116"/>
        <v>0</v>
      </c>
      <c r="BT302" s="8">
        <f t="shared" si="116"/>
        <v>0</v>
      </c>
      <c r="BU302" s="8">
        <f t="shared" si="116"/>
        <v>0</v>
      </c>
      <c r="BV302" s="8">
        <f t="shared" si="116"/>
        <v>0</v>
      </c>
      <c r="BW302" s="8">
        <f t="shared" si="116"/>
        <v>0</v>
      </c>
      <c r="BX302" s="43">
        <f t="shared" si="116"/>
        <v>0</v>
      </c>
    </row>
    <row r="303" s="22" customFormat="1" ht="28" spans="1:76">
      <c r="A303" s="27">
        <v>57</v>
      </c>
      <c r="B303" s="34" t="s">
        <v>69</v>
      </c>
      <c r="C303" s="8">
        <f>C222*C163</f>
        <v>0</v>
      </c>
      <c r="D303" s="8">
        <f>D222*D163</f>
        <v>0</v>
      </c>
      <c r="E303" s="8">
        <f>E222*E163</f>
        <v>0</v>
      </c>
      <c r="F303" s="8">
        <f>F222*F163</f>
        <v>0</v>
      </c>
      <c r="G303" s="8">
        <f>G222*G163</f>
        <v>0</v>
      </c>
      <c r="H303" s="8">
        <f>H222*H163</f>
        <v>0</v>
      </c>
      <c r="I303" s="8">
        <f>I222*I163</f>
        <v>0</v>
      </c>
      <c r="J303" s="8">
        <f>J222*J163</f>
        <v>0</v>
      </c>
      <c r="K303" s="8">
        <f>K222*K163</f>
        <v>0</v>
      </c>
      <c r="L303" s="8">
        <f>L222*L163</f>
        <v>0</v>
      </c>
      <c r="M303" s="8">
        <f>M222*M163</f>
        <v>0</v>
      </c>
      <c r="N303" s="8">
        <f>N222*N163</f>
        <v>0</v>
      </c>
      <c r="O303" s="8">
        <f>O222*O163</f>
        <v>0</v>
      </c>
      <c r="P303" s="8">
        <f>P222*P163</f>
        <v>0</v>
      </c>
      <c r="Q303" s="8">
        <f>Q222*Q163</f>
        <v>0</v>
      </c>
      <c r="R303" s="8">
        <f>R222*R163</f>
        <v>0</v>
      </c>
      <c r="S303" s="8">
        <f>S222*S163</f>
        <v>0</v>
      </c>
      <c r="T303" s="8">
        <f>T222*T163</f>
        <v>0</v>
      </c>
      <c r="U303" s="8">
        <f>U222*U163</f>
        <v>0</v>
      </c>
      <c r="V303" s="8">
        <f>V222*V163</f>
        <v>0</v>
      </c>
      <c r="W303" s="8">
        <f>W222*W163</f>
        <v>0</v>
      </c>
      <c r="X303" s="8">
        <f>X222*X163</f>
        <v>0</v>
      </c>
      <c r="Y303" s="8">
        <f>Y222*Y163</f>
        <v>0</v>
      </c>
      <c r="Z303" s="8">
        <f>Z222*Z163</f>
        <v>0</v>
      </c>
      <c r="AA303" s="8">
        <f>AA222*AA163</f>
        <v>0</v>
      </c>
      <c r="AB303" s="8">
        <f t="shared" ref="AB303:BN303" si="117">AB222*AB163</f>
        <v>0</v>
      </c>
      <c r="AC303" s="8">
        <f t="shared" si="117"/>
        <v>0</v>
      </c>
      <c r="AD303" s="8">
        <f t="shared" si="117"/>
        <v>0</v>
      </c>
      <c r="AE303" s="8">
        <f t="shared" si="117"/>
        <v>0</v>
      </c>
      <c r="AF303" s="8">
        <f t="shared" si="117"/>
        <v>0</v>
      </c>
      <c r="AG303" s="8">
        <f t="shared" si="117"/>
        <v>0</v>
      </c>
      <c r="AH303" s="8">
        <f t="shared" si="117"/>
        <v>0</v>
      </c>
      <c r="AI303" s="8">
        <f t="shared" si="117"/>
        <v>0</v>
      </c>
      <c r="AJ303" s="8">
        <f t="shared" si="117"/>
        <v>0</v>
      </c>
      <c r="AK303" s="8">
        <f t="shared" si="117"/>
        <v>0</v>
      </c>
      <c r="AL303" s="8">
        <f t="shared" si="117"/>
        <v>0</v>
      </c>
      <c r="AM303" s="8">
        <f t="shared" si="117"/>
        <v>0</v>
      </c>
      <c r="AN303" s="8">
        <f t="shared" si="117"/>
        <v>0</v>
      </c>
      <c r="AO303" s="8">
        <f t="shared" si="117"/>
        <v>0</v>
      </c>
      <c r="AP303" s="8">
        <f t="shared" si="117"/>
        <v>0</v>
      </c>
      <c r="AQ303" s="8">
        <f t="shared" si="117"/>
        <v>0</v>
      </c>
      <c r="AR303" s="8">
        <f t="shared" si="117"/>
        <v>0</v>
      </c>
      <c r="AS303" s="8">
        <f t="shared" si="117"/>
        <v>0</v>
      </c>
      <c r="AT303" s="8">
        <f t="shared" si="117"/>
        <v>0</v>
      </c>
      <c r="AU303" s="8">
        <f t="shared" si="117"/>
        <v>0</v>
      </c>
      <c r="AV303" s="8">
        <f t="shared" si="117"/>
        <v>0</v>
      </c>
      <c r="AW303" s="8">
        <f t="shared" si="117"/>
        <v>0</v>
      </c>
      <c r="AX303" s="8">
        <f t="shared" si="117"/>
        <v>0</v>
      </c>
      <c r="AY303" s="8">
        <f t="shared" si="117"/>
        <v>0</v>
      </c>
      <c r="AZ303" s="8">
        <f t="shared" si="117"/>
        <v>0</v>
      </c>
      <c r="BA303" s="8">
        <f t="shared" si="117"/>
        <v>0</v>
      </c>
      <c r="BB303" s="8">
        <f t="shared" si="117"/>
        <v>0</v>
      </c>
      <c r="BC303" s="8">
        <f t="shared" si="117"/>
        <v>0</v>
      </c>
      <c r="BD303" s="8">
        <f t="shared" si="117"/>
        <v>0</v>
      </c>
      <c r="BE303" s="8">
        <f t="shared" si="117"/>
        <v>0</v>
      </c>
      <c r="BF303" s="8">
        <f t="shared" si="117"/>
        <v>0</v>
      </c>
      <c r="BG303" s="8">
        <f t="shared" si="117"/>
        <v>0</v>
      </c>
      <c r="BH303" s="8">
        <f t="shared" si="117"/>
        <v>0</v>
      </c>
      <c r="BI303" s="8">
        <f t="shared" si="117"/>
        <v>0</v>
      </c>
      <c r="BJ303" s="8">
        <f t="shared" si="117"/>
        <v>0</v>
      </c>
      <c r="BK303" s="8">
        <f t="shared" si="117"/>
        <v>0</v>
      </c>
      <c r="BL303" s="8">
        <f t="shared" si="117"/>
        <v>0</v>
      </c>
      <c r="BM303" s="8">
        <f t="shared" si="117"/>
        <v>0</v>
      </c>
      <c r="BN303" s="8">
        <f t="shared" si="117"/>
        <v>0</v>
      </c>
      <c r="BO303" s="8">
        <f t="shared" ref="BO303:BX303" si="118">BO222*BO163</f>
        <v>0</v>
      </c>
      <c r="BP303" s="8">
        <f t="shared" si="118"/>
        <v>0</v>
      </c>
      <c r="BQ303" s="8">
        <f t="shared" si="118"/>
        <v>0</v>
      </c>
      <c r="BR303" s="8">
        <f t="shared" si="118"/>
        <v>0</v>
      </c>
      <c r="BS303" s="8">
        <f t="shared" si="118"/>
        <v>0</v>
      </c>
      <c r="BT303" s="8">
        <f t="shared" si="118"/>
        <v>0</v>
      </c>
      <c r="BU303" s="8">
        <f t="shared" si="118"/>
        <v>0</v>
      </c>
      <c r="BV303" s="8">
        <f t="shared" si="118"/>
        <v>0</v>
      </c>
      <c r="BW303" s="8">
        <f t="shared" si="118"/>
        <v>0</v>
      </c>
      <c r="BX303" s="43">
        <f t="shared" si="118"/>
        <v>0</v>
      </c>
    </row>
    <row r="304" s="22" customFormat="1" ht="28" spans="1:76">
      <c r="A304" s="27">
        <v>58</v>
      </c>
      <c r="B304" s="34" t="s">
        <v>70</v>
      </c>
      <c r="C304" s="8">
        <f>C223*C163</f>
        <v>0</v>
      </c>
      <c r="D304" s="8">
        <f>D223*D163</f>
        <v>0</v>
      </c>
      <c r="E304" s="8">
        <f>E223*E163</f>
        <v>0</v>
      </c>
      <c r="F304" s="8">
        <f>F223*F163</f>
        <v>0</v>
      </c>
      <c r="G304" s="8">
        <f>G223*G163</f>
        <v>0</v>
      </c>
      <c r="H304" s="8">
        <f>H223*H163</f>
        <v>0</v>
      </c>
      <c r="I304" s="8">
        <f>I223*I163</f>
        <v>0</v>
      </c>
      <c r="J304" s="8">
        <f>J223*J163</f>
        <v>0</v>
      </c>
      <c r="K304" s="8">
        <f>K223*K163</f>
        <v>0</v>
      </c>
      <c r="L304" s="8">
        <f>L223*L163</f>
        <v>0</v>
      </c>
      <c r="M304" s="8">
        <f>M223*M163</f>
        <v>0</v>
      </c>
      <c r="N304" s="8">
        <f>N223*N163</f>
        <v>0</v>
      </c>
      <c r="O304" s="8">
        <f>O223*O163</f>
        <v>0</v>
      </c>
      <c r="P304" s="8">
        <f>P223*P163</f>
        <v>0</v>
      </c>
      <c r="Q304" s="8">
        <f>Q223*Q163</f>
        <v>0</v>
      </c>
      <c r="R304" s="8">
        <f>R223*R163</f>
        <v>0</v>
      </c>
      <c r="S304" s="8">
        <f>S223*S163</f>
        <v>0</v>
      </c>
      <c r="T304" s="8">
        <f>T223*T163</f>
        <v>0</v>
      </c>
      <c r="U304" s="8">
        <f>U223*U163</f>
        <v>0</v>
      </c>
      <c r="V304" s="8">
        <f>V223*V163</f>
        <v>0</v>
      </c>
      <c r="W304" s="8">
        <f>W223*W163</f>
        <v>0</v>
      </c>
      <c r="X304" s="8">
        <f>X223*X163</f>
        <v>0</v>
      </c>
      <c r="Y304" s="8">
        <f>Y223*Y163</f>
        <v>0</v>
      </c>
      <c r="Z304" s="8">
        <f>Z223*Z163</f>
        <v>0</v>
      </c>
      <c r="AA304" s="8">
        <f>AA223*AA163</f>
        <v>0</v>
      </c>
      <c r="AB304" s="8">
        <f t="shared" ref="AB304:BN304" si="119">AB223*AB163</f>
        <v>0</v>
      </c>
      <c r="AC304" s="8">
        <f t="shared" si="119"/>
        <v>0</v>
      </c>
      <c r="AD304" s="8">
        <f t="shared" si="119"/>
        <v>0</v>
      </c>
      <c r="AE304" s="8">
        <f t="shared" si="119"/>
        <v>0</v>
      </c>
      <c r="AF304" s="8">
        <f t="shared" si="119"/>
        <v>0</v>
      </c>
      <c r="AG304" s="8">
        <f t="shared" si="119"/>
        <v>0</v>
      </c>
      <c r="AH304" s="8">
        <f t="shared" si="119"/>
        <v>0</v>
      </c>
      <c r="AI304" s="8">
        <f t="shared" si="119"/>
        <v>0</v>
      </c>
      <c r="AJ304" s="8">
        <f t="shared" si="119"/>
        <v>0</v>
      </c>
      <c r="AK304" s="8">
        <f t="shared" si="119"/>
        <v>0</v>
      </c>
      <c r="AL304" s="8">
        <f t="shared" si="119"/>
        <v>0</v>
      </c>
      <c r="AM304" s="8">
        <f t="shared" si="119"/>
        <v>0</v>
      </c>
      <c r="AN304" s="8">
        <f t="shared" si="119"/>
        <v>0</v>
      </c>
      <c r="AO304" s="8">
        <f t="shared" si="119"/>
        <v>0</v>
      </c>
      <c r="AP304" s="8">
        <f t="shared" si="119"/>
        <v>0</v>
      </c>
      <c r="AQ304" s="8">
        <f t="shared" si="119"/>
        <v>0</v>
      </c>
      <c r="AR304" s="8">
        <f t="shared" si="119"/>
        <v>0</v>
      </c>
      <c r="AS304" s="8">
        <f t="shared" si="119"/>
        <v>0</v>
      </c>
      <c r="AT304" s="8">
        <f t="shared" si="119"/>
        <v>0</v>
      </c>
      <c r="AU304" s="8">
        <f t="shared" si="119"/>
        <v>0</v>
      </c>
      <c r="AV304" s="8">
        <f t="shared" si="119"/>
        <v>0</v>
      </c>
      <c r="AW304" s="8">
        <f t="shared" si="119"/>
        <v>0</v>
      </c>
      <c r="AX304" s="8">
        <f t="shared" si="119"/>
        <v>0</v>
      </c>
      <c r="AY304" s="8">
        <f t="shared" si="119"/>
        <v>0</v>
      </c>
      <c r="AZ304" s="7">
        <f t="shared" si="119"/>
        <v>0.387769284914414</v>
      </c>
      <c r="BA304" s="8">
        <f t="shared" si="119"/>
        <v>0</v>
      </c>
      <c r="BB304" s="8">
        <f t="shared" si="119"/>
        <v>0</v>
      </c>
      <c r="BC304" s="8">
        <f t="shared" si="119"/>
        <v>0</v>
      </c>
      <c r="BD304" s="8">
        <f t="shared" si="119"/>
        <v>0</v>
      </c>
      <c r="BE304" s="8">
        <f t="shared" si="119"/>
        <v>0</v>
      </c>
      <c r="BF304" s="8">
        <f t="shared" si="119"/>
        <v>0</v>
      </c>
      <c r="BG304" s="8">
        <f t="shared" si="119"/>
        <v>0</v>
      </c>
      <c r="BH304" s="8">
        <f t="shared" si="119"/>
        <v>0</v>
      </c>
      <c r="BI304" s="8">
        <f t="shared" si="119"/>
        <v>0</v>
      </c>
      <c r="BJ304" s="8">
        <f t="shared" si="119"/>
        <v>0</v>
      </c>
      <c r="BK304" s="8">
        <f t="shared" si="119"/>
        <v>0</v>
      </c>
      <c r="BL304" s="8">
        <f t="shared" si="119"/>
        <v>0</v>
      </c>
      <c r="BM304" s="8">
        <f t="shared" si="119"/>
        <v>0</v>
      </c>
      <c r="BN304" s="8">
        <f t="shared" si="119"/>
        <v>0</v>
      </c>
      <c r="BO304" s="8">
        <f t="shared" ref="BO304:BX304" si="120">BO223*BO163</f>
        <v>0</v>
      </c>
      <c r="BP304" s="8">
        <f t="shared" si="120"/>
        <v>0</v>
      </c>
      <c r="BQ304" s="8">
        <f t="shared" si="120"/>
        <v>0</v>
      </c>
      <c r="BR304" s="8">
        <f t="shared" si="120"/>
        <v>0</v>
      </c>
      <c r="BS304" s="8">
        <f t="shared" si="120"/>
        <v>0</v>
      </c>
      <c r="BT304" s="8">
        <f t="shared" si="120"/>
        <v>0</v>
      </c>
      <c r="BU304" s="8">
        <f t="shared" si="120"/>
        <v>0</v>
      </c>
      <c r="BV304" s="8">
        <f t="shared" si="120"/>
        <v>0</v>
      </c>
      <c r="BW304" s="8">
        <f t="shared" si="120"/>
        <v>0</v>
      </c>
      <c r="BX304" s="43">
        <f t="shared" si="120"/>
        <v>0</v>
      </c>
    </row>
    <row r="305" s="22" customFormat="1" spans="1:77">
      <c r="A305" s="27">
        <v>59</v>
      </c>
      <c r="B305" s="34" t="s">
        <v>72</v>
      </c>
      <c r="C305" s="8">
        <f>C224*C163</f>
        <v>0</v>
      </c>
      <c r="D305" s="8">
        <f>D224*D163</f>
        <v>0</v>
      </c>
      <c r="E305" s="8">
        <f>E224*E163</f>
        <v>0</v>
      </c>
      <c r="F305" s="8">
        <f>F224*F163</f>
        <v>0</v>
      </c>
      <c r="G305" s="8">
        <f>G224*G163</f>
        <v>0</v>
      </c>
      <c r="H305" s="8">
        <f>H224*H163</f>
        <v>0</v>
      </c>
      <c r="I305" s="8">
        <f>I224*I163</f>
        <v>0</v>
      </c>
      <c r="J305" s="8">
        <f>J224*J163</f>
        <v>0</v>
      </c>
      <c r="K305" s="8">
        <f>K224*K163</f>
        <v>0</v>
      </c>
      <c r="L305" s="8">
        <f>L224*L163</f>
        <v>0</v>
      </c>
      <c r="M305" s="8">
        <f>M224*M163</f>
        <v>0</v>
      </c>
      <c r="N305" s="8">
        <f>N224*N163</f>
        <v>0</v>
      </c>
      <c r="O305" s="8">
        <f>O224*O163</f>
        <v>0</v>
      </c>
      <c r="P305" s="8">
        <f>P224*P163</f>
        <v>0</v>
      </c>
      <c r="Q305" s="8">
        <f>Q224*Q163</f>
        <v>0</v>
      </c>
      <c r="R305" s="8">
        <f>R224*R163</f>
        <v>0</v>
      </c>
      <c r="S305" s="8">
        <f>S224*S163</f>
        <v>0</v>
      </c>
      <c r="T305" s="8">
        <f>T224*T163</f>
        <v>0</v>
      </c>
      <c r="U305" s="8">
        <f>U224*U163</f>
        <v>0</v>
      </c>
      <c r="V305" s="8">
        <f>V224*V163</f>
        <v>0</v>
      </c>
      <c r="W305" s="8">
        <f>W224*W163</f>
        <v>0</v>
      </c>
      <c r="X305" s="8">
        <f>X224*X163</f>
        <v>0</v>
      </c>
      <c r="Y305" s="8">
        <f>Y224*Y163</f>
        <v>0</v>
      </c>
      <c r="Z305" s="8">
        <f>Z224*Z163</f>
        <v>0</v>
      </c>
      <c r="AA305" s="8">
        <f>AA224*AA163</f>
        <v>0</v>
      </c>
      <c r="AB305" s="8">
        <f t="shared" ref="AB305:BN305" si="121">AB224*AB163</f>
        <v>0</v>
      </c>
      <c r="AC305" s="8">
        <f t="shared" si="121"/>
        <v>0</v>
      </c>
      <c r="AD305" s="8">
        <f t="shared" si="121"/>
        <v>0</v>
      </c>
      <c r="AE305" s="8">
        <f t="shared" si="121"/>
        <v>0</v>
      </c>
      <c r="AF305" s="8">
        <f t="shared" si="121"/>
        <v>0</v>
      </c>
      <c r="AG305" s="8">
        <f t="shared" si="121"/>
        <v>0</v>
      </c>
      <c r="AH305" s="8">
        <f t="shared" si="121"/>
        <v>0</v>
      </c>
      <c r="AI305" s="8">
        <f t="shared" si="121"/>
        <v>0</v>
      </c>
      <c r="AJ305" s="8">
        <f t="shared" si="121"/>
        <v>0</v>
      </c>
      <c r="AK305" s="8">
        <f t="shared" si="121"/>
        <v>0</v>
      </c>
      <c r="AL305" s="8">
        <f t="shared" si="121"/>
        <v>0</v>
      </c>
      <c r="AM305" s="8">
        <f t="shared" si="121"/>
        <v>0</v>
      </c>
      <c r="AN305" s="8">
        <f t="shared" si="121"/>
        <v>0</v>
      </c>
      <c r="AO305" s="8">
        <f t="shared" si="121"/>
        <v>0</v>
      </c>
      <c r="AP305" s="8">
        <f t="shared" si="121"/>
        <v>0</v>
      </c>
      <c r="AQ305" s="8">
        <f t="shared" si="121"/>
        <v>0</v>
      </c>
      <c r="AR305" s="8">
        <f t="shared" si="121"/>
        <v>0</v>
      </c>
      <c r="AS305" s="8">
        <f t="shared" si="121"/>
        <v>0</v>
      </c>
      <c r="AT305" s="8">
        <f t="shared" si="121"/>
        <v>0</v>
      </c>
      <c r="AU305" s="8">
        <f t="shared" si="121"/>
        <v>0</v>
      </c>
      <c r="AV305" s="8">
        <f t="shared" si="121"/>
        <v>0</v>
      </c>
      <c r="AW305" s="8">
        <f t="shared" si="121"/>
        <v>0</v>
      </c>
      <c r="AX305" s="8">
        <f t="shared" si="121"/>
        <v>0</v>
      </c>
      <c r="AY305" s="8">
        <f t="shared" si="121"/>
        <v>0</v>
      </c>
      <c r="AZ305" s="8">
        <f t="shared" si="121"/>
        <v>0</v>
      </c>
      <c r="BA305" s="8">
        <f t="shared" si="121"/>
        <v>0</v>
      </c>
      <c r="BB305" s="8">
        <f t="shared" si="121"/>
        <v>0</v>
      </c>
      <c r="BC305" s="8">
        <f t="shared" si="121"/>
        <v>0</v>
      </c>
      <c r="BD305" s="8">
        <f t="shared" si="121"/>
        <v>0</v>
      </c>
      <c r="BE305" s="8">
        <f t="shared" si="121"/>
        <v>0</v>
      </c>
      <c r="BF305" s="8">
        <f t="shared" si="121"/>
        <v>0</v>
      </c>
      <c r="BG305" s="8">
        <f t="shared" si="121"/>
        <v>0</v>
      </c>
      <c r="BH305" s="8">
        <f t="shared" si="121"/>
        <v>0</v>
      </c>
      <c r="BI305" s="8">
        <f t="shared" si="121"/>
        <v>0</v>
      </c>
      <c r="BJ305" s="8">
        <f t="shared" si="121"/>
        <v>0</v>
      </c>
      <c r="BK305" s="7">
        <f t="shared" si="121"/>
        <v>0.0358951367781155</v>
      </c>
      <c r="BL305" s="8">
        <f t="shared" si="121"/>
        <v>0</v>
      </c>
      <c r="BM305" s="8">
        <f t="shared" si="121"/>
        <v>0</v>
      </c>
      <c r="BN305" s="7">
        <f t="shared" si="121"/>
        <v>0.0923251329787235</v>
      </c>
      <c r="BO305" s="8">
        <f t="shared" ref="BO305:BX305" si="122">BO224*BO163</f>
        <v>0</v>
      </c>
      <c r="BP305" s="8">
        <f t="shared" si="122"/>
        <v>0</v>
      </c>
      <c r="BQ305" s="8">
        <f t="shared" si="122"/>
        <v>0</v>
      </c>
      <c r="BR305" s="8">
        <f t="shared" si="122"/>
        <v>0</v>
      </c>
      <c r="BS305" s="8">
        <f t="shared" si="122"/>
        <v>0</v>
      </c>
      <c r="BT305" s="8">
        <f t="shared" si="122"/>
        <v>0</v>
      </c>
      <c r="BU305" s="8">
        <f t="shared" si="122"/>
        <v>0</v>
      </c>
      <c r="BV305" s="8">
        <f t="shared" si="122"/>
        <v>0</v>
      </c>
      <c r="BW305" s="8">
        <f t="shared" si="122"/>
        <v>0</v>
      </c>
      <c r="BX305" s="43">
        <f t="shared" si="122"/>
        <v>0</v>
      </c>
      <c r="BY305" s="53"/>
    </row>
    <row r="306" s="22" customFormat="1" spans="1:76">
      <c r="A306" s="27">
        <v>60</v>
      </c>
      <c r="B306" s="49" t="s">
        <v>73</v>
      </c>
      <c r="C306" s="8">
        <f>C225*C163</f>
        <v>0</v>
      </c>
      <c r="D306" s="8">
        <f>D225*D163</f>
        <v>0</v>
      </c>
      <c r="E306" s="8">
        <f>E225*E163</f>
        <v>0</v>
      </c>
      <c r="F306" s="8">
        <f>F225*F163</f>
        <v>0</v>
      </c>
      <c r="G306" s="8">
        <f>G225*G163</f>
        <v>0</v>
      </c>
      <c r="H306" s="8">
        <f>H225*H163</f>
        <v>0</v>
      </c>
      <c r="I306" s="8">
        <f>I225*I163</f>
        <v>0</v>
      </c>
      <c r="J306" s="8">
        <f>J225*J163</f>
        <v>0</v>
      </c>
      <c r="K306" s="8">
        <f>K225*K163</f>
        <v>0</v>
      </c>
      <c r="L306" s="8">
        <f>L225*L163</f>
        <v>0</v>
      </c>
      <c r="M306" s="8">
        <f>M225*M163</f>
        <v>0</v>
      </c>
      <c r="N306" s="8">
        <f>N225*N163</f>
        <v>0</v>
      </c>
      <c r="O306" s="8">
        <f>O225*O163</f>
        <v>0</v>
      </c>
      <c r="P306" s="8">
        <f>P225*P163</f>
        <v>0</v>
      </c>
      <c r="Q306" s="8">
        <f>Q225*Q163</f>
        <v>0</v>
      </c>
      <c r="R306" s="8">
        <f>R225*R163</f>
        <v>0</v>
      </c>
      <c r="S306" s="8">
        <f>S225*S163</f>
        <v>0</v>
      </c>
      <c r="T306" s="8">
        <f>T225*T163</f>
        <v>0</v>
      </c>
      <c r="U306" s="8">
        <f>U225*U163</f>
        <v>0</v>
      </c>
      <c r="V306" s="8">
        <f>V225*V163</f>
        <v>0</v>
      </c>
      <c r="W306" s="8">
        <f>W225*W163</f>
        <v>0</v>
      </c>
      <c r="X306" s="8">
        <f>X225*X163</f>
        <v>0</v>
      </c>
      <c r="Y306" s="8">
        <f>Y225*Y163</f>
        <v>0</v>
      </c>
      <c r="Z306" s="8">
        <f>Z225*Z163</f>
        <v>0</v>
      </c>
      <c r="AA306" s="8">
        <f>AA225*AA163</f>
        <v>0</v>
      </c>
      <c r="AB306" s="8">
        <f t="shared" ref="AB306:BN306" si="123">AB225*AB163</f>
        <v>0</v>
      </c>
      <c r="AC306" s="8">
        <f t="shared" si="123"/>
        <v>0</v>
      </c>
      <c r="AD306" s="8">
        <f t="shared" si="123"/>
        <v>0</v>
      </c>
      <c r="AE306" s="8">
        <f t="shared" si="123"/>
        <v>0</v>
      </c>
      <c r="AF306" s="8">
        <f t="shared" si="123"/>
        <v>0</v>
      </c>
      <c r="AG306" s="8">
        <f t="shared" si="123"/>
        <v>0</v>
      </c>
      <c r="AH306" s="8">
        <f t="shared" si="123"/>
        <v>0</v>
      </c>
      <c r="AI306" s="8">
        <f t="shared" si="123"/>
        <v>0</v>
      </c>
      <c r="AJ306" s="8">
        <f t="shared" si="123"/>
        <v>0</v>
      </c>
      <c r="AK306" s="8">
        <f t="shared" si="123"/>
        <v>0</v>
      </c>
      <c r="AL306" s="8">
        <f t="shared" si="123"/>
        <v>0</v>
      </c>
      <c r="AM306" s="8">
        <f t="shared" si="123"/>
        <v>0</v>
      </c>
      <c r="AN306" s="8">
        <f t="shared" si="123"/>
        <v>0</v>
      </c>
      <c r="AO306" s="8">
        <f t="shared" si="123"/>
        <v>0</v>
      </c>
      <c r="AP306" s="8">
        <f t="shared" si="123"/>
        <v>0</v>
      </c>
      <c r="AQ306" s="8">
        <f t="shared" si="123"/>
        <v>0</v>
      </c>
      <c r="AR306" s="8">
        <f t="shared" si="123"/>
        <v>0</v>
      </c>
      <c r="AS306" s="8">
        <f t="shared" si="123"/>
        <v>0</v>
      </c>
      <c r="AT306" s="8">
        <f t="shared" si="123"/>
        <v>0</v>
      </c>
      <c r="AU306" s="8">
        <f t="shared" si="123"/>
        <v>0</v>
      </c>
      <c r="AV306" s="8">
        <f t="shared" si="123"/>
        <v>0</v>
      </c>
      <c r="AW306" s="8">
        <f t="shared" si="123"/>
        <v>0</v>
      </c>
      <c r="AX306" s="8">
        <f t="shared" si="123"/>
        <v>0</v>
      </c>
      <c r="AY306" s="8">
        <f t="shared" si="123"/>
        <v>0</v>
      </c>
      <c r="AZ306" s="8">
        <f t="shared" si="123"/>
        <v>0</v>
      </c>
      <c r="BA306" s="7">
        <f t="shared" si="123"/>
        <v>2.81127106935617</v>
      </c>
      <c r="BB306" s="8">
        <f t="shared" si="123"/>
        <v>0</v>
      </c>
      <c r="BC306" s="8">
        <f t="shared" si="123"/>
        <v>0</v>
      </c>
      <c r="BD306" s="8">
        <f t="shared" si="123"/>
        <v>0</v>
      </c>
      <c r="BE306" s="8">
        <f t="shared" si="123"/>
        <v>0</v>
      </c>
      <c r="BF306" s="8">
        <f t="shared" si="123"/>
        <v>0</v>
      </c>
      <c r="BG306" s="8">
        <f t="shared" si="123"/>
        <v>0</v>
      </c>
      <c r="BH306" s="8">
        <f t="shared" si="123"/>
        <v>0</v>
      </c>
      <c r="BI306" s="7">
        <f t="shared" si="123"/>
        <v>0.194009870743913</v>
      </c>
      <c r="BJ306" s="8">
        <f t="shared" si="123"/>
        <v>0</v>
      </c>
      <c r="BK306" s="8">
        <f t="shared" si="123"/>
        <v>0</v>
      </c>
      <c r="BL306" s="8">
        <f t="shared" si="123"/>
        <v>0</v>
      </c>
      <c r="BM306" s="8">
        <f t="shared" si="123"/>
        <v>0</v>
      </c>
      <c r="BN306" s="8">
        <f t="shared" si="123"/>
        <v>0</v>
      </c>
      <c r="BO306" s="8">
        <f t="shared" ref="BO306:BX306" si="124">BO225*BO163</f>
        <v>0</v>
      </c>
      <c r="BP306" s="8">
        <f t="shared" si="124"/>
        <v>0</v>
      </c>
      <c r="BQ306" s="8">
        <f t="shared" si="124"/>
        <v>0</v>
      </c>
      <c r="BR306" s="8">
        <f t="shared" si="124"/>
        <v>0</v>
      </c>
      <c r="BS306" s="8">
        <f t="shared" si="124"/>
        <v>0</v>
      </c>
      <c r="BT306" s="8">
        <f t="shared" si="124"/>
        <v>0</v>
      </c>
      <c r="BU306" s="8">
        <f t="shared" si="124"/>
        <v>0</v>
      </c>
      <c r="BV306" s="8">
        <f t="shared" si="124"/>
        <v>0</v>
      </c>
      <c r="BW306" s="8">
        <f t="shared" si="124"/>
        <v>0</v>
      </c>
      <c r="BX306" s="43">
        <f t="shared" si="124"/>
        <v>0</v>
      </c>
    </row>
    <row r="307" s="22" customFormat="1" ht="28" spans="1:76">
      <c r="A307" s="27">
        <v>61</v>
      </c>
      <c r="B307" s="34" t="s">
        <v>75</v>
      </c>
      <c r="C307" s="8">
        <f>C226*C163</f>
        <v>0</v>
      </c>
      <c r="D307" s="8">
        <f>D226*D163</f>
        <v>0</v>
      </c>
      <c r="E307" s="8">
        <f>E226*E163</f>
        <v>0</v>
      </c>
      <c r="F307" s="8">
        <f>F226*F163</f>
        <v>0</v>
      </c>
      <c r="G307" s="8">
        <f>G226*G163</f>
        <v>0</v>
      </c>
      <c r="H307" s="8">
        <f>H226*H163</f>
        <v>0</v>
      </c>
      <c r="I307" s="8">
        <f>I226*I163</f>
        <v>0</v>
      </c>
      <c r="J307" s="8">
        <f>J226*J163</f>
        <v>0</v>
      </c>
      <c r="K307" s="8">
        <f>K226*K163</f>
        <v>0</v>
      </c>
      <c r="L307" s="8">
        <f>L226*L163</f>
        <v>0</v>
      </c>
      <c r="M307" s="8">
        <f>M226*M163</f>
        <v>0</v>
      </c>
      <c r="N307" s="8">
        <f>N226*N163</f>
        <v>0</v>
      </c>
      <c r="O307" s="8">
        <f>O226*O163</f>
        <v>0</v>
      </c>
      <c r="P307" s="8">
        <f>P226*P163</f>
        <v>0</v>
      </c>
      <c r="Q307" s="8">
        <f>Q226*Q163</f>
        <v>0</v>
      </c>
      <c r="R307" s="8">
        <f>R226*R163</f>
        <v>0</v>
      </c>
      <c r="S307" s="8">
        <f>S226*S163</f>
        <v>0</v>
      </c>
      <c r="T307" s="8">
        <f>T226*T163</f>
        <v>0</v>
      </c>
      <c r="U307" s="8">
        <f>U226*U163</f>
        <v>0</v>
      </c>
      <c r="V307" s="8">
        <f>V226*V163</f>
        <v>0</v>
      </c>
      <c r="W307" s="8">
        <f>W226*W163</f>
        <v>0</v>
      </c>
      <c r="X307" s="8">
        <f>X226*X163</f>
        <v>0</v>
      </c>
      <c r="Y307" s="8">
        <f>Y226*Y163</f>
        <v>0</v>
      </c>
      <c r="Z307" s="8">
        <f>Z226*Z163</f>
        <v>0</v>
      </c>
      <c r="AA307" s="8">
        <f>AA226*AA163</f>
        <v>0</v>
      </c>
      <c r="AB307" s="8">
        <f t="shared" ref="AB307:BN307" si="125">AB226*AB163</f>
        <v>0</v>
      </c>
      <c r="AC307" s="8">
        <f t="shared" si="125"/>
        <v>0</v>
      </c>
      <c r="AD307" s="8">
        <f t="shared" si="125"/>
        <v>0</v>
      </c>
      <c r="AE307" s="8">
        <f t="shared" si="125"/>
        <v>0</v>
      </c>
      <c r="AF307" s="8">
        <f t="shared" si="125"/>
        <v>0</v>
      </c>
      <c r="AG307" s="8">
        <f t="shared" si="125"/>
        <v>0</v>
      </c>
      <c r="AH307" s="8">
        <f t="shared" si="125"/>
        <v>0</v>
      </c>
      <c r="AI307" s="8">
        <f t="shared" si="125"/>
        <v>0</v>
      </c>
      <c r="AJ307" s="8">
        <f t="shared" si="125"/>
        <v>0</v>
      </c>
      <c r="AK307" s="8">
        <f t="shared" si="125"/>
        <v>0</v>
      </c>
      <c r="AL307" s="8">
        <f t="shared" si="125"/>
        <v>0</v>
      </c>
      <c r="AM307" s="8">
        <f t="shared" si="125"/>
        <v>0</v>
      </c>
      <c r="AN307" s="8">
        <f t="shared" si="125"/>
        <v>0</v>
      </c>
      <c r="AO307" s="8">
        <f t="shared" si="125"/>
        <v>0</v>
      </c>
      <c r="AP307" s="8">
        <f t="shared" si="125"/>
        <v>0</v>
      </c>
      <c r="AQ307" s="8">
        <f t="shared" si="125"/>
        <v>0</v>
      </c>
      <c r="AR307" s="8">
        <f t="shared" si="125"/>
        <v>0</v>
      </c>
      <c r="AS307" s="8">
        <f t="shared" si="125"/>
        <v>0</v>
      </c>
      <c r="AT307" s="8">
        <f t="shared" si="125"/>
        <v>0</v>
      </c>
      <c r="AU307" s="8">
        <f t="shared" si="125"/>
        <v>0</v>
      </c>
      <c r="AV307" s="8">
        <f t="shared" si="125"/>
        <v>0</v>
      </c>
      <c r="AW307" s="8">
        <f t="shared" si="125"/>
        <v>0</v>
      </c>
      <c r="AX307" s="8">
        <f t="shared" si="125"/>
        <v>0</v>
      </c>
      <c r="AY307" s="8">
        <f t="shared" si="125"/>
        <v>0</v>
      </c>
      <c r="AZ307" s="8">
        <f t="shared" si="125"/>
        <v>0</v>
      </c>
      <c r="BA307" s="8">
        <f t="shared" si="125"/>
        <v>0</v>
      </c>
      <c r="BB307" s="8">
        <f t="shared" si="125"/>
        <v>0</v>
      </c>
      <c r="BC307" s="8">
        <f t="shared" si="125"/>
        <v>0</v>
      </c>
      <c r="BD307" s="8">
        <f t="shared" si="125"/>
        <v>0</v>
      </c>
      <c r="BE307" s="8">
        <f t="shared" si="125"/>
        <v>0</v>
      </c>
      <c r="BF307" s="8">
        <f t="shared" si="125"/>
        <v>0</v>
      </c>
      <c r="BG307" s="8">
        <f t="shared" si="125"/>
        <v>0</v>
      </c>
      <c r="BH307" s="8">
        <f t="shared" si="125"/>
        <v>0</v>
      </c>
      <c r="BI307" s="8">
        <f t="shared" si="125"/>
        <v>0</v>
      </c>
      <c r="BJ307" s="8">
        <f t="shared" si="125"/>
        <v>0</v>
      </c>
      <c r="BK307" s="8">
        <f t="shared" si="125"/>
        <v>0</v>
      </c>
      <c r="BL307" s="7">
        <f t="shared" si="125"/>
        <v>0.0531124965460072</v>
      </c>
      <c r="BM307" s="8">
        <f t="shared" si="125"/>
        <v>0</v>
      </c>
      <c r="BN307" s="8">
        <f t="shared" si="125"/>
        <v>0</v>
      </c>
      <c r="BO307" s="8">
        <f t="shared" ref="BO307:BX307" si="126">BO226*BO163</f>
        <v>0</v>
      </c>
      <c r="BP307" s="8">
        <f t="shared" si="126"/>
        <v>0</v>
      </c>
      <c r="BQ307" s="8">
        <f t="shared" si="126"/>
        <v>0</v>
      </c>
      <c r="BR307" s="8">
        <f t="shared" si="126"/>
        <v>0</v>
      </c>
      <c r="BS307" s="8">
        <f t="shared" si="126"/>
        <v>0</v>
      </c>
      <c r="BT307" s="8">
        <f t="shared" si="126"/>
        <v>0</v>
      </c>
      <c r="BU307" s="8">
        <f t="shared" si="126"/>
        <v>0</v>
      </c>
      <c r="BV307" s="8">
        <f t="shared" si="126"/>
        <v>0</v>
      </c>
      <c r="BW307" s="8">
        <f t="shared" si="126"/>
        <v>0</v>
      </c>
      <c r="BX307" s="43">
        <f t="shared" si="126"/>
        <v>0</v>
      </c>
    </row>
    <row r="308" s="22" customFormat="1" spans="1:76">
      <c r="A308" s="27">
        <v>62</v>
      </c>
      <c r="B308" s="34" t="s">
        <v>76</v>
      </c>
      <c r="C308" s="8">
        <f>C227*C163</f>
        <v>0</v>
      </c>
      <c r="D308" s="8">
        <f>D227*D163</f>
        <v>0</v>
      </c>
      <c r="E308" s="8">
        <f>E227*E163</f>
        <v>0</v>
      </c>
      <c r="F308" s="8">
        <f>F227*F163</f>
        <v>0</v>
      </c>
      <c r="G308" s="8">
        <f>G227*G163</f>
        <v>0</v>
      </c>
      <c r="H308" s="8">
        <f>H227*H163</f>
        <v>0</v>
      </c>
      <c r="I308" s="8">
        <f>I227*I163</f>
        <v>0</v>
      </c>
      <c r="J308" s="8">
        <f>J227*J163</f>
        <v>0</v>
      </c>
      <c r="K308" s="8">
        <f>K227*K163</f>
        <v>0</v>
      </c>
      <c r="L308" s="8">
        <f>L227*L163</f>
        <v>0</v>
      </c>
      <c r="M308" s="8">
        <f>M227*M163</f>
        <v>0</v>
      </c>
      <c r="N308" s="8">
        <f>N227*N163</f>
        <v>0</v>
      </c>
      <c r="O308" s="8">
        <f>O227*O163</f>
        <v>0</v>
      </c>
      <c r="P308" s="8">
        <f>P227*P163</f>
        <v>0</v>
      </c>
      <c r="Q308" s="8">
        <f>Q227*Q163</f>
        <v>0</v>
      </c>
      <c r="R308" s="8">
        <f>R227*R163</f>
        <v>0</v>
      </c>
      <c r="S308" s="8">
        <f>S227*S163</f>
        <v>0</v>
      </c>
      <c r="T308" s="8">
        <f>T227*T163</f>
        <v>0</v>
      </c>
      <c r="U308" s="8">
        <f>U227*U163</f>
        <v>0</v>
      </c>
      <c r="V308" s="8">
        <f>V227*V163</f>
        <v>0</v>
      </c>
      <c r="W308" s="8">
        <f>W227*W163</f>
        <v>0</v>
      </c>
      <c r="X308" s="8">
        <f>X227*X163</f>
        <v>0</v>
      </c>
      <c r="Y308" s="8">
        <f>Y227*Y163</f>
        <v>0</v>
      </c>
      <c r="Z308" s="8">
        <f>Z227*Z163</f>
        <v>0</v>
      </c>
      <c r="AA308" s="8">
        <f>AA227*AA163</f>
        <v>0</v>
      </c>
      <c r="AB308" s="8">
        <f t="shared" ref="AB308:BN308" si="127">AB227*AB163</f>
        <v>0</v>
      </c>
      <c r="AC308" s="8">
        <f t="shared" si="127"/>
        <v>0</v>
      </c>
      <c r="AD308" s="8">
        <f t="shared" si="127"/>
        <v>0</v>
      </c>
      <c r="AE308" s="8">
        <f t="shared" si="127"/>
        <v>0</v>
      </c>
      <c r="AF308" s="8">
        <f t="shared" si="127"/>
        <v>0</v>
      </c>
      <c r="AG308" s="8">
        <f t="shared" si="127"/>
        <v>0</v>
      </c>
      <c r="AH308" s="8">
        <f t="shared" si="127"/>
        <v>0</v>
      </c>
      <c r="AI308" s="8">
        <f t="shared" si="127"/>
        <v>0</v>
      </c>
      <c r="AJ308" s="8">
        <f t="shared" si="127"/>
        <v>0</v>
      </c>
      <c r="AK308" s="8">
        <f t="shared" si="127"/>
        <v>0</v>
      </c>
      <c r="AL308" s="8">
        <f t="shared" si="127"/>
        <v>0</v>
      </c>
      <c r="AM308" s="8">
        <f t="shared" si="127"/>
        <v>0</v>
      </c>
      <c r="AN308" s="8">
        <f t="shared" si="127"/>
        <v>0</v>
      </c>
      <c r="AO308" s="8">
        <f t="shared" si="127"/>
        <v>0</v>
      </c>
      <c r="AP308" s="8">
        <f t="shared" si="127"/>
        <v>0</v>
      </c>
      <c r="AQ308" s="8">
        <f t="shared" si="127"/>
        <v>0</v>
      </c>
      <c r="AR308" s="8">
        <f t="shared" si="127"/>
        <v>0</v>
      </c>
      <c r="AS308" s="8">
        <f t="shared" si="127"/>
        <v>0</v>
      </c>
      <c r="AT308" s="8">
        <f t="shared" si="127"/>
        <v>0</v>
      </c>
      <c r="AU308" s="8">
        <f t="shared" si="127"/>
        <v>0</v>
      </c>
      <c r="AV308" s="8">
        <f t="shared" si="127"/>
        <v>0</v>
      </c>
      <c r="AW308" s="8">
        <f t="shared" si="127"/>
        <v>0</v>
      </c>
      <c r="AX308" s="8">
        <f t="shared" si="127"/>
        <v>0</v>
      </c>
      <c r="AY308" s="8">
        <f t="shared" si="127"/>
        <v>0</v>
      </c>
      <c r="AZ308" s="8">
        <f t="shared" si="127"/>
        <v>0</v>
      </c>
      <c r="BA308" s="8">
        <f t="shared" si="127"/>
        <v>0</v>
      </c>
      <c r="BB308" s="8">
        <f t="shared" si="127"/>
        <v>0</v>
      </c>
      <c r="BC308" s="8">
        <f t="shared" si="127"/>
        <v>0</v>
      </c>
      <c r="BD308" s="8">
        <f t="shared" si="127"/>
        <v>0</v>
      </c>
      <c r="BE308" s="8">
        <f t="shared" si="127"/>
        <v>0</v>
      </c>
      <c r="BF308" s="8">
        <f t="shared" si="127"/>
        <v>0</v>
      </c>
      <c r="BG308" s="8">
        <f t="shared" si="127"/>
        <v>0</v>
      </c>
      <c r="BH308" s="8">
        <f t="shared" si="127"/>
        <v>0</v>
      </c>
      <c r="BI308" s="8">
        <f t="shared" si="127"/>
        <v>0</v>
      </c>
      <c r="BJ308" s="8">
        <f t="shared" si="127"/>
        <v>0</v>
      </c>
      <c r="BK308" s="7">
        <f t="shared" si="127"/>
        <v>0.0432373238463664</v>
      </c>
      <c r="BL308" s="8">
        <f t="shared" si="127"/>
        <v>0</v>
      </c>
      <c r="BM308" s="8">
        <f t="shared" si="127"/>
        <v>0</v>
      </c>
      <c r="BN308" s="8">
        <f t="shared" si="127"/>
        <v>0</v>
      </c>
      <c r="BO308" s="8">
        <f t="shared" ref="BO308:BX308" si="128">BO227*BO163</f>
        <v>0</v>
      </c>
      <c r="BP308" s="8">
        <f t="shared" si="128"/>
        <v>0</v>
      </c>
      <c r="BQ308" s="8">
        <f t="shared" si="128"/>
        <v>0</v>
      </c>
      <c r="BR308" s="8">
        <f t="shared" si="128"/>
        <v>0</v>
      </c>
      <c r="BS308" s="8">
        <f t="shared" si="128"/>
        <v>0</v>
      </c>
      <c r="BT308" s="8">
        <f t="shared" si="128"/>
        <v>0</v>
      </c>
      <c r="BU308" s="8">
        <f t="shared" si="128"/>
        <v>0</v>
      </c>
      <c r="BV308" s="8">
        <f t="shared" si="128"/>
        <v>0</v>
      </c>
      <c r="BW308" s="8">
        <f t="shared" si="128"/>
        <v>0</v>
      </c>
      <c r="BX308" s="43">
        <f t="shared" si="128"/>
        <v>0</v>
      </c>
    </row>
    <row r="309" s="22" customFormat="1" spans="1:76">
      <c r="A309" s="27">
        <v>63</v>
      </c>
      <c r="B309" s="34" t="s">
        <v>77</v>
      </c>
      <c r="C309" s="8">
        <f>C228*C163</f>
        <v>0</v>
      </c>
      <c r="D309" s="8">
        <f>D228*D163</f>
        <v>0</v>
      </c>
      <c r="E309" s="8">
        <f>E228*E163</f>
        <v>0</v>
      </c>
      <c r="F309" s="8">
        <f>F228*F163</f>
        <v>0</v>
      </c>
      <c r="G309" s="8">
        <f>G228*G163</f>
        <v>0</v>
      </c>
      <c r="H309" s="8">
        <f>H228*H163</f>
        <v>0</v>
      </c>
      <c r="I309" s="8">
        <f>I228*I163</f>
        <v>0</v>
      </c>
      <c r="J309" s="8">
        <f>J228*J163</f>
        <v>0</v>
      </c>
      <c r="K309" s="8">
        <f>K228*K163</f>
        <v>0</v>
      </c>
      <c r="L309" s="8">
        <f>L228*L163</f>
        <v>0</v>
      </c>
      <c r="M309" s="8">
        <f>M228*M163</f>
        <v>0</v>
      </c>
      <c r="N309" s="8">
        <f>N228*N163</f>
        <v>0</v>
      </c>
      <c r="O309" s="8">
        <f>O228*O163</f>
        <v>0</v>
      </c>
      <c r="P309" s="8">
        <f>P228*P163</f>
        <v>0</v>
      </c>
      <c r="Q309" s="8">
        <f>Q228*Q163</f>
        <v>0</v>
      </c>
      <c r="R309" s="8">
        <f>R228*R163</f>
        <v>0</v>
      </c>
      <c r="S309" s="8">
        <f>S228*S163</f>
        <v>0</v>
      </c>
      <c r="T309" s="8">
        <f>T228*T163</f>
        <v>0</v>
      </c>
      <c r="U309" s="8">
        <f>U228*U163</f>
        <v>0</v>
      </c>
      <c r="V309" s="8">
        <f>V228*V163</f>
        <v>0</v>
      </c>
      <c r="W309" s="8">
        <f>W228*W163</f>
        <v>0</v>
      </c>
      <c r="X309" s="8">
        <f>X228*X163</f>
        <v>0</v>
      </c>
      <c r="Y309" s="8">
        <f>Y228*Y163</f>
        <v>0</v>
      </c>
      <c r="Z309" s="8">
        <f>Z228*Z163</f>
        <v>0</v>
      </c>
      <c r="AA309" s="8">
        <f>AA228*AA163</f>
        <v>0</v>
      </c>
      <c r="AB309" s="8">
        <f t="shared" ref="AB309:BN309" si="129">AB228*AB163</f>
        <v>0</v>
      </c>
      <c r="AC309" s="8">
        <f t="shared" si="129"/>
        <v>0</v>
      </c>
      <c r="AD309" s="8">
        <f t="shared" si="129"/>
        <v>0</v>
      </c>
      <c r="AE309" s="8">
        <f t="shared" si="129"/>
        <v>0</v>
      </c>
      <c r="AF309" s="8">
        <f t="shared" si="129"/>
        <v>0</v>
      </c>
      <c r="AG309" s="8">
        <f t="shared" si="129"/>
        <v>0</v>
      </c>
      <c r="AH309" s="8">
        <f t="shared" si="129"/>
        <v>0</v>
      </c>
      <c r="AI309" s="8">
        <f t="shared" si="129"/>
        <v>0</v>
      </c>
      <c r="AJ309" s="8">
        <f t="shared" si="129"/>
        <v>0</v>
      </c>
      <c r="AK309" s="8">
        <f t="shared" si="129"/>
        <v>0</v>
      </c>
      <c r="AL309" s="8">
        <f t="shared" si="129"/>
        <v>0</v>
      </c>
      <c r="AM309" s="8">
        <f t="shared" si="129"/>
        <v>0</v>
      </c>
      <c r="AN309" s="8">
        <f t="shared" si="129"/>
        <v>0</v>
      </c>
      <c r="AO309" s="8">
        <f t="shared" si="129"/>
        <v>0</v>
      </c>
      <c r="AP309" s="8">
        <f t="shared" si="129"/>
        <v>0</v>
      </c>
      <c r="AQ309" s="8">
        <f t="shared" si="129"/>
        <v>0</v>
      </c>
      <c r="AR309" s="8">
        <f t="shared" si="129"/>
        <v>0</v>
      </c>
      <c r="AS309" s="8">
        <f t="shared" si="129"/>
        <v>0</v>
      </c>
      <c r="AT309" s="8">
        <f t="shared" si="129"/>
        <v>0</v>
      </c>
      <c r="AU309" s="8">
        <f t="shared" si="129"/>
        <v>0</v>
      </c>
      <c r="AV309" s="8">
        <f t="shared" si="129"/>
        <v>0</v>
      </c>
      <c r="AW309" s="8">
        <f t="shared" si="129"/>
        <v>0</v>
      </c>
      <c r="AX309" s="8">
        <f t="shared" si="129"/>
        <v>0</v>
      </c>
      <c r="AY309" s="8">
        <f t="shared" si="129"/>
        <v>0</v>
      </c>
      <c r="AZ309" s="8">
        <f t="shared" si="129"/>
        <v>0</v>
      </c>
      <c r="BA309" s="8">
        <f t="shared" si="129"/>
        <v>0</v>
      </c>
      <c r="BB309" s="8">
        <f t="shared" si="129"/>
        <v>0</v>
      </c>
      <c r="BC309" s="8">
        <f t="shared" si="129"/>
        <v>0</v>
      </c>
      <c r="BD309" s="8">
        <f t="shared" si="129"/>
        <v>0</v>
      </c>
      <c r="BE309" s="8">
        <f t="shared" si="129"/>
        <v>0</v>
      </c>
      <c r="BF309" s="8">
        <f t="shared" si="129"/>
        <v>0</v>
      </c>
      <c r="BG309" s="8">
        <f t="shared" si="129"/>
        <v>0</v>
      </c>
      <c r="BH309" s="8">
        <f t="shared" si="129"/>
        <v>0</v>
      </c>
      <c r="BI309" s="8">
        <f t="shared" si="129"/>
        <v>0</v>
      </c>
      <c r="BJ309" s="8">
        <f t="shared" si="129"/>
        <v>0</v>
      </c>
      <c r="BK309" s="7">
        <f t="shared" si="129"/>
        <v>0.0696148107211939</v>
      </c>
      <c r="BL309" s="8">
        <f t="shared" si="129"/>
        <v>0</v>
      </c>
      <c r="BM309" s="8">
        <f t="shared" si="129"/>
        <v>0</v>
      </c>
      <c r="BN309" s="8">
        <f t="shared" si="129"/>
        <v>0</v>
      </c>
      <c r="BO309" s="8">
        <f t="shared" ref="BO309:BX309" si="130">BO228*BO163</f>
        <v>0</v>
      </c>
      <c r="BP309" s="8">
        <f t="shared" si="130"/>
        <v>0</v>
      </c>
      <c r="BQ309" s="8">
        <f t="shared" si="130"/>
        <v>0</v>
      </c>
      <c r="BR309" s="8">
        <f t="shared" si="130"/>
        <v>0</v>
      </c>
      <c r="BS309" s="8">
        <f t="shared" si="130"/>
        <v>0</v>
      </c>
      <c r="BT309" s="8">
        <f t="shared" si="130"/>
        <v>0</v>
      </c>
      <c r="BU309" s="8">
        <f t="shared" si="130"/>
        <v>0</v>
      </c>
      <c r="BV309" s="8">
        <f t="shared" si="130"/>
        <v>0</v>
      </c>
      <c r="BW309" s="8">
        <f t="shared" si="130"/>
        <v>0</v>
      </c>
      <c r="BX309" s="43">
        <f t="shared" si="130"/>
        <v>0</v>
      </c>
    </row>
    <row r="310" s="22" customFormat="1" ht="28" spans="1:76">
      <c r="A310" s="27">
        <v>64</v>
      </c>
      <c r="B310" s="34" t="s">
        <v>78</v>
      </c>
      <c r="C310" s="8">
        <f>C229*C163</f>
        <v>0</v>
      </c>
      <c r="D310" s="8">
        <f>D229*D163</f>
        <v>0</v>
      </c>
      <c r="E310" s="8">
        <f>E229*E163</f>
        <v>0</v>
      </c>
      <c r="F310" s="8">
        <f>F229*F163</f>
        <v>0</v>
      </c>
      <c r="G310" s="8">
        <f>G229*G163</f>
        <v>0</v>
      </c>
      <c r="H310" s="8">
        <f>H229*H163</f>
        <v>0</v>
      </c>
      <c r="I310" s="8">
        <f>I229*I163</f>
        <v>0</v>
      </c>
      <c r="J310" s="8">
        <f>J229*J163</f>
        <v>0</v>
      </c>
      <c r="K310" s="8">
        <f>K229*K163</f>
        <v>0</v>
      </c>
      <c r="L310" s="8">
        <f>L229*L163</f>
        <v>0</v>
      </c>
      <c r="M310" s="8">
        <f>M229*M163</f>
        <v>0</v>
      </c>
      <c r="N310" s="8">
        <f>N229*N163</f>
        <v>0</v>
      </c>
      <c r="O310" s="8">
        <f>O229*O163</f>
        <v>0</v>
      </c>
      <c r="P310" s="8">
        <f>P229*P163</f>
        <v>0</v>
      </c>
      <c r="Q310" s="8">
        <f>Q229*Q163</f>
        <v>0</v>
      </c>
      <c r="R310" s="8">
        <f>R229*R163</f>
        <v>0</v>
      </c>
      <c r="S310" s="8">
        <f>S229*S163</f>
        <v>0</v>
      </c>
      <c r="T310" s="8">
        <f>T229*T163</f>
        <v>0</v>
      </c>
      <c r="U310" s="8">
        <f>U229*U163</f>
        <v>0</v>
      </c>
      <c r="V310" s="8">
        <f>V229*V163</f>
        <v>0</v>
      </c>
      <c r="W310" s="8">
        <f>W229*W163</f>
        <v>0</v>
      </c>
      <c r="X310" s="8">
        <f>X229*X163</f>
        <v>0</v>
      </c>
      <c r="Y310" s="8">
        <f>Y229*Y163</f>
        <v>0</v>
      </c>
      <c r="Z310" s="8">
        <f>Z229*Z163</f>
        <v>0</v>
      </c>
      <c r="AA310" s="8">
        <f>AA229*AA163</f>
        <v>0</v>
      </c>
      <c r="AB310" s="8">
        <f t="shared" ref="AB310:BN310" si="131">AB229*AB163</f>
        <v>0</v>
      </c>
      <c r="AC310" s="8">
        <f t="shared" si="131"/>
        <v>0</v>
      </c>
      <c r="AD310" s="8">
        <f t="shared" si="131"/>
        <v>0</v>
      </c>
      <c r="AE310" s="8">
        <f t="shared" si="131"/>
        <v>0</v>
      </c>
      <c r="AF310" s="8">
        <f t="shared" si="131"/>
        <v>0</v>
      </c>
      <c r="AG310" s="8">
        <f t="shared" si="131"/>
        <v>0</v>
      </c>
      <c r="AH310" s="8">
        <f t="shared" si="131"/>
        <v>0</v>
      </c>
      <c r="AI310" s="8">
        <f t="shared" si="131"/>
        <v>0</v>
      </c>
      <c r="AJ310" s="8">
        <f t="shared" si="131"/>
        <v>0</v>
      </c>
      <c r="AK310" s="8">
        <f t="shared" si="131"/>
        <v>0</v>
      </c>
      <c r="AL310" s="8">
        <f t="shared" si="131"/>
        <v>0</v>
      </c>
      <c r="AM310" s="8">
        <f t="shared" si="131"/>
        <v>0</v>
      </c>
      <c r="AN310" s="8">
        <f t="shared" si="131"/>
        <v>0</v>
      </c>
      <c r="AO310" s="8">
        <f t="shared" si="131"/>
        <v>0</v>
      </c>
      <c r="AP310" s="8">
        <f t="shared" si="131"/>
        <v>0</v>
      </c>
      <c r="AQ310" s="8">
        <f t="shared" si="131"/>
        <v>0</v>
      </c>
      <c r="AR310" s="8">
        <f t="shared" si="131"/>
        <v>0</v>
      </c>
      <c r="AS310" s="8">
        <f t="shared" si="131"/>
        <v>0</v>
      </c>
      <c r="AT310" s="8">
        <f t="shared" si="131"/>
        <v>0</v>
      </c>
      <c r="AU310" s="8">
        <f t="shared" si="131"/>
        <v>0</v>
      </c>
      <c r="AV310" s="8">
        <f t="shared" si="131"/>
        <v>0</v>
      </c>
      <c r="AW310" s="8">
        <f t="shared" si="131"/>
        <v>0</v>
      </c>
      <c r="AX310" s="8">
        <f t="shared" si="131"/>
        <v>0</v>
      </c>
      <c r="AY310" s="8">
        <f t="shared" si="131"/>
        <v>0</v>
      </c>
      <c r="AZ310" s="7">
        <f t="shared" si="131"/>
        <v>1.39244425037449</v>
      </c>
      <c r="BA310" s="8">
        <f t="shared" si="131"/>
        <v>0</v>
      </c>
      <c r="BB310" s="8">
        <f t="shared" si="131"/>
        <v>0</v>
      </c>
      <c r="BC310" s="8">
        <f t="shared" si="131"/>
        <v>0</v>
      </c>
      <c r="BD310" s="8">
        <f t="shared" si="131"/>
        <v>0</v>
      </c>
      <c r="BE310" s="8">
        <f t="shared" si="131"/>
        <v>0</v>
      </c>
      <c r="BF310" s="8">
        <f t="shared" si="131"/>
        <v>0</v>
      </c>
      <c r="BG310" s="8">
        <f t="shared" si="131"/>
        <v>0</v>
      </c>
      <c r="BH310" s="8">
        <f t="shared" si="131"/>
        <v>0</v>
      </c>
      <c r="BI310" s="7">
        <f t="shared" si="131"/>
        <v>0.113410181795155</v>
      </c>
      <c r="BJ310" s="8">
        <f t="shared" si="131"/>
        <v>0</v>
      </c>
      <c r="BK310" s="8">
        <f t="shared" si="131"/>
        <v>0</v>
      </c>
      <c r="BL310" s="8">
        <f t="shared" si="131"/>
        <v>0</v>
      </c>
      <c r="BM310" s="8">
        <f t="shared" si="131"/>
        <v>0</v>
      </c>
      <c r="BN310" s="8">
        <f t="shared" si="131"/>
        <v>0</v>
      </c>
      <c r="BO310" s="8">
        <f t="shared" ref="BO310:BX310" si="132">BO229*BO163</f>
        <v>0</v>
      </c>
      <c r="BP310" s="8">
        <f t="shared" si="132"/>
        <v>0</v>
      </c>
      <c r="BQ310" s="8">
        <f t="shared" si="132"/>
        <v>0</v>
      </c>
      <c r="BR310" s="8">
        <f t="shared" si="132"/>
        <v>0</v>
      </c>
      <c r="BS310" s="8">
        <f t="shared" si="132"/>
        <v>0</v>
      </c>
      <c r="BT310" s="8">
        <f t="shared" si="132"/>
        <v>0</v>
      </c>
      <c r="BU310" s="8">
        <f t="shared" si="132"/>
        <v>0</v>
      </c>
      <c r="BV310" s="8">
        <f t="shared" si="132"/>
        <v>0</v>
      </c>
      <c r="BW310" s="8">
        <f t="shared" si="132"/>
        <v>0</v>
      </c>
      <c r="BX310" s="43">
        <f t="shared" si="132"/>
        <v>0</v>
      </c>
    </row>
    <row r="311" s="22" customFormat="1" spans="1:76">
      <c r="A311" s="27">
        <v>65</v>
      </c>
      <c r="B311" s="34" t="s">
        <v>111</v>
      </c>
      <c r="C311" s="8">
        <f>C230*C163</f>
        <v>0</v>
      </c>
      <c r="D311" s="8">
        <f>D230*D163</f>
        <v>0</v>
      </c>
      <c r="E311" s="8">
        <f>E230*E163</f>
        <v>0</v>
      </c>
      <c r="F311" s="8">
        <f>F230*F163</f>
        <v>0</v>
      </c>
      <c r="G311" s="8">
        <f>G230*G163</f>
        <v>0</v>
      </c>
      <c r="H311" s="8">
        <f>H230*H163</f>
        <v>0</v>
      </c>
      <c r="I311" s="8">
        <f>I230*I163</f>
        <v>0</v>
      </c>
      <c r="J311" s="8">
        <f>J230*J163</f>
        <v>0</v>
      </c>
      <c r="K311" s="8">
        <f>K230*K163</f>
        <v>0</v>
      </c>
      <c r="L311" s="8">
        <f>L230*L163</f>
        <v>0</v>
      </c>
      <c r="M311" s="8">
        <f>M230*M163</f>
        <v>0</v>
      </c>
      <c r="N311" s="8">
        <f>N230*N163</f>
        <v>0</v>
      </c>
      <c r="O311" s="8">
        <f>O230*O163</f>
        <v>0</v>
      </c>
      <c r="P311" s="8">
        <f>P230*P163</f>
        <v>0</v>
      </c>
      <c r="Q311" s="8">
        <f>Q230*Q163</f>
        <v>0</v>
      </c>
      <c r="R311" s="8">
        <f>R230*R163</f>
        <v>0</v>
      </c>
      <c r="S311" s="8">
        <f>S230*S163</f>
        <v>0</v>
      </c>
      <c r="T311" s="8">
        <f>T230*T163</f>
        <v>0</v>
      </c>
      <c r="U311" s="8">
        <f>U230*U163</f>
        <v>0</v>
      </c>
      <c r="V311" s="8">
        <f>V230*V163</f>
        <v>0</v>
      </c>
      <c r="W311" s="8">
        <f>W230*W163</f>
        <v>0</v>
      </c>
      <c r="X311" s="8">
        <f>X230*X163</f>
        <v>0</v>
      </c>
      <c r="Y311" s="8">
        <f>Y230*Y163</f>
        <v>0</v>
      </c>
      <c r="Z311" s="8">
        <f>Z230*Z163</f>
        <v>0</v>
      </c>
      <c r="AA311" s="8">
        <f>AA230*AA163</f>
        <v>0</v>
      </c>
      <c r="AB311" s="8">
        <f t="shared" ref="AB311:BN311" si="133">AB230*AB163</f>
        <v>0</v>
      </c>
      <c r="AC311" s="8">
        <f t="shared" si="133"/>
        <v>0</v>
      </c>
      <c r="AD311" s="8">
        <f t="shared" si="133"/>
        <v>0</v>
      </c>
      <c r="AE311" s="8">
        <f t="shared" si="133"/>
        <v>0</v>
      </c>
      <c r="AF311" s="8">
        <f t="shared" si="133"/>
        <v>0</v>
      </c>
      <c r="AG311" s="8">
        <f t="shared" si="133"/>
        <v>0</v>
      </c>
      <c r="AH311" s="8">
        <f t="shared" si="133"/>
        <v>0</v>
      </c>
      <c r="AI311" s="8">
        <f t="shared" si="133"/>
        <v>0</v>
      </c>
      <c r="AJ311" s="8">
        <f t="shared" si="133"/>
        <v>0</v>
      </c>
      <c r="AK311" s="8">
        <f t="shared" si="133"/>
        <v>0</v>
      </c>
      <c r="AL311" s="8">
        <f t="shared" si="133"/>
        <v>0</v>
      </c>
      <c r="AM311" s="8">
        <f t="shared" si="133"/>
        <v>0</v>
      </c>
      <c r="AN311" s="8">
        <f t="shared" si="133"/>
        <v>0</v>
      </c>
      <c r="AO311" s="8">
        <f t="shared" si="133"/>
        <v>0</v>
      </c>
      <c r="AP311" s="8">
        <f t="shared" si="133"/>
        <v>0</v>
      </c>
      <c r="AQ311" s="8">
        <f t="shared" si="133"/>
        <v>0</v>
      </c>
      <c r="AR311" s="8">
        <f t="shared" si="133"/>
        <v>0</v>
      </c>
      <c r="AS311" s="8">
        <f t="shared" si="133"/>
        <v>0</v>
      </c>
      <c r="AT311" s="8">
        <f t="shared" si="133"/>
        <v>0</v>
      </c>
      <c r="AU311" s="8">
        <f t="shared" si="133"/>
        <v>0</v>
      </c>
      <c r="AV311" s="8">
        <f t="shared" si="133"/>
        <v>0</v>
      </c>
      <c r="AW311" s="8">
        <f t="shared" si="133"/>
        <v>0</v>
      </c>
      <c r="AX311" s="8">
        <f t="shared" si="133"/>
        <v>0</v>
      </c>
      <c r="AY311" s="8">
        <f t="shared" si="133"/>
        <v>0</v>
      </c>
      <c r="AZ311" s="8">
        <f t="shared" si="133"/>
        <v>0</v>
      </c>
      <c r="BA311" s="8">
        <f t="shared" si="133"/>
        <v>0</v>
      </c>
      <c r="BB311" s="8">
        <f t="shared" si="133"/>
        <v>0</v>
      </c>
      <c r="BC311" s="8">
        <f t="shared" si="133"/>
        <v>0</v>
      </c>
      <c r="BD311" s="8">
        <f t="shared" si="133"/>
        <v>0</v>
      </c>
      <c r="BE311" s="8">
        <f t="shared" si="133"/>
        <v>0</v>
      </c>
      <c r="BF311" s="8">
        <f t="shared" si="133"/>
        <v>0</v>
      </c>
      <c r="BG311" s="8">
        <f t="shared" si="133"/>
        <v>0</v>
      </c>
      <c r="BH311" s="8">
        <f t="shared" si="133"/>
        <v>0</v>
      </c>
      <c r="BI311" s="8">
        <f t="shared" si="133"/>
        <v>0</v>
      </c>
      <c r="BJ311" s="8">
        <f t="shared" si="133"/>
        <v>0</v>
      </c>
      <c r="BK311" s="8">
        <f t="shared" si="133"/>
        <v>0</v>
      </c>
      <c r="BL311" s="8">
        <f t="shared" si="133"/>
        <v>0</v>
      </c>
      <c r="BM311" s="8">
        <f t="shared" si="133"/>
        <v>0</v>
      </c>
      <c r="BN311" s="8">
        <f t="shared" si="133"/>
        <v>0</v>
      </c>
      <c r="BO311" s="8">
        <f t="shared" ref="BO311:BX311" si="134">BO230*BO163</f>
        <v>0</v>
      </c>
      <c r="BP311" s="8">
        <f t="shared" si="134"/>
        <v>0</v>
      </c>
      <c r="BQ311" s="8">
        <f t="shared" si="134"/>
        <v>0</v>
      </c>
      <c r="BR311" s="8">
        <f t="shared" si="134"/>
        <v>0</v>
      </c>
      <c r="BS311" s="8">
        <f t="shared" si="134"/>
        <v>0</v>
      </c>
      <c r="BT311" s="8">
        <f t="shared" si="134"/>
        <v>0</v>
      </c>
      <c r="BU311" s="8">
        <f t="shared" si="134"/>
        <v>0</v>
      </c>
      <c r="BV311" s="8">
        <f t="shared" si="134"/>
        <v>0</v>
      </c>
      <c r="BW311" s="8">
        <f t="shared" si="134"/>
        <v>0</v>
      </c>
      <c r="BX311" s="43">
        <f t="shared" si="134"/>
        <v>0</v>
      </c>
    </row>
    <row r="312" s="22" customFormat="1" spans="1:76">
      <c r="A312" s="27">
        <v>66</v>
      </c>
      <c r="B312" s="34" t="s">
        <v>81</v>
      </c>
      <c r="C312" s="8">
        <f>C231*C163</f>
        <v>0</v>
      </c>
      <c r="D312" s="8">
        <f>D231*D163</f>
        <v>0</v>
      </c>
      <c r="E312" s="8">
        <f>E231*E163</f>
        <v>0</v>
      </c>
      <c r="F312" s="8">
        <f>F231*F163</f>
        <v>0</v>
      </c>
      <c r="G312" s="8">
        <f>G231*G163</f>
        <v>0</v>
      </c>
      <c r="H312" s="8">
        <f>H231*H163</f>
        <v>0</v>
      </c>
      <c r="I312" s="8">
        <f>I231*I163</f>
        <v>0</v>
      </c>
      <c r="J312" s="8">
        <f>J231*J163</f>
        <v>0</v>
      </c>
      <c r="K312" s="8">
        <f>K231*K163</f>
        <v>0</v>
      </c>
      <c r="L312" s="8">
        <f>L231*L163</f>
        <v>0</v>
      </c>
      <c r="M312" s="8">
        <f>M231*M163</f>
        <v>0</v>
      </c>
      <c r="N312" s="8">
        <f>N231*N163</f>
        <v>0</v>
      </c>
      <c r="O312" s="8">
        <f>O231*O163</f>
        <v>0</v>
      </c>
      <c r="P312" s="8">
        <f>P231*P163</f>
        <v>0</v>
      </c>
      <c r="Q312" s="8">
        <f>Q231*Q163</f>
        <v>0</v>
      </c>
      <c r="R312" s="8">
        <f>R231*R163</f>
        <v>0</v>
      </c>
      <c r="S312" s="8">
        <f>S231*S163</f>
        <v>0</v>
      </c>
      <c r="T312" s="8">
        <f>T231*T163</f>
        <v>0</v>
      </c>
      <c r="U312" s="8">
        <f>U231*U163</f>
        <v>0</v>
      </c>
      <c r="V312" s="8">
        <f>V231*V163</f>
        <v>0</v>
      </c>
      <c r="W312" s="8">
        <f>W231*W163</f>
        <v>0</v>
      </c>
      <c r="X312" s="8">
        <f>X231*X163</f>
        <v>0</v>
      </c>
      <c r="Y312" s="8">
        <f>Y231*Y163</f>
        <v>0</v>
      </c>
      <c r="Z312" s="8">
        <f>Z231*Z163</f>
        <v>0</v>
      </c>
      <c r="AA312" s="8">
        <f>AA231*AA163</f>
        <v>0</v>
      </c>
      <c r="AB312" s="8">
        <f t="shared" ref="AB312:BN312" si="135">AB231*AB163</f>
        <v>0</v>
      </c>
      <c r="AC312" s="8">
        <f t="shared" si="135"/>
        <v>0</v>
      </c>
      <c r="AD312" s="8">
        <f t="shared" si="135"/>
        <v>0</v>
      </c>
      <c r="AE312" s="8">
        <f t="shared" si="135"/>
        <v>0</v>
      </c>
      <c r="AF312" s="8">
        <f t="shared" si="135"/>
        <v>0</v>
      </c>
      <c r="AG312" s="8">
        <f t="shared" si="135"/>
        <v>0</v>
      </c>
      <c r="AH312" s="8">
        <f t="shared" si="135"/>
        <v>0</v>
      </c>
      <c r="AI312" s="8">
        <f t="shared" si="135"/>
        <v>0</v>
      </c>
      <c r="AJ312" s="8">
        <f t="shared" si="135"/>
        <v>0</v>
      </c>
      <c r="AK312" s="8">
        <f t="shared" si="135"/>
        <v>0</v>
      </c>
      <c r="AL312" s="8">
        <f t="shared" si="135"/>
        <v>0</v>
      </c>
      <c r="AM312" s="8">
        <f t="shared" si="135"/>
        <v>0</v>
      </c>
      <c r="AN312" s="8">
        <f t="shared" si="135"/>
        <v>0</v>
      </c>
      <c r="AO312" s="8">
        <f t="shared" si="135"/>
        <v>0</v>
      </c>
      <c r="AP312" s="8">
        <f t="shared" si="135"/>
        <v>0</v>
      </c>
      <c r="AQ312" s="8">
        <f t="shared" si="135"/>
        <v>0</v>
      </c>
      <c r="AR312" s="8">
        <f t="shared" si="135"/>
        <v>0</v>
      </c>
      <c r="AS312" s="8">
        <f t="shared" si="135"/>
        <v>0</v>
      </c>
      <c r="AT312" s="8">
        <f t="shared" si="135"/>
        <v>0</v>
      </c>
      <c r="AU312" s="8">
        <f t="shared" si="135"/>
        <v>0</v>
      </c>
      <c r="AV312" s="8">
        <f t="shared" si="135"/>
        <v>0</v>
      </c>
      <c r="AW312" s="8">
        <f t="shared" si="135"/>
        <v>0</v>
      </c>
      <c r="AX312" s="8">
        <f t="shared" si="135"/>
        <v>0</v>
      </c>
      <c r="AY312" s="8">
        <f t="shared" si="135"/>
        <v>0</v>
      </c>
      <c r="AZ312" s="8">
        <f t="shared" si="135"/>
        <v>0</v>
      </c>
      <c r="BA312" s="8">
        <f t="shared" si="135"/>
        <v>0</v>
      </c>
      <c r="BB312" s="8">
        <f t="shared" si="135"/>
        <v>0</v>
      </c>
      <c r="BC312" s="8">
        <f t="shared" si="135"/>
        <v>0</v>
      </c>
      <c r="BD312" s="8">
        <f t="shared" si="135"/>
        <v>0</v>
      </c>
      <c r="BE312" s="8">
        <f t="shared" si="135"/>
        <v>0</v>
      </c>
      <c r="BF312" s="8">
        <f t="shared" si="135"/>
        <v>0</v>
      </c>
      <c r="BG312" s="8">
        <f t="shared" si="135"/>
        <v>0</v>
      </c>
      <c r="BH312" s="8">
        <f t="shared" si="135"/>
        <v>0</v>
      </c>
      <c r="BI312" s="8">
        <f t="shared" si="135"/>
        <v>0</v>
      </c>
      <c r="BJ312" s="8">
        <f t="shared" si="135"/>
        <v>0</v>
      </c>
      <c r="BK312" s="8">
        <f t="shared" si="135"/>
        <v>0</v>
      </c>
      <c r="BL312" s="8">
        <f t="shared" si="135"/>
        <v>0</v>
      </c>
      <c r="BM312" s="8">
        <f t="shared" si="135"/>
        <v>0</v>
      </c>
      <c r="BN312" s="8">
        <f t="shared" si="135"/>
        <v>0</v>
      </c>
      <c r="BO312" s="8">
        <f t="shared" ref="BO312:BX312" si="136">BO231*BO163</f>
        <v>0</v>
      </c>
      <c r="BP312" s="8">
        <f t="shared" si="136"/>
        <v>0</v>
      </c>
      <c r="BQ312" s="8">
        <f t="shared" si="136"/>
        <v>0</v>
      </c>
      <c r="BR312" s="8">
        <f t="shared" si="136"/>
        <v>0</v>
      </c>
      <c r="BS312" s="8">
        <f t="shared" si="136"/>
        <v>0</v>
      </c>
      <c r="BT312" s="8">
        <f t="shared" si="136"/>
        <v>0</v>
      </c>
      <c r="BU312" s="8">
        <f t="shared" si="136"/>
        <v>0</v>
      </c>
      <c r="BV312" s="8">
        <f t="shared" si="136"/>
        <v>0</v>
      </c>
      <c r="BW312" s="8">
        <f t="shared" si="136"/>
        <v>0</v>
      </c>
      <c r="BX312" s="43">
        <f t="shared" si="136"/>
        <v>0</v>
      </c>
    </row>
    <row r="313" s="22" customFormat="1" spans="1:76">
      <c r="A313" s="27">
        <v>67</v>
      </c>
      <c r="B313" s="34" t="s">
        <v>82</v>
      </c>
      <c r="C313" s="8">
        <f>C232*C163</f>
        <v>0</v>
      </c>
      <c r="D313" s="8">
        <f>D232*D163</f>
        <v>0</v>
      </c>
      <c r="E313" s="8">
        <f>E232*E163</f>
        <v>0</v>
      </c>
      <c r="F313" s="8">
        <f>F232*F163</f>
        <v>0</v>
      </c>
      <c r="G313" s="8">
        <f>G232*G163</f>
        <v>0</v>
      </c>
      <c r="H313" s="8">
        <f>H232*H163</f>
        <v>0</v>
      </c>
      <c r="I313" s="8">
        <f>I232*I163</f>
        <v>0</v>
      </c>
      <c r="J313" s="8">
        <f>J232*J163</f>
        <v>0</v>
      </c>
      <c r="K313" s="8">
        <f>K232*K163</f>
        <v>0</v>
      </c>
      <c r="L313" s="8">
        <f>L232*L163</f>
        <v>0</v>
      </c>
      <c r="M313" s="8">
        <f>M232*M163</f>
        <v>0</v>
      </c>
      <c r="N313" s="8">
        <f>N232*N163</f>
        <v>0</v>
      </c>
      <c r="O313" s="8">
        <f>O232*O163</f>
        <v>0</v>
      </c>
      <c r="P313" s="8">
        <f>P232*P163</f>
        <v>0</v>
      </c>
      <c r="Q313" s="8">
        <f>Q232*Q163</f>
        <v>0</v>
      </c>
      <c r="R313" s="8">
        <f>R232*R163</f>
        <v>0</v>
      </c>
      <c r="S313" s="8">
        <f>S232*S163</f>
        <v>0</v>
      </c>
      <c r="T313" s="8">
        <f>T232*T163</f>
        <v>0</v>
      </c>
      <c r="U313" s="8">
        <f>U232*U163</f>
        <v>0</v>
      </c>
      <c r="V313" s="8">
        <f>V232*V163</f>
        <v>0</v>
      </c>
      <c r="W313" s="8">
        <f>W232*W163</f>
        <v>0</v>
      </c>
      <c r="X313" s="8">
        <f>X232*X163</f>
        <v>0</v>
      </c>
      <c r="Y313" s="8">
        <f>Y232*Y163</f>
        <v>0</v>
      </c>
      <c r="Z313" s="8">
        <f>Z232*Z163</f>
        <v>0</v>
      </c>
      <c r="AA313" s="8">
        <f>AA232*AA163</f>
        <v>0</v>
      </c>
      <c r="AB313" s="8">
        <f t="shared" ref="AB313:BN313" si="137">AB232*AB163</f>
        <v>0</v>
      </c>
      <c r="AC313" s="8">
        <f t="shared" si="137"/>
        <v>0</v>
      </c>
      <c r="AD313" s="8">
        <f t="shared" si="137"/>
        <v>0</v>
      </c>
      <c r="AE313" s="8">
        <f t="shared" si="137"/>
        <v>0</v>
      </c>
      <c r="AF313" s="8">
        <f t="shared" si="137"/>
        <v>0</v>
      </c>
      <c r="AG313" s="8">
        <f t="shared" si="137"/>
        <v>0</v>
      </c>
      <c r="AH313" s="8">
        <f t="shared" si="137"/>
        <v>0</v>
      </c>
      <c r="AI313" s="8">
        <f t="shared" si="137"/>
        <v>0</v>
      </c>
      <c r="AJ313" s="8">
        <f t="shared" si="137"/>
        <v>0</v>
      </c>
      <c r="AK313" s="8">
        <f t="shared" si="137"/>
        <v>0</v>
      </c>
      <c r="AL313" s="8">
        <f t="shared" si="137"/>
        <v>0</v>
      </c>
      <c r="AM313" s="8">
        <f t="shared" si="137"/>
        <v>0</v>
      </c>
      <c r="AN313" s="8">
        <f t="shared" si="137"/>
        <v>0</v>
      </c>
      <c r="AO313" s="8">
        <f t="shared" si="137"/>
        <v>0</v>
      </c>
      <c r="AP313" s="8">
        <f t="shared" si="137"/>
        <v>0</v>
      </c>
      <c r="AQ313" s="8">
        <f t="shared" si="137"/>
        <v>0</v>
      </c>
      <c r="AR313" s="8">
        <f t="shared" si="137"/>
        <v>0</v>
      </c>
      <c r="AS313" s="8">
        <f t="shared" si="137"/>
        <v>0</v>
      </c>
      <c r="AT313" s="8">
        <f t="shared" si="137"/>
        <v>0</v>
      </c>
      <c r="AU313" s="8">
        <f t="shared" si="137"/>
        <v>0</v>
      </c>
      <c r="AV313" s="8">
        <f t="shared" si="137"/>
        <v>0</v>
      </c>
      <c r="AW313" s="8">
        <f t="shared" si="137"/>
        <v>0</v>
      </c>
      <c r="AX313" s="8">
        <f t="shared" si="137"/>
        <v>0</v>
      </c>
      <c r="AY313" s="8">
        <f t="shared" si="137"/>
        <v>0</v>
      </c>
      <c r="AZ313" s="8">
        <f t="shared" si="137"/>
        <v>0</v>
      </c>
      <c r="BA313" s="8">
        <f t="shared" si="137"/>
        <v>0</v>
      </c>
      <c r="BB313" s="8">
        <f t="shared" si="137"/>
        <v>0</v>
      </c>
      <c r="BC313" s="8">
        <f t="shared" si="137"/>
        <v>0</v>
      </c>
      <c r="BD313" s="8">
        <f t="shared" si="137"/>
        <v>0</v>
      </c>
      <c r="BE313" s="8">
        <f t="shared" si="137"/>
        <v>0</v>
      </c>
      <c r="BF313" s="8">
        <f t="shared" si="137"/>
        <v>0</v>
      </c>
      <c r="BG313" s="8">
        <f t="shared" si="137"/>
        <v>0</v>
      </c>
      <c r="BH313" s="8">
        <f t="shared" si="137"/>
        <v>0</v>
      </c>
      <c r="BI313" s="8">
        <f t="shared" si="137"/>
        <v>0</v>
      </c>
      <c r="BJ313" s="8">
        <f t="shared" si="137"/>
        <v>0</v>
      </c>
      <c r="BK313" s="8">
        <f t="shared" si="137"/>
        <v>0</v>
      </c>
      <c r="BL313" s="8">
        <f t="shared" si="137"/>
        <v>0</v>
      </c>
      <c r="BM313" s="8">
        <f t="shared" si="137"/>
        <v>0</v>
      </c>
      <c r="BN313" s="8">
        <f t="shared" si="137"/>
        <v>0</v>
      </c>
      <c r="BO313" s="8">
        <f t="shared" ref="BO313:BX313" si="138">BO232*BO163</f>
        <v>0</v>
      </c>
      <c r="BP313" s="8">
        <f t="shared" si="138"/>
        <v>0</v>
      </c>
      <c r="BQ313" s="8">
        <f t="shared" si="138"/>
        <v>0</v>
      </c>
      <c r="BR313" s="8">
        <f t="shared" si="138"/>
        <v>0</v>
      </c>
      <c r="BS313" s="8">
        <f t="shared" si="138"/>
        <v>0</v>
      </c>
      <c r="BT313" s="8">
        <f t="shared" si="138"/>
        <v>0</v>
      </c>
      <c r="BU313" s="8">
        <f t="shared" si="138"/>
        <v>0</v>
      </c>
      <c r="BV313" s="8">
        <f t="shared" si="138"/>
        <v>0</v>
      </c>
      <c r="BW313" s="8">
        <f t="shared" si="138"/>
        <v>0</v>
      </c>
      <c r="BX313" s="43">
        <f t="shared" si="138"/>
        <v>0</v>
      </c>
    </row>
    <row r="314" s="22" customFormat="1" spans="1:76">
      <c r="A314" s="27">
        <v>68</v>
      </c>
      <c r="B314" s="34" t="s">
        <v>83</v>
      </c>
      <c r="C314" s="8">
        <f>C233*C163</f>
        <v>0</v>
      </c>
      <c r="D314" s="8">
        <f>D233*D163</f>
        <v>0</v>
      </c>
      <c r="E314" s="8">
        <f>E233*E163</f>
        <v>0</v>
      </c>
      <c r="F314" s="8">
        <f>F233*F163</f>
        <v>0</v>
      </c>
      <c r="G314" s="8">
        <f>G233*G163</f>
        <v>0</v>
      </c>
      <c r="H314" s="8">
        <f>H233*H163</f>
        <v>0</v>
      </c>
      <c r="I314" s="8">
        <f>I233*I163</f>
        <v>0</v>
      </c>
      <c r="J314" s="8">
        <f>J233*J163</f>
        <v>0</v>
      </c>
      <c r="K314" s="8">
        <f>K233*K163</f>
        <v>0</v>
      </c>
      <c r="L314" s="8">
        <f>L233*L163</f>
        <v>0</v>
      </c>
      <c r="M314" s="8">
        <f>M233*M163</f>
        <v>0</v>
      </c>
      <c r="N314" s="8">
        <f>N233*N163</f>
        <v>0</v>
      </c>
      <c r="O314" s="8">
        <f>O233*O163</f>
        <v>0</v>
      </c>
      <c r="P314" s="8">
        <f>P233*P163</f>
        <v>0</v>
      </c>
      <c r="Q314" s="8">
        <f>Q233*Q163</f>
        <v>0</v>
      </c>
      <c r="R314" s="8">
        <f>R233*R163</f>
        <v>0</v>
      </c>
      <c r="S314" s="8">
        <f>S233*S163</f>
        <v>0</v>
      </c>
      <c r="T314" s="8">
        <f>T233*T163</f>
        <v>0</v>
      </c>
      <c r="U314" s="8">
        <f>U233*U163</f>
        <v>0</v>
      </c>
      <c r="V314" s="8">
        <f>V233*V163</f>
        <v>0</v>
      </c>
      <c r="W314" s="8">
        <f>W233*W163</f>
        <v>0</v>
      </c>
      <c r="X314" s="8">
        <f>X233*X163</f>
        <v>0</v>
      </c>
      <c r="Y314" s="8">
        <f>Y233*Y163</f>
        <v>0</v>
      </c>
      <c r="Z314" s="8">
        <f>Z233*Z163</f>
        <v>0</v>
      </c>
      <c r="AA314" s="8">
        <f>AA233*AA163</f>
        <v>0</v>
      </c>
      <c r="AB314" s="8">
        <f t="shared" ref="AB314:BN314" si="139">AB233*AB163</f>
        <v>0</v>
      </c>
      <c r="AC314" s="8">
        <f t="shared" si="139"/>
        <v>0</v>
      </c>
      <c r="AD314" s="8">
        <f t="shared" si="139"/>
        <v>0</v>
      </c>
      <c r="AE314" s="8">
        <f t="shared" si="139"/>
        <v>0</v>
      </c>
      <c r="AF314" s="8">
        <f t="shared" si="139"/>
        <v>0</v>
      </c>
      <c r="AG314" s="8">
        <f t="shared" si="139"/>
        <v>0</v>
      </c>
      <c r="AH314" s="8">
        <f t="shared" si="139"/>
        <v>0</v>
      </c>
      <c r="AI314" s="8">
        <f t="shared" si="139"/>
        <v>0</v>
      </c>
      <c r="AJ314" s="8">
        <f t="shared" si="139"/>
        <v>0</v>
      </c>
      <c r="AK314" s="8">
        <f t="shared" si="139"/>
        <v>0</v>
      </c>
      <c r="AL314" s="8">
        <f t="shared" si="139"/>
        <v>0</v>
      </c>
      <c r="AM314" s="8">
        <f t="shared" si="139"/>
        <v>0</v>
      </c>
      <c r="AN314" s="8">
        <f t="shared" si="139"/>
        <v>0</v>
      </c>
      <c r="AO314" s="8">
        <f t="shared" si="139"/>
        <v>0</v>
      </c>
      <c r="AP314" s="8">
        <f t="shared" si="139"/>
        <v>0</v>
      </c>
      <c r="AQ314" s="8">
        <f t="shared" si="139"/>
        <v>0</v>
      </c>
      <c r="AR314" s="8">
        <f t="shared" si="139"/>
        <v>0</v>
      </c>
      <c r="AS314" s="8">
        <f t="shared" si="139"/>
        <v>0</v>
      </c>
      <c r="AT314" s="8">
        <f t="shared" si="139"/>
        <v>0</v>
      </c>
      <c r="AU314" s="8">
        <f t="shared" si="139"/>
        <v>0</v>
      </c>
      <c r="AV314" s="8">
        <f t="shared" si="139"/>
        <v>0</v>
      </c>
      <c r="AW314" s="8">
        <f t="shared" si="139"/>
        <v>0</v>
      </c>
      <c r="AX314" s="8">
        <f t="shared" si="139"/>
        <v>0</v>
      </c>
      <c r="AY314" s="8">
        <f t="shared" si="139"/>
        <v>0</v>
      </c>
      <c r="AZ314" s="8">
        <f t="shared" si="139"/>
        <v>0</v>
      </c>
      <c r="BA314" s="8">
        <f t="shared" si="139"/>
        <v>0</v>
      </c>
      <c r="BB314" s="8">
        <f t="shared" si="139"/>
        <v>0</v>
      </c>
      <c r="BC314" s="8">
        <f t="shared" si="139"/>
        <v>0</v>
      </c>
      <c r="BD314" s="8">
        <f t="shared" si="139"/>
        <v>0</v>
      </c>
      <c r="BE314" s="8">
        <f t="shared" si="139"/>
        <v>0</v>
      </c>
      <c r="BF314" s="8">
        <f t="shared" si="139"/>
        <v>0</v>
      </c>
      <c r="BG314" s="8">
        <f t="shared" si="139"/>
        <v>0</v>
      </c>
      <c r="BH314" s="8">
        <f t="shared" si="139"/>
        <v>0</v>
      </c>
      <c r="BI314" s="8">
        <f t="shared" si="139"/>
        <v>0</v>
      </c>
      <c r="BJ314" s="8">
        <f t="shared" si="139"/>
        <v>0</v>
      </c>
      <c r="BK314" s="8">
        <f t="shared" si="139"/>
        <v>0</v>
      </c>
      <c r="BL314" s="8">
        <f t="shared" si="139"/>
        <v>0</v>
      </c>
      <c r="BM314" s="8">
        <f t="shared" si="139"/>
        <v>0</v>
      </c>
      <c r="BN314" s="8">
        <f t="shared" si="139"/>
        <v>0</v>
      </c>
      <c r="BO314" s="8">
        <f t="shared" ref="BO314:BX314" si="140">BO233*BO163</f>
        <v>0</v>
      </c>
      <c r="BP314" s="8">
        <f t="shared" si="140"/>
        <v>0</v>
      </c>
      <c r="BQ314" s="8">
        <f t="shared" si="140"/>
        <v>0</v>
      </c>
      <c r="BR314" s="8">
        <f t="shared" si="140"/>
        <v>0</v>
      </c>
      <c r="BS314" s="8">
        <f t="shared" si="140"/>
        <v>0</v>
      </c>
      <c r="BT314" s="8">
        <f t="shared" si="140"/>
        <v>0</v>
      </c>
      <c r="BU314" s="8">
        <f t="shared" si="140"/>
        <v>0</v>
      </c>
      <c r="BV314" s="8">
        <f t="shared" si="140"/>
        <v>0</v>
      </c>
      <c r="BW314" s="8">
        <f t="shared" si="140"/>
        <v>0</v>
      </c>
      <c r="BX314" s="43">
        <f t="shared" si="140"/>
        <v>0</v>
      </c>
    </row>
    <row r="315" s="22" customFormat="1" spans="1:76">
      <c r="A315" s="27">
        <v>69</v>
      </c>
      <c r="B315" s="29" t="s">
        <v>84</v>
      </c>
      <c r="C315" s="8">
        <f>C234*C163</f>
        <v>0</v>
      </c>
      <c r="D315" s="8">
        <f>D234*D163</f>
        <v>0</v>
      </c>
      <c r="E315" s="8">
        <f>E234*E163</f>
        <v>0</v>
      </c>
      <c r="F315" s="8">
        <f>F234*F163</f>
        <v>0</v>
      </c>
      <c r="G315" s="8">
        <f>G234*G163</f>
        <v>0</v>
      </c>
      <c r="H315" s="8">
        <f>H234*H163</f>
        <v>0</v>
      </c>
      <c r="I315" s="8">
        <f>I234*I163</f>
        <v>0</v>
      </c>
      <c r="J315" s="8">
        <f>J234*J163</f>
        <v>0</v>
      </c>
      <c r="K315" s="8">
        <f>K234*K163</f>
        <v>0</v>
      </c>
      <c r="L315" s="8">
        <f>L234*L163</f>
        <v>0</v>
      </c>
      <c r="M315" s="8">
        <f>M234*M163</f>
        <v>0</v>
      </c>
      <c r="N315" s="8">
        <f>N234*N163</f>
        <v>0</v>
      </c>
      <c r="O315" s="8">
        <f>O234*O163</f>
        <v>0</v>
      </c>
      <c r="P315" s="8">
        <f>P234*P163</f>
        <v>0</v>
      </c>
      <c r="Q315" s="8">
        <f>Q234*Q163</f>
        <v>0</v>
      </c>
      <c r="R315" s="8">
        <f>R234*R163</f>
        <v>0</v>
      </c>
      <c r="S315" s="8">
        <f>S234*S163</f>
        <v>0</v>
      </c>
      <c r="T315" s="8">
        <f>T234*T163</f>
        <v>0</v>
      </c>
      <c r="U315" s="8">
        <f>U234*U163</f>
        <v>0</v>
      </c>
      <c r="V315" s="8">
        <f>V234*V163</f>
        <v>0</v>
      </c>
      <c r="W315" s="8">
        <f>W234*W163</f>
        <v>0</v>
      </c>
      <c r="X315" s="8">
        <f>X234*X163</f>
        <v>0</v>
      </c>
      <c r="Y315" s="8">
        <f>Y234*Y163</f>
        <v>0</v>
      </c>
      <c r="Z315" s="8">
        <f>Z234*Z163</f>
        <v>0</v>
      </c>
      <c r="AA315" s="8">
        <f>AA234*AA163</f>
        <v>0</v>
      </c>
      <c r="AB315" s="8">
        <f t="shared" ref="AB315:BN315" si="141">AB234*AB163</f>
        <v>0</v>
      </c>
      <c r="AC315" s="8">
        <f t="shared" si="141"/>
        <v>0</v>
      </c>
      <c r="AD315" s="8">
        <f t="shared" si="141"/>
        <v>0</v>
      </c>
      <c r="AE315" s="8">
        <f t="shared" si="141"/>
        <v>0</v>
      </c>
      <c r="AF315" s="8">
        <f t="shared" si="141"/>
        <v>0</v>
      </c>
      <c r="AG315" s="8">
        <f t="shared" si="141"/>
        <v>0</v>
      </c>
      <c r="AH315" s="8">
        <f t="shared" si="141"/>
        <v>0</v>
      </c>
      <c r="AI315" s="8">
        <f t="shared" si="141"/>
        <v>0</v>
      </c>
      <c r="AJ315" s="8">
        <f t="shared" si="141"/>
        <v>0</v>
      </c>
      <c r="AK315" s="8">
        <f t="shared" si="141"/>
        <v>0</v>
      </c>
      <c r="AL315" s="8">
        <f t="shared" si="141"/>
        <v>0</v>
      </c>
      <c r="AM315" s="8">
        <f t="shared" si="141"/>
        <v>0</v>
      </c>
      <c r="AN315" s="8">
        <f t="shared" si="141"/>
        <v>0</v>
      </c>
      <c r="AO315" s="8">
        <f t="shared" si="141"/>
        <v>0</v>
      </c>
      <c r="AP315" s="8">
        <f t="shared" si="141"/>
        <v>0</v>
      </c>
      <c r="AQ315" s="8">
        <f t="shared" si="141"/>
        <v>0</v>
      </c>
      <c r="AR315" s="8">
        <f t="shared" si="141"/>
        <v>0</v>
      </c>
      <c r="AS315" s="8">
        <f t="shared" si="141"/>
        <v>0</v>
      </c>
      <c r="AT315" s="8">
        <f t="shared" si="141"/>
        <v>0</v>
      </c>
      <c r="AU315" s="8">
        <f t="shared" si="141"/>
        <v>0</v>
      </c>
      <c r="AV315" s="8">
        <f t="shared" si="141"/>
        <v>0</v>
      </c>
      <c r="AW315" s="8">
        <f t="shared" si="141"/>
        <v>0</v>
      </c>
      <c r="AX315" s="8">
        <f t="shared" si="141"/>
        <v>0</v>
      </c>
      <c r="AY315" s="8">
        <f t="shared" si="141"/>
        <v>0</v>
      </c>
      <c r="AZ315" s="8">
        <f t="shared" si="141"/>
        <v>0</v>
      </c>
      <c r="BA315" s="8">
        <f t="shared" si="141"/>
        <v>0</v>
      </c>
      <c r="BB315" s="8">
        <f t="shared" si="141"/>
        <v>0</v>
      </c>
      <c r="BC315" s="8">
        <f t="shared" si="141"/>
        <v>0</v>
      </c>
      <c r="BD315" s="8">
        <f t="shared" si="141"/>
        <v>0</v>
      </c>
      <c r="BE315" s="8">
        <f t="shared" si="141"/>
        <v>0</v>
      </c>
      <c r="BF315" s="8">
        <f t="shared" si="141"/>
        <v>0</v>
      </c>
      <c r="BG315" s="7">
        <f t="shared" si="141"/>
        <v>0.0055</v>
      </c>
      <c r="BH315" s="7">
        <f t="shared" si="141"/>
        <v>0.047779441834761</v>
      </c>
      <c r="BI315" s="8">
        <f t="shared" si="141"/>
        <v>0</v>
      </c>
      <c r="BJ315" s="8">
        <f t="shared" si="141"/>
        <v>0</v>
      </c>
      <c r="BK315" s="8">
        <f t="shared" si="141"/>
        <v>0</v>
      </c>
      <c r="BL315" s="7">
        <f t="shared" si="141"/>
        <v>0.0570467555494151</v>
      </c>
      <c r="BM315" s="8">
        <f t="shared" si="141"/>
        <v>0</v>
      </c>
      <c r="BN315" s="7">
        <f t="shared" si="141"/>
        <v>0.0527572188449848</v>
      </c>
      <c r="BO315" s="8">
        <f t="shared" ref="BO315:BX315" si="142">BO234*BO163</f>
        <v>0</v>
      </c>
      <c r="BP315" s="8">
        <f t="shared" si="142"/>
        <v>0</v>
      </c>
      <c r="BQ315" s="8">
        <f t="shared" si="142"/>
        <v>0</v>
      </c>
      <c r="BR315" s="8">
        <f t="shared" si="142"/>
        <v>0</v>
      </c>
      <c r="BS315" s="8">
        <f t="shared" si="142"/>
        <v>0</v>
      </c>
      <c r="BT315" s="8">
        <f t="shared" si="142"/>
        <v>0</v>
      </c>
      <c r="BU315" s="8">
        <f t="shared" si="142"/>
        <v>0</v>
      </c>
      <c r="BV315" s="8">
        <f t="shared" si="142"/>
        <v>0</v>
      </c>
      <c r="BW315" s="8">
        <f t="shared" si="142"/>
        <v>0</v>
      </c>
      <c r="BX315" s="43">
        <f t="shared" si="142"/>
        <v>0</v>
      </c>
    </row>
    <row r="316" s="22" customFormat="1" spans="1:76">
      <c r="A316" s="27">
        <v>70</v>
      </c>
      <c r="B316" s="34" t="s">
        <v>87</v>
      </c>
      <c r="C316" s="8">
        <f>C235*C163</f>
        <v>0</v>
      </c>
      <c r="D316" s="8">
        <f>D235*D163</f>
        <v>0</v>
      </c>
      <c r="E316" s="8">
        <f>E235*E163</f>
        <v>0</v>
      </c>
      <c r="F316" s="8">
        <f>F235*F163</f>
        <v>0</v>
      </c>
      <c r="G316" s="8">
        <f>G235*G163</f>
        <v>0</v>
      </c>
      <c r="H316" s="8">
        <f>H235*H163</f>
        <v>0</v>
      </c>
      <c r="I316" s="8">
        <f>I235*I163</f>
        <v>0</v>
      </c>
      <c r="J316" s="8">
        <f>J235*J163</f>
        <v>0</v>
      </c>
      <c r="K316" s="8">
        <f>K235*K163</f>
        <v>0</v>
      </c>
      <c r="L316" s="8">
        <f>L235*L163</f>
        <v>0</v>
      </c>
      <c r="M316" s="8">
        <f>M235*M163</f>
        <v>0</v>
      </c>
      <c r="N316" s="8">
        <f>N235*N163</f>
        <v>0</v>
      </c>
      <c r="O316" s="8">
        <f>O235*O163</f>
        <v>0</v>
      </c>
      <c r="P316" s="8">
        <f>P235*P163</f>
        <v>0</v>
      </c>
      <c r="Q316" s="8">
        <f>Q235*Q163</f>
        <v>0</v>
      </c>
      <c r="R316" s="8">
        <f>R235*R163</f>
        <v>0</v>
      </c>
      <c r="S316" s="8">
        <f>S235*S163</f>
        <v>0</v>
      </c>
      <c r="T316" s="8">
        <f>T235*T163</f>
        <v>0</v>
      </c>
      <c r="U316" s="8">
        <f>U235*U163</f>
        <v>0</v>
      </c>
      <c r="V316" s="8">
        <f>V235*V163</f>
        <v>0</v>
      </c>
      <c r="W316" s="8">
        <f>W235*W163</f>
        <v>0</v>
      </c>
      <c r="X316" s="8">
        <f>X235*X163</f>
        <v>0</v>
      </c>
      <c r="Y316" s="8">
        <f>Y235*Y163</f>
        <v>0</v>
      </c>
      <c r="Z316" s="8">
        <f>Z235*Z163</f>
        <v>0</v>
      </c>
      <c r="AA316" s="8">
        <f>AA235*AA163</f>
        <v>0</v>
      </c>
      <c r="AB316" s="8">
        <f t="shared" ref="AB316:BN316" si="143">AB235*AB163</f>
        <v>0</v>
      </c>
      <c r="AC316" s="8">
        <f t="shared" si="143"/>
        <v>0</v>
      </c>
      <c r="AD316" s="8">
        <f t="shared" si="143"/>
        <v>0</v>
      </c>
      <c r="AE316" s="8">
        <f t="shared" si="143"/>
        <v>0</v>
      </c>
      <c r="AF316" s="8">
        <f t="shared" si="143"/>
        <v>0</v>
      </c>
      <c r="AG316" s="8">
        <f t="shared" si="143"/>
        <v>0</v>
      </c>
      <c r="AH316" s="8">
        <f t="shared" si="143"/>
        <v>0</v>
      </c>
      <c r="AI316" s="8">
        <f t="shared" si="143"/>
        <v>0</v>
      </c>
      <c r="AJ316" s="8">
        <f t="shared" si="143"/>
        <v>0</v>
      </c>
      <c r="AK316" s="8">
        <f t="shared" si="143"/>
        <v>0</v>
      </c>
      <c r="AL316" s="8">
        <f t="shared" si="143"/>
        <v>0</v>
      </c>
      <c r="AM316" s="8">
        <f t="shared" si="143"/>
        <v>0</v>
      </c>
      <c r="AN316" s="8">
        <f t="shared" si="143"/>
        <v>0</v>
      </c>
      <c r="AO316" s="8">
        <f t="shared" si="143"/>
        <v>0</v>
      </c>
      <c r="AP316" s="8">
        <f t="shared" si="143"/>
        <v>0</v>
      </c>
      <c r="AQ316" s="8">
        <f t="shared" si="143"/>
        <v>0</v>
      </c>
      <c r="AR316" s="8">
        <f t="shared" si="143"/>
        <v>0</v>
      </c>
      <c r="AS316" s="8">
        <f t="shared" si="143"/>
        <v>0</v>
      </c>
      <c r="AT316" s="8">
        <f t="shared" si="143"/>
        <v>0</v>
      </c>
      <c r="AU316" s="8">
        <f t="shared" si="143"/>
        <v>0</v>
      </c>
      <c r="AV316" s="8">
        <f t="shared" si="143"/>
        <v>0</v>
      </c>
      <c r="AW316" s="8">
        <f t="shared" si="143"/>
        <v>0</v>
      </c>
      <c r="AX316" s="8">
        <f t="shared" si="143"/>
        <v>0</v>
      </c>
      <c r="AY316" s="8">
        <f t="shared" si="143"/>
        <v>0</v>
      </c>
      <c r="AZ316" s="8">
        <f t="shared" si="143"/>
        <v>0</v>
      </c>
      <c r="BA316" s="8">
        <f t="shared" si="143"/>
        <v>0</v>
      </c>
      <c r="BB316" s="8">
        <f t="shared" si="143"/>
        <v>0</v>
      </c>
      <c r="BC316" s="8">
        <f t="shared" si="143"/>
        <v>0</v>
      </c>
      <c r="BD316" s="8">
        <f t="shared" si="143"/>
        <v>0</v>
      </c>
      <c r="BE316" s="8">
        <f t="shared" si="143"/>
        <v>0</v>
      </c>
      <c r="BF316" s="8">
        <f t="shared" si="143"/>
        <v>0</v>
      </c>
      <c r="BG316" s="8">
        <f t="shared" si="143"/>
        <v>0</v>
      </c>
      <c r="BH316" s="8">
        <f t="shared" si="143"/>
        <v>0</v>
      </c>
      <c r="BI316" s="8">
        <f t="shared" si="143"/>
        <v>0</v>
      </c>
      <c r="BJ316" s="8">
        <f t="shared" si="143"/>
        <v>0</v>
      </c>
      <c r="BK316" s="8">
        <f t="shared" si="143"/>
        <v>0</v>
      </c>
      <c r="BL316" s="8">
        <f t="shared" si="143"/>
        <v>0</v>
      </c>
      <c r="BM316" s="8">
        <f t="shared" si="143"/>
        <v>0</v>
      </c>
      <c r="BN316" s="8">
        <f t="shared" si="143"/>
        <v>0</v>
      </c>
      <c r="BO316" s="8">
        <f t="shared" ref="BO316:BX316" si="144">BO235*BO163</f>
        <v>0</v>
      </c>
      <c r="BP316" s="8">
        <f t="shared" si="144"/>
        <v>0</v>
      </c>
      <c r="BQ316" s="8">
        <f t="shared" si="144"/>
        <v>0</v>
      </c>
      <c r="BR316" s="8">
        <f t="shared" si="144"/>
        <v>0</v>
      </c>
      <c r="BS316" s="8">
        <f t="shared" si="144"/>
        <v>0</v>
      </c>
      <c r="BT316" s="8">
        <f t="shared" si="144"/>
        <v>0</v>
      </c>
      <c r="BU316" s="8">
        <f t="shared" si="144"/>
        <v>0</v>
      </c>
      <c r="BV316" s="8">
        <f t="shared" si="144"/>
        <v>0</v>
      </c>
      <c r="BW316" s="8">
        <f t="shared" si="144"/>
        <v>0</v>
      </c>
      <c r="BX316" s="43">
        <f t="shared" si="144"/>
        <v>0</v>
      </c>
    </row>
    <row r="317" s="22" customFormat="1" spans="1:77">
      <c r="A317" s="27">
        <v>71</v>
      </c>
      <c r="B317" s="29" t="s">
        <v>89</v>
      </c>
      <c r="C317" s="8">
        <f>C236*C163</f>
        <v>0</v>
      </c>
      <c r="D317" s="8">
        <f>D236*D163</f>
        <v>0</v>
      </c>
      <c r="E317" s="8">
        <f>E236*E163</f>
        <v>0</v>
      </c>
      <c r="F317" s="8">
        <f>F236*F163</f>
        <v>0</v>
      </c>
      <c r="G317" s="8">
        <f>G236*G163</f>
        <v>0</v>
      </c>
      <c r="H317" s="8">
        <f>H236*H163</f>
        <v>0</v>
      </c>
      <c r="I317" s="8">
        <f>I236*I163</f>
        <v>0</v>
      </c>
      <c r="J317" s="8">
        <f>J236*J163</f>
        <v>0</v>
      </c>
      <c r="K317" s="8">
        <f>K236*K163</f>
        <v>0</v>
      </c>
      <c r="L317" s="8">
        <f>L236*L163</f>
        <v>0</v>
      </c>
      <c r="M317" s="8">
        <f>M236*M163</f>
        <v>0</v>
      </c>
      <c r="N317" s="8">
        <f>N236*N163</f>
        <v>0</v>
      </c>
      <c r="O317" s="8">
        <f>O236*O163</f>
        <v>0</v>
      </c>
      <c r="P317" s="8">
        <f>P236*P163</f>
        <v>0</v>
      </c>
      <c r="Q317" s="8">
        <f>Q236*Q163</f>
        <v>0</v>
      </c>
      <c r="R317" s="8">
        <f>R236*R163</f>
        <v>0</v>
      </c>
      <c r="S317" s="8">
        <f>S236*S163</f>
        <v>0</v>
      </c>
      <c r="T317" s="8">
        <f>T236*T163</f>
        <v>0</v>
      </c>
      <c r="U317" s="8">
        <f>U236*U163</f>
        <v>0</v>
      </c>
      <c r="V317" s="8">
        <f>V236*V163</f>
        <v>0</v>
      </c>
      <c r="W317" s="8">
        <f>W236*W163</f>
        <v>0</v>
      </c>
      <c r="X317" s="8">
        <f>X236*X163</f>
        <v>0</v>
      </c>
      <c r="Y317" s="8">
        <f>Y236*Y163</f>
        <v>0</v>
      </c>
      <c r="Z317" s="8">
        <f>Z236*Z163</f>
        <v>0</v>
      </c>
      <c r="AA317" s="8">
        <f>AA236*AA163</f>
        <v>0</v>
      </c>
      <c r="AB317" s="8">
        <f t="shared" ref="AB317:BN317" si="145">AB236*AB163</f>
        <v>0</v>
      </c>
      <c r="AC317" s="8">
        <f t="shared" si="145"/>
        <v>0</v>
      </c>
      <c r="AD317" s="8">
        <f t="shared" si="145"/>
        <v>0</v>
      </c>
      <c r="AE317" s="8">
        <f t="shared" si="145"/>
        <v>0</v>
      </c>
      <c r="AF317" s="8">
        <f t="shared" si="145"/>
        <v>0</v>
      </c>
      <c r="AG317" s="8">
        <f t="shared" si="145"/>
        <v>0</v>
      </c>
      <c r="AH317" s="8">
        <f t="shared" si="145"/>
        <v>0</v>
      </c>
      <c r="AI317" s="8">
        <f t="shared" si="145"/>
        <v>0</v>
      </c>
      <c r="AJ317" s="8">
        <f t="shared" si="145"/>
        <v>0</v>
      </c>
      <c r="AK317" s="8">
        <f t="shared" si="145"/>
        <v>0</v>
      </c>
      <c r="AL317" s="8">
        <f t="shared" si="145"/>
        <v>0</v>
      </c>
      <c r="AM317" s="8">
        <f t="shared" si="145"/>
        <v>0</v>
      </c>
      <c r="AN317" s="8">
        <f t="shared" si="145"/>
        <v>0</v>
      </c>
      <c r="AO317" s="8">
        <f t="shared" si="145"/>
        <v>0</v>
      </c>
      <c r="AP317" s="8">
        <f t="shared" si="145"/>
        <v>0</v>
      </c>
      <c r="AQ317" s="8">
        <f t="shared" si="145"/>
        <v>0</v>
      </c>
      <c r="AR317" s="8">
        <f t="shared" si="145"/>
        <v>0</v>
      </c>
      <c r="AS317" s="8">
        <f t="shared" si="145"/>
        <v>0</v>
      </c>
      <c r="AT317" s="8">
        <f t="shared" si="145"/>
        <v>0</v>
      </c>
      <c r="AU317" s="8">
        <f t="shared" si="145"/>
        <v>0</v>
      </c>
      <c r="AV317" s="8">
        <f t="shared" si="145"/>
        <v>0</v>
      </c>
      <c r="AW317" s="8">
        <f t="shared" si="145"/>
        <v>0</v>
      </c>
      <c r="AX317" s="8">
        <f t="shared" si="145"/>
        <v>0</v>
      </c>
      <c r="AY317" s="8">
        <f t="shared" si="145"/>
        <v>0</v>
      </c>
      <c r="AZ317" s="8">
        <f t="shared" si="145"/>
        <v>0</v>
      </c>
      <c r="BA317" s="8">
        <f t="shared" si="145"/>
        <v>0</v>
      </c>
      <c r="BB317" s="8">
        <f t="shared" si="145"/>
        <v>0</v>
      </c>
      <c r="BC317" s="8">
        <f t="shared" si="145"/>
        <v>0</v>
      </c>
      <c r="BD317" s="8">
        <f t="shared" si="145"/>
        <v>0</v>
      </c>
      <c r="BE317" s="8">
        <f t="shared" si="145"/>
        <v>0</v>
      </c>
      <c r="BF317" s="8">
        <f t="shared" si="145"/>
        <v>0</v>
      </c>
      <c r="BG317" s="8">
        <f t="shared" si="145"/>
        <v>0</v>
      </c>
      <c r="BH317" s="8">
        <f t="shared" si="145"/>
        <v>0</v>
      </c>
      <c r="BI317" s="8">
        <f t="shared" si="145"/>
        <v>0</v>
      </c>
      <c r="BJ317" s="8">
        <f t="shared" si="145"/>
        <v>0</v>
      </c>
      <c r="BK317" s="8">
        <f t="shared" si="145"/>
        <v>0</v>
      </c>
      <c r="BL317" s="8">
        <f t="shared" si="145"/>
        <v>0</v>
      </c>
      <c r="BM317" s="8">
        <f t="shared" si="145"/>
        <v>0</v>
      </c>
      <c r="BN317" s="8">
        <f t="shared" si="145"/>
        <v>0</v>
      </c>
      <c r="BO317" s="8">
        <f t="shared" ref="BO317:BX317" si="146">BO236*BO163</f>
        <v>0</v>
      </c>
      <c r="BP317" s="7">
        <f t="shared" si="146"/>
        <v>0.2565</v>
      </c>
      <c r="BQ317" s="7">
        <f t="shared" si="146"/>
        <v>0.2565</v>
      </c>
      <c r="BR317" s="8">
        <f t="shared" si="146"/>
        <v>0</v>
      </c>
      <c r="BS317" s="8">
        <f t="shared" si="146"/>
        <v>0</v>
      </c>
      <c r="BT317" s="8">
        <f t="shared" si="146"/>
        <v>0</v>
      </c>
      <c r="BU317" s="8">
        <f t="shared" si="146"/>
        <v>0</v>
      </c>
      <c r="BV317" s="8">
        <f t="shared" si="146"/>
        <v>0</v>
      </c>
      <c r="BW317" s="8">
        <f t="shared" si="146"/>
        <v>0</v>
      </c>
      <c r="BX317" s="43">
        <f t="shared" si="146"/>
        <v>0</v>
      </c>
      <c r="BY317" s="53"/>
    </row>
    <row r="318" s="22" customFormat="1" spans="1:76">
      <c r="A318" s="27">
        <v>72</v>
      </c>
      <c r="B318" s="29" t="s">
        <v>90</v>
      </c>
      <c r="C318" s="8">
        <f>C237*C163</f>
        <v>0</v>
      </c>
      <c r="D318" s="8">
        <f>D237*D163</f>
        <v>0</v>
      </c>
      <c r="E318" s="8">
        <f>E237*E163</f>
        <v>0</v>
      </c>
      <c r="F318" s="8">
        <f>F237*F163</f>
        <v>0</v>
      </c>
      <c r="G318" s="8">
        <f>G237*G163</f>
        <v>0</v>
      </c>
      <c r="H318" s="8">
        <f>H237*H163</f>
        <v>0</v>
      </c>
      <c r="I318" s="8">
        <f>I237*I163</f>
        <v>0</v>
      </c>
      <c r="J318" s="8">
        <f>J237*J163</f>
        <v>0</v>
      </c>
      <c r="K318" s="8">
        <f>K237*K163</f>
        <v>0</v>
      </c>
      <c r="L318" s="8">
        <f>L237*L163</f>
        <v>0</v>
      </c>
      <c r="M318" s="8">
        <f>M237*M163</f>
        <v>0</v>
      </c>
      <c r="N318" s="8">
        <f>N237*N163</f>
        <v>0</v>
      </c>
      <c r="O318" s="8">
        <f>O237*O163</f>
        <v>0</v>
      </c>
      <c r="P318" s="8">
        <f>P237*P163</f>
        <v>0</v>
      </c>
      <c r="Q318" s="8">
        <f>Q237*Q163</f>
        <v>0</v>
      </c>
      <c r="R318" s="8">
        <f>R237*R163</f>
        <v>0</v>
      </c>
      <c r="S318" s="8">
        <f>S237*S163</f>
        <v>0</v>
      </c>
      <c r="T318" s="8">
        <f>T237*T163</f>
        <v>0</v>
      </c>
      <c r="U318" s="8">
        <f>U237*U163</f>
        <v>0</v>
      </c>
      <c r="V318" s="8">
        <f>V237*V163</f>
        <v>0</v>
      </c>
      <c r="W318" s="8">
        <f>W237*W163</f>
        <v>0</v>
      </c>
      <c r="X318" s="8">
        <f>X237*X163</f>
        <v>0</v>
      </c>
      <c r="Y318" s="8">
        <f>Y237*Y163</f>
        <v>0</v>
      </c>
      <c r="Z318" s="8">
        <f>Z237*Z163</f>
        <v>0</v>
      </c>
      <c r="AA318" s="8">
        <f>AA237*AA163</f>
        <v>0</v>
      </c>
      <c r="AB318" s="8">
        <f t="shared" ref="AB318:BN318" si="147">AB237*AB163</f>
        <v>0</v>
      </c>
      <c r="AC318" s="8">
        <f t="shared" si="147"/>
        <v>0</v>
      </c>
      <c r="AD318" s="8">
        <f t="shared" si="147"/>
        <v>0</v>
      </c>
      <c r="AE318" s="8">
        <f t="shared" si="147"/>
        <v>0</v>
      </c>
      <c r="AF318" s="8">
        <f t="shared" si="147"/>
        <v>0</v>
      </c>
      <c r="AG318" s="8">
        <f t="shared" si="147"/>
        <v>0</v>
      </c>
      <c r="AH318" s="8">
        <f t="shared" si="147"/>
        <v>0</v>
      </c>
      <c r="AI318" s="8">
        <f t="shared" si="147"/>
        <v>0</v>
      </c>
      <c r="AJ318" s="8">
        <f t="shared" si="147"/>
        <v>0</v>
      </c>
      <c r="AK318" s="8">
        <f t="shared" si="147"/>
        <v>0</v>
      </c>
      <c r="AL318" s="8">
        <f t="shared" si="147"/>
        <v>0</v>
      </c>
      <c r="AM318" s="8">
        <f t="shared" si="147"/>
        <v>0</v>
      </c>
      <c r="AN318" s="8">
        <f t="shared" si="147"/>
        <v>0</v>
      </c>
      <c r="AO318" s="8">
        <f t="shared" si="147"/>
        <v>0</v>
      </c>
      <c r="AP318" s="8">
        <f t="shared" si="147"/>
        <v>0</v>
      </c>
      <c r="AQ318" s="8">
        <f t="shared" si="147"/>
        <v>0</v>
      </c>
      <c r="AR318" s="8">
        <f t="shared" si="147"/>
        <v>0</v>
      </c>
      <c r="AS318" s="8">
        <f t="shared" si="147"/>
        <v>0</v>
      </c>
      <c r="AT318" s="8">
        <f t="shared" si="147"/>
        <v>0</v>
      </c>
      <c r="AU318" s="8">
        <f t="shared" si="147"/>
        <v>0</v>
      </c>
      <c r="AV318" s="8">
        <f t="shared" si="147"/>
        <v>0</v>
      </c>
      <c r="AW318" s="8">
        <f t="shared" si="147"/>
        <v>0</v>
      </c>
      <c r="AX318" s="8">
        <f t="shared" si="147"/>
        <v>0</v>
      </c>
      <c r="AY318" s="8">
        <f t="shared" si="147"/>
        <v>0</v>
      </c>
      <c r="AZ318" s="8">
        <f t="shared" si="147"/>
        <v>0</v>
      </c>
      <c r="BA318" s="8">
        <f t="shared" si="147"/>
        <v>0</v>
      </c>
      <c r="BB318" s="8">
        <f t="shared" si="147"/>
        <v>0</v>
      </c>
      <c r="BC318" s="8">
        <f t="shared" si="147"/>
        <v>0</v>
      </c>
      <c r="BD318" s="8">
        <f t="shared" si="147"/>
        <v>0</v>
      </c>
      <c r="BE318" s="8">
        <f t="shared" si="147"/>
        <v>0</v>
      </c>
      <c r="BF318" s="8">
        <f t="shared" si="147"/>
        <v>0</v>
      </c>
      <c r="BG318" s="8">
        <f t="shared" si="147"/>
        <v>0</v>
      </c>
      <c r="BH318" s="8">
        <f t="shared" si="147"/>
        <v>0</v>
      </c>
      <c r="BI318" s="8">
        <f t="shared" si="147"/>
        <v>0</v>
      </c>
      <c r="BJ318" s="8">
        <f t="shared" si="147"/>
        <v>0</v>
      </c>
      <c r="BK318" s="8">
        <f t="shared" si="147"/>
        <v>0</v>
      </c>
      <c r="BL318" s="8">
        <f t="shared" si="147"/>
        <v>0</v>
      </c>
      <c r="BM318" s="8">
        <f t="shared" si="147"/>
        <v>0</v>
      </c>
      <c r="BN318" s="8">
        <f t="shared" si="147"/>
        <v>0</v>
      </c>
      <c r="BO318" s="8">
        <f t="shared" ref="BO318:BX318" si="148">BO237*BO163</f>
        <v>0</v>
      </c>
      <c r="BP318" s="8">
        <f t="shared" si="148"/>
        <v>0</v>
      </c>
      <c r="BQ318" s="8">
        <f t="shared" si="148"/>
        <v>0</v>
      </c>
      <c r="BR318" s="8">
        <f t="shared" si="148"/>
        <v>0</v>
      </c>
      <c r="BS318" s="8">
        <f t="shared" si="148"/>
        <v>0</v>
      </c>
      <c r="BT318" s="8">
        <f t="shared" si="148"/>
        <v>0</v>
      </c>
      <c r="BU318" s="8">
        <f t="shared" si="148"/>
        <v>0</v>
      </c>
      <c r="BV318" s="8">
        <f t="shared" si="148"/>
        <v>0</v>
      </c>
      <c r="BW318" s="8">
        <f t="shared" si="148"/>
        <v>0</v>
      </c>
      <c r="BX318" s="43">
        <f t="shared" si="148"/>
        <v>0</v>
      </c>
    </row>
    <row r="319" s="22" customFormat="1" spans="1:76">
      <c r="A319" s="27">
        <v>73</v>
      </c>
      <c r="B319" s="51" t="s">
        <v>91</v>
      </c>
      <c r="C319" s="8">
        <f>C238*C163</f>
        <v>0</v>
      </c>
      <c r="D319" s="8">
        <f>D238*D163</f>
        <v>0</v>
      </c>
      <c r="E319" s="8">
        <f>E238*E163</f>
        <v>0</v>
      </c>
      <c r="F319" s="8">
        <f>F238*F163</f>
        <v>0</v>
      </c>
      <c r="G319" s="8">
        <f>G238*G163</f>
        <v>0</v>
      </c>
      <c r="H319" s="8">
        <f>H238*H163</f>
        <v>0</v>
      </c>
      <c r="I319" s="8">
        <f>I238*I163</f>
        <v>0</v>
      </c>
      <c r="J319" s="8">
        <f>J238*J163</f>
        <v>0</v>
      </c>
      <c r="K319" s="8">
        <f>K238*K163</f>
        <v>0</v>
      </c>
      <c r="L319" s="8">
        <f>L238*L163</f>
        <v>0</v>
      </c>
      <c r="M319" s="8">
        <f>M238*M163</f>
        <v>0</v>
      </c>
      <c r="N319" s="8">
        <f>N238*N163</f>
        <v>0</v>
      </c>
      <c r="O319" s="8">
        <f>O238*O163</f>
        <v>0</v>
      </c>
      <c r="P319" s="8">
        <f>P238*P163</f>
        <v>0</v>
      </c>
      <c r="Q319" s="8">
        <f>Q238*Q163</f>
        <v>0</v>
      </c>
      <c r="R319" s="8">
        <f>R238*R163</f>
        <v>0</v>
      </c>
      <c r="S319" s="8">
        <f>S238*S163</f>
        <v>0</v>
      </c>
      <c r="T319" s="8">
        <f>T238*T163</f>
        <v>0</v>
      </c>
      <c r="U319" s="8">
        <f>U238*U163</f>
        <v>0</v>
      </c>
      <c r="V319" s="8">
        <f>V238*V163</f>
        <v>0</v>
      </c>
      <c r="W319" s="8">
        <f>W238*W163</f>
        <v>0</v>
      </c>
      <c r="X319" s="8">
        <f>X238*X163</f>
        <v>0</v>
      </c>
      <c r="Y319" s="8">
        <f>Y238*Y163</f>
        <v>0</v>
      </c>
      <c r="Z319" s="8">
        <f>Z238*Z163</f>
        <v>0</v>
      </c>
      <c r="AA319" s="8">
        <f>AA238*AA163</f>
        <v>0</v>
      </c>
      <c r="AB319" s="8">
        <f t="shared" ref="AB319:BN319" si="149">AB238*AB163</f>
        <v>0</v>
      </c>
      <c r="AC319" s="8">
        <f t="shared" si="149"/>
        <v>0</v>
      </c>
      <c r="AD319" s="8">
        <f t="shared" si="149"/>
        <v>0</v>
      </c>
      <c r="AE319" s="8">
        <f t="shared" si="149"/>
        <v>0</v>
      </c>
      <c r="AF319" s="8">
        <f t="shared" si="149"/>
        <v>0</v>
      </c>
      <c r="AG319" s="8">
        <f t="shared" si="149"/>
        <v>0</v>
      </c>
      <c r="AH319" s="8">
        <f t="shared" si="149"/>
        <v>0</v>
      </c>
      <c r="AI319" s="8">
        <f t="shared" si="149"/>
        <v>0</v>
      </c>
      <c r="AJ319" s="8">
        <f t="shared" si="149"/>
        <v>0</v>
      </c>
      <c r="AK319" s="8">
        <f t="shared" si="149"/>
        <v>0</v>
      </c>
      <c r="AL319" s="8">
        <f t="shared" si="149"/>
        <v>0</v>
      </c>
      <c r="AM319" s="8">
        <f t="shared" si="149"/>
        <v>0</v>
      </c>
      <c r="AN319" s="8">
        <f t="shared" si="149"/>
        <v>0</v>
      </c>
      <c r="AO319" s="8">
        <f t="shared" si="149"/>
        <v>0</v>
      </c>
      <c r="AP319" s="8">
        <f t="shared" si="149"/>
        <v>0</v>
      </c>
      <c r="AQ319" s="8">
        <f t="shared" si="149"/>
        <v>0</v>
      </c>
      <c r="AR319" s="8">
        <f t="shared" si="149"/>
        <v>0</v>
      </c>
      <c r="AS319" s="8">
        <f t="shared" si="149"/>
        <v>0</v>
      </c>
      <c r="AT319" s="8">
        <f t="shared" si="149"/>
        <v>0</v>
      </c>
      <c r="AU319" s="8">
        <f t="shared" si="149"/>
        <v>0</v>
      </c>
      <c r="AV319" s="8">
        <f t="shared" si="149"/>
        <v>0</v>
      </c>
      <c r="AW319" s="8">
        <f t="shared" si="149"/>
        <v>0</v>
      </c>
      <c r="AX319" s="8">
        <f t="shared" si="149"/>
        <v>0</v>
      </c>
      <c r="AY319" s="8">
        <f t="shared" si="149"/>
        <v>0</v>
      </c>
      <c r="AZ319" s="8">
        <f t="shared" si="149"/>
        <v>0</v>
      </c>
      <c r="BA319" s="8">
        <f t="shared" si="149"/>
        <v>0</v>
      </c>
      <c r="BB319" s="8">
        <f t="shared" si="149"/>
        <v>0</v>
      </c>
      <c r="BC319" s="8">
        <f t="shared" si="149"/>
        <v>0</v>
      </c>
      <c r="BD319" s="8">
        <f t="shared" si="149"/>
        <v>0</v>
      </c>
      <c r="BE319" s="8">
        <f t="shared" si="149"/>
        <v>0</v>
      </c>
      <c r="BF319" s="8">
        <f t="shared" si="149"/>
        <v>0</v>
      </c>
      <c r="BG319" s="8">
        <f t="shared" si="149"/>
        <v>0</v>
      </c>
      <c r="BH319" s="8">
        <f t="shared" si="149"/>
        <v>0</v>
      </c>
      <c r="BI319" s="8">
        <f t="shared" si="149"/>
        <v>0</v>
      </c>
      <c r="BJ319" s="8">
        <f t="shared" si="149"/>
        <v>0</v>
      </c>
      <c r="BK319" s="8">
        <f t="shared" si="149"/>
        <v>0</v>
      </c>
      <c r="BL319" s="8">
        <f t="shared" si="149"/>
        <v>0</v>
      </c>
      <c r="BM319" s="8">
        <f t="shared" si="149"/>
        <v>0</v>
      </c>
      <c r="BN319" s="8">
        <f t="shared" si="149"/>
        <v>0</v>
      </c>
      <c r="BO319" s="8">
        <f t="shared" ref="BO319:BX319" si="150">BO238*BO163</f>
        <v>0</v>
      </c>
      <c r="BP319" s="8">
        <f t="shared" si="150"/>
        <v>0</v>
      </c>
      <c r="BQ319" s="8">
        <f t="shared" si="150"/>
        <v>0</v>
      </c>
      <c r="BR319" s="8">
        <f t="shared" si="150"/>
        <v>0</v>
      </c>
      <c r="BS319" s="8">
        <f t="shared" si="150"/>
        <v>0</v>
      </c>
      <c r="BT319" s="8">
        <f t="shared" si="150"/>
        <v>0</v>
      </c>
      <c r="BU319" s="8">
        <f t="shared" si="150"/>
        <v>0</v>
      </c>
      <c r="BV319" s="8">
        <f t="shared" si="150"/>
        <v>0</v>
      </c>
      <c r="BW319" s="8">
        <f t="shared" si="150"/>
        <v>0</v>
      </c>
      <c r="BX319" s="54">
        <f t="shared" si="150"/>
        <v>0.111810410334347</v>
      </c>
    </row>
    <row r="320" s="22" customFormat="1" ht="14.75" spans="1:76">
      <c r="A320" s="27">
        <v>74</v>
      </c>
      <c r="B320" s="52" t="s">
        <v>92</v>
      </c>
      <c r="C320" s="44">
        <f>C239*C163</f>
        <v>0</v>
      </c>
      <c r="D320" s="44">
        <f>D239*D163</f>
        <v>0</v>
      </c>
      <c r="E320" s="44">
        <f>E239*E163</f>
        <v>0</v>
      </c>
      <c r="F320" s="44">
        <f>F239*F163</f>
        <v>0</v>
      </c>
      <c r="G320" s="44">
        <f>G239*G163</f>
        <v>0</v>
      </c>
      <c r="H320" s="44">
        <f>H239*H163</f>
        <v>0</v>
      </c>
      <c r="I320" s="44">
        <f>I239*I163</f>
        <v>0</v>
      </c>
      <c r="J320" s="44">
        <f>J239*J163</f>
        <v>0</v>
      </c>
      <c r="K320" s="44">
        <f>K239*K163</f>
        <v>0</v>
      </c>
      <c r="L320" s="44">
        <f>L239*L163</f>
        <v>0</v>
      </c>
      <c r="M320" s="44">
        <f>M239*M163</f>
        <v>0</v>
      </c>
      <c r="N320" s="44">
        <f>N239*N163</f>
        <v>0</v>
      </c>
      <c r="O320" s="44">
        <f>O239*O163</f>
        <v>0</v>
      </c>
      <c r="P320" s="44">
        <f>P239*P163</f>
        <v>0</v>
      </c>
      <c r="Q320" s="44">
        <f>Q239*Q163</f>
        <v>0</v>
      </c>
      <c r="R320" s="44">
        <f>R239*R163</f>
        <v>0</v>
      </c>
      <c r="S320" s="44">
        <f>S239*S163</f>
        <v>0</v>
      </c>
      <c r="T320" s="44">
        <f>T239*T163</f>
        <v>0</v>
      </c>
      <c r="U320" s="44">
        <f>U239*U163</f>
        <v>0</v>
      </c>
      <c r="V320" s="44">
        <f>V239*V163</f>
        <v>0</v>
      </c>
      <c r="W320" s="44">
        <f>W239*W163</f>
        <v>0</v>
      </c>
      <c r="X320" s="44">
        <f>X239*X163</f>
        <v>0</v>
      </c>
      <c r="Y320" s="44">
        <f>Y239*Y163</f>
        <v>0</v>
      </c>
      <c r="Z320" s="44">
        <f>Z239*Z163</f>
        <v>0</v>
      </c>
      <c r="AA320" s="44">
        <f>AA239*AA163</f>
        <v>0</v>
      </c>
      <c r="AB320" s="44">
        <f t="shared" ref="AB320:BN320" si="151">AB239*AB163</f>
        <v>0</v>
      </c>
      <c r="AC320" s="44">
        <f t="shared" si="151"/>
        <v>0</v>
      </c>
      <c r="AD320" s="44">
        <f t="shared" si="151"/>
        <v>0</v>
      </c>
      <c r="AE320" s="44">
        <f t="shared" si="151"/>
        <v>0</v>
      </c>
      <c r="AF320" s="44">
        <f t="shared" si="151"/>
        <v>0</v>
      </c>
      <c r="AG320" s="44">
        <f t="shared" si="151"/>
        <v>0</v>
      </c>
      <c r="AH320" s="44">
        <f t="shared" si="151"/>
        <v>0</v>
      </c>
      <c r="AI320" s="44">
        <f t="shared" si="151"/>
        <v>0</v>
      </c>
      <c r="AJ320" s="44">
        <f t="shared" si="151"/>
        <v>0</v>
      </c>
      <c r="AK320" s="44">
        <f t="shared" si="151"/>
        <v>0</v>
      </c>
      <c r="AL320" s="44">
        <f t="shared" si="151"/>
        <v>0</v>
      </c>
      <c r="AM320" s="44">
        <f t="shared" si="151"/>
        <v>0</v>
      </c>
      <c r="AN320" s="44">
        <f t="shared" si="151"/>
        <v>0</v>
      </c>
      <c r="AO320" s="44">
        <f t="shared" si="151"/>
        <v>0</v>
      </c>
      <c r="AP320" s="44">
        <f t="shared" si="151"/>
        <v>0</v>
      </c>
      <c r="AQ320" s="44">
        <f t="shared" si="151"/>
        <v>0</v>
      </c>
      <c r="AR320" s="44">
        <f t="shared" si="151"/>
        <v>0</v>
      </c>
      <c r="AS320" s="44">
        <f t="shared" si="151"/>
        <v>0</v>
      </c>
      <c r="AT320" s="44">
        <f t="shared" si="151"/>
        <v>0</v>
      </c>
      <c r="AU320" s="44">
        <f t="shared" si="151"/>
        <v>0</v>
      </c>
      <c r="AV320" s="44">
        <f t="shared" si="151"/>
        <v>0</v>
      </c>
      <c r="AW320" s="44">
        <f t="shared" si="151"/>
        <v>0</v>
      </c>
      <c r="AX320" s="44">
        <f t="shared" si="151"/>
        <v>0</v>
      </c>
      <c r="AY320" s="44">
        <f t="shared" si="151"/>
        <v>0</v>
      </c>
      <c r="AZ320" s="44">
        <f t="shared" si="151"/>
        <v>0</v>
      </c>
      <c r="BA320" s="44">
        <f t="shared" si="151"/>
        <v>0</v>
      </c>
      <c r="BB320" s="44">
        <f t="shared" si="151"/>
        <v>0</v>
      </c>
      <c r="BC320" s="44">
        <f t="shared" si="151"/>
        <v>0</v>
      </c>
      <c r="BD320" s="44">
        <f t="shared" si="151"/>
        <v>0</v>
      </c>
      <c r="BE320" s="44">
        <f t="shared" si="151"/>
        <v>0</v>
      </c>
      <c r="BF320" s="44">
        <f t="shared" si="151"/>
        <v>0</v>
      </c>
      <c r="BG320" s="44">
        <f t="shared" si="151"/>
        <v>0</v>
      </c>
      <c r="BH320" s="44">
        <f t="shared" si="151"/>
        <v>0</v>
      </c>
      <c r="BI320" s="44">
        <f t="shared" si="151"/>
        <v>0</v>
      </c>
      <c r="BJ320" s="44">
        <f t="shared" si="151"/>
        <v>0</v>
      </c>
      <c r="BK320" s="44">
        <f t="shared" si="151"/>
        <v>0</v>
      </c>
      <c r="BL320" s="44">
        <f t="shared" si="151"/>
        <v>0</v>
      </c>
      <c r="BM320" s="44">
        <f t="shared" si="151"/>
        <v>0</v>
      </c>
      <c r="BN320" s="44">
        <f t="shared" si="151"/>
        <v>0</v>
      </c>
      <c r="BO320" s="44">
        <f t="shared" ref="BO320:BX320" si="152">BO239*BO163</f>
        <v>0</v>
      </c>
      <c r="BP320" s="44">
        <f t="shared" si="152"/>
        <v>0</v>
      </c>
      <c r="BQ320" s="44">
        <f t="shared" si="152"/>
        <v>0</v>
      </c>
      <c r="BR320" s="44">
        <f t="shared" si="152"/>
        <v>0</v>
      </c>
      <c r="BS320" s="44">
        <f t="shared" si="152"/>
        <v>0</v>
      </c>
      <c r="BT320" s="44">
        <f t="shared" si="152"/>
        <v>0</v>
      </c>
      <c r="BU320" s="44">
        <f t="shared" si="152"/>
        <v>0</v>
      </c>
      <c r="BV320" s="44">
        <f t="shared" si="152"/>
        <v>0</v>
      </c>
      <c r="BW320" s="55">
        <f t="shared" si="152"/>
        <v>0.0719453670443032</v>
      </c>
      <c r="BX320" s="48">
        <f t="shared" si="152"/>
        <v>0</v>
      </c>
    </row>
  </sheetData>
  <mergeCells count="1">
    <mergeCell ref="A1:B1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W76"/>
  <sheetViews>
    <sheetView tabSelected="1" zoomScale="40" zoomScaleNormal="40" workbookViewId="0">
      <selection activeCell="M82" sqref="M82"/>
    </sheetView>
  </sheetViews>
  <sheetFormatPr defaultColWidth="9" defaultRowHeight="14"/>
  <cols>
    <col min="27" max="27" width="12.8181818181818"/>
  </cols>
  <sheetData>
    <row r="2" s="1" customFormat="1" spans="1:7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  <c r="AL2" s="3">
        <v>37</v>
      </c>
      <c r="AM2" s="3">
        <v>38</v>
      </c>
      <c r="AN2" s="3">
        <v>39</v>
      </c>
      <c r="AO2" s="3">
        <v>40</v>
      </c>
      <c r="AP2" s="3">
        <v>41</v>
      </c>
      <c r="AQ2" s="3">
        <v>42</v>
      </c>
      <c r="AR2" s="3">
        <v>43</v>
      </c>
      <c r="AS2" s="3">
        <v>44</v>
      </c>
      <c r="AT2" s="3">
        <v>45</v>
      </c>
      <c r="AU2" s="3">
        <v>46</v>
      </c>
      <c r="AV2" s="3">
        <v>47</v>
      </c>
      <c r="AW2" s="3">
        <v>48</v>
      </c>
      <c r="AX2" s="3">
        <v>49</v>
      </c>
      <c r="AY2" s="3">
        <v>50</v>
      </c>
      <c r="AZ2" s="3">
        <v>51</v>
      </c>
      <c r="BA2" s="3">
        <v>52</v>
      </c>
      <c r="BB2" s="3">
        <v>53</v>
      </c>
      <c r="BC2" s="3">
        <v>54</v>
      </c>
      <c r="BD2" s="3">
        <v>55</v>
      </c>
      <c r="BE2" s="3">
        <v>56</v>
      </c>
      <c r="BF2" s="3">
        <v>57</v>
      </c>
      <c r="BG2" s="3">
        <v>58</v>
      </c>
      <c r="BH2" s="3">
        <v>59</v>
      </c>
      <c r="BI2" s="3">
        <v>60</v>
      </c>
      <c r="BJ2" s="3">
        <v>61</v>
      </c>
      <c r="BK2" s="3">
        <v>62</v>
      </c>
      <c r="BL2" s="3">
        <v>63</v>
      </c>
      <c r="BM2" s="3">
        <v>64</v>
      </c>
      <c r="BN2" s="3">
        <v>65</v>
      </c>
      <c r="BO2" s="3">
        <v>66</v>
      </c>
      <c r="BP2" s="3">
        <v>67</v>
      </c>
      <c r="BQ2" s="3">
        <v>68</v>
      </c>
      <c r="BR2" s="3">
        <v>69</v>
      </c>
      <c r="BS2" s="3">
        <v>70</v>
      </c>
      <c r="BT2" s="3">
        <v>71</v>
      </c>
      <c r="BU2" s="3">
        <v>72</v>
      </c>
      <c r="BV2" s="3">
        <v>73</v>
      </c>
      <c r="BW2" s="3">
        <v>74</v>
      </c>
    </row>
    <row r="3" s="1" customFormat="1" spans="1:75">
      <c r="A3" s="4">
        <v>1</v>
      </c>
      <c r="B3" s="5">
        <v>0</v>
      </c>
      <c r="C3" s="6">
        <v>0.0934254605323754</v>
      </c>
      <c r="D3" s="6">
        <v>0.010875</v>
      </c>
      <c r="E3" s="6">
        <v>0.1276</v>
      </c>
      <c r="F3" s="6">
        <v>0.23</v>
      </c>
      <c r="G3" s="5">
        <v>0</v>
      </c>
      <c r="H3" s="6">
        <v>0.710431914893617</v>
      </c>
      <c r="I3" s="6">
        <v>0.458176360873169</v>
      </c>
      <c r="J3" s="5">
        <v>0</v>
      </c>
      <c r="K3" s="6">
        <v>0.62739441834761</v>
      </c>
      <c r="L3" s="5">
        <v>0</v>
      </c>
      <c r="M3" s="5">
        <v>0</v>
      </c>
      <c r="N3" s="5">
        <v>0</v>
      </c>
      <c r="O3" s="5">
        <v>0</v>
      </c>
      <c r="P3" s="6">
        <v>0.246910699482888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6">
        <v>0.5419166344294</v>
      </c>
      <c r="X3" s="5">
        <v>0</v>
      </c>
      <c r="Y3" s="6">
        <v>0.561270799944736</v>
      </c>
      <c r="Z3" s="5">
        <v>0</v>
      </c>
      <c r="AA3" s="6">
        <v>0.616368022934512</v>
      </c>
      <c r="AB3" s="6">
        <v>0.002625</v>
      </c>
      <c r="AC3" s="6">
        <v>0.002625</v>
      </c>
      <c r="AD3" s="6">
        <v>0.004375</v>
      </c>
      <c r="AE3" s="6">
        <v>0.074</v>
      </c>
      <c r="AF3" s="6">
        <v>0.02375</v>
      </c>
      <c r="AG3" s="6">
        <v>0.02075</v>
      </c>
      <c r="AH3" s="6">
        <v>1.27060291273182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6">
        <v>0.716745983499783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11">
        <v>0</v>
      </c>
      <c r="BW3" s="12">
        <v>0</v>
      </c>
    </row>
    <row r="4" s="1" customFormat="1" spans="1:75">
      <c r="A4" s="4">
        <v>2</v>
      </c>
      <c r="B4" s="7">
        <v>0.736002105290859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6">
        <v>0.0015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11">
        <v>0</v>
      </c>
      <c r="BW4" s="12">
        <v>0</v>
      </c>
    </row>
    <row r="5" s="1" customFormat="1" spans="1:75">
      <c r="A5" s="4">
        <v>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11">
        <v>0</v>
      </c>
      <c r="BW5" s="12">
        <v>0</v>
      </c>
    </row>
    <row r="6" s="1" customFormat="1" spans="1:75">
      <c r="A6" s="4">
        <v>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11">
        <v>0</v>
      </c>
      <c r="BW6" s="12">
        <v>0</v>
      </c>
    </row>
    <row r="7" s="1" customFormat="1" spans="1:75">
      <c r="A7" s="4">
        <v>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11">
        <v>0</v>
      </c>
      <c r="BW7" s="12">
        <v>0</v>
      </c>
    </row>
    <row r="8" s="1" customFormat="1" spans="1:75">
      <c r="A8" s="4">
        <v>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8">
        <v>0</v>
      </c>
      <c r="I8" s="6">
        <v>0.0345201367781155</v>
      </c>
      <c r="J8" s="6">
        <v>0.0525170109146173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7">
        <v>0.125741559921841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7">
        <v>0.195476177318123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8">
        <v>0</v>
      </c>
      <c r="BR8" s="5">
        <v>0</v>
      </c>
      <c r="BS8" s="5">
        <v>0</v>
      </c>
      <c r="BT8" s="5">
        <v>0</v>
      </c>
      <c r="BU8" s="5">
        <v>0</v>
      </c>
      <c r="BV8" s="11">
        <v>0</v>
      </c>
      <c r="BW8" s="12">
        <v>0</v>
      </c>
    </row>
    <row r="9" s="1" customFormat="1" spans="1:75">
      <c r="A9" s="4">
        <v>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7">
        <v>0.0677857987166498</v>
      </c>
      <c r="H9" s="8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11">
        <v>0</v>
      </c>
      <c r="BW9" s="12">
        <v>0</v>
      </c>
    </row>
    <row r="10" s="1" customFormat="1" spans="1:75">
      <c r="A10" s="4">
        <v>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7">
        <v>0.158166863672183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10">
        <v>0.0374740720272635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11">
        <v>0</v>
      </c>
      <c r="BW10" s="12">
        <v>0</v>
      </c>
    </row>
    <row r="11" s="1" customFormat="1" spans="1:75">
      <c r="A11" s="4">
        <v>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7">
        <v>0.0446770036996101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11">
        <v>0</v>
      </c>
      <c r="BW11" s="12">
        <v>0</v>
      </c>
    </row>
    <row r="12" s="1" customFormat="1" spans="1:75">
      <c r="A12" s="4">
        <v>10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6">
        <v>0.176941194620982</v>
      </c>
      <c r="M12" s="6">
        <v>0.116716350434436</v>
      </c>
      <c r="N12" s="6">
        <v>0.0724361836449603</v>
      </c>
      <c r="O12" s="6">
        <v>0.0435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11">
        <v>0</v>
      </c>
      <c r="BW12" s="12">
        <v>0</v>
      </c>
    </row>
    <row r="13" s="1" customFormat="1" spans="1:75">
      <c r="A13" s="4">
        <v>11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7">
        <v>0.267565266648245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11">
        <v>0</v>
      </c>
      <c r="BW13" s="12">
        <v>0</v>
      </c>
    </row>
    <row r="14" s="1" customFormat="1" spans="1:75">
      <c r="A14" s="4">
        <v>12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8">
        <v>0</v>
      </c>
      <c r="H14" s="5">
        <v>0</v>
      </c>
      <c r="I14" s="5">
        <v>0</v>
      </c>
      <c r="J14" s="5">
        <v>0</v>
      </c>
      <c r="K14" s="7">
        <v>0.292168969328544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11">
        <v>0</v>
      </c>
      <c r="BW14" s="12">
        <v>0</v>
      </c>
    </row>
    <row r="15" s="1" customFormat="1" spans="1:75">
      <c r="A15" s="4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8">
        <v>0</v>
      </c>
      <c r="H15" s="5">
        <v>0</v>
      </c>
      <c r="I15" s="5">
        <v>0</v>
      </c>
      <c r="J15" s="5">
        <v>0</v>
      </c>
      <c r="K15" s="7">
        <v>0.108410064935065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6">
        <v>0.001</v>
      </c>
      <c r="V15" s="7">
        <v>0.0331451367781155</v>
      </c>
      <c r="W15" s="5">
        <v>0</v>
      </c>
      <c r="X15" s="7">
        <v>0.0479808303398729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7">
        <v>0.108070921985816</v>
      </c>
      <c r="AJ15" s="7">
        <v>0.0494039658416558</v>
      </c>
      <c r="AK15" s="5">
        <v>0</v>
      </c>
      <c r="AL15" s="7">
        <v>0.023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11">
        <v>0</v>
      </c>
      <c r="BW15" s="12">
        <v>0</v>
      </c>
    </row>
    <row r="16" s="1" customFormat="1" spans="1:75">
      <c r="A16" s="4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11">
        <v>0</v>
      </c>
      <c r="BW16" s="12">
        <v>0</v>
      </c>
    </row>
    <row r="17" s="1" customFormat="1" spans="1:75">
      <c r="A17" s="4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0.579260461760462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6">
        <v>0.0465597195357834</v>
      </c>
      <c r="R17" s="5">
        <v>0</v>
      </c>
      <c r="S17" s="6">
        <v>0.385780533296491</v>
      </c>
      <c r="T17" s="6">
        <v>0.441546274293083</v>
      </c>
      <c r="U17" s="6">
        <v>0.01225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11">
        <v>0</v>
      </c>
      <c r="BW17" s="12">
        <v>0</v>
      </c>
    </row>
    <row r="18" s="1" customFormat="1" spans="1:75">
      <c r="A18" s="4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7">
        <v>0.146607132988592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11">
        <v>0</v>
      </c>
      <c r="BW18" s="12">
        <v>0</v>
      </c>
    </row>
    <row r="19" s="1" customFormat="1" spans="1:75">
      <c r="A19" s="4">
        <v>17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11">
        <v>0</v>
      </c>
      <c r="BW19" s="12">
        <v>0</v>
      </c>
    </row>
    <row r="20" s="1" customFormat="1" spans="1:75">
      <c r="A20" s="4">
        <v>18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6">
        <v>0.010875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11">
        <v>0</v>
      </c>
      <c r="BW20" s="12">
        <v>0</v>
      </c>
    </row>
    <row r="21" s="1" customFormat="1" spans="1:75">
      <c r="A21" s="4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7">
        <v>0.15475197371018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11">
        <v>0</v>
      </c>
      <c r="BW21" s="12">
        <v>0</v>
      </c>
    </row>
    <row r="22" s="1" customFormat="1" spans="1:75">
      <c r="A22" s="4">
        <v>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11">
        <v>0</v>
      </c>
      <c r="BW22" s="12">
        <v>0</v>
      </c>
    </row>
    <row r="23" s="1" customFormat="1" spans="1:75">
      <c r="A23" s="4">
        <v>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7">
        <v>0.0590533296490743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11">
        <v>0</v>
      </c>
      <c r="BW23" s="12">
        <v>0</v>
      </c>
    </row>
    <row r="24" s="1" customFormat="1" spans="1:75">
      <c r="A24" s="4">
        <v>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6">
        <v>0.0414314209726444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11">
        <v>0</v>
      </c>
      <c r="BW24" s="12">
        <v>0</v>
      </c>
    </row>
    <row r="25" s="1" customFormat="1" spans="1:75">
      <c r="A25" s="4">
        <v>23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7">
        <v>0.100475996668816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7">
        <v>0.0351539329464861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11">
        <v>0</v>
      </c>
      <c r="BW25" s="12">
        <v>0</v>
      </c>
    </row>
    <row r="26" s="1" customFormat="1" spans="1:75">
      <c r="A26" s="4">
        <v>24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6">
        <v>0.0762772174633877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11">
        <v>0</v>
      </c>
      <c r="BW26" s="12">
        <v>0</v>
      </c>
    </row>
    <row r="27" s="1" customFormat="1" spans="1:75">
      <c r="A27" s="4">
        <v>25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11">
        <v>0</v>
      </c>
      <c r="BW27" s="12">
        <v>0</v>
      </c>
    </row>
    <row r="28" s="1" customFormat="1" spans="1:75">
      <c r="A28" s="4">
        <v>26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6">
        <v>0.0325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11">
        <v>0</v>
      </c>
      <c r="BW28" s="12">
        <v>0</v>
      </c>
    </row>
    <row r="29" s="1" customFormat="1" spans="1:75">
      <c r="A29" s="4">
        <v>27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11">
        <v>0</v>
      </c>
      <c r="BW29" s="12">
        <v>0</v>
      </c>
    </row>
    <row r="30" s="1" customFormat="1" spans="1:75">
      <c r="A30" s="4">
        <v>28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11">
        <v>0</v>
      </c>
      <c r="BW30" s="12">
        <v>0</v>
      </c>
    </row>
    <row r="31" s="1" customFormat="1" spans="1:75">
      <c r="A31" s="4">
        <v>29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11">
        <v>0</v>
      </c>
      <c r="BW31" s="12">
        <v>0</v>
      </c>
    </row>
    <row r="32" s="1" customFormat="1" spans="1:75">
      <c r="A32" s="4">
        <v>30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11">
        <v>0</v>
      </c>
      <c r="BW32" s="12">
        <v>0</v>
      </c>
    </row>
    <row r="33" s="1" customFormat="1" spans="1:75">
      <c r="A33" s="4"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11">
        <v>0</v>
      </c>
      <c r="BW33" s="12">
        <v>0</v>
      </c>
    </row>
    <row r="34" s="1" customFormat="1" spans="1:75">
      <c r="A34" s="4">
        <v>32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11">
        <v>0</v>
      </c>
      <c r="BW34" s="12">
        <v>0</v>
      </c>
    </row>
    <row r="35" s="1" customFormat="1" spans="1:75">
      <c r="A35" s="4">
        <v>33</v>
      </c>
      <c r="B35" s="7">
        <v>0.483001381597126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6">
        <v>0.0673688864327162</v>
      </c>
      <c r="AJ35" s="6">
        <v>0.107790470927249</v>
      </c>
      <c r="AK35" s="5">
        <v>0</v>
      </c>
      <c r="AL35" s="5">
        <v>0</v>
      </c>
      <c r="AM35" s="6">
        <v>0.00175</v>
      </c>
      <c r="AN35" s="6">
        <v>0.481480533296491</v>
      </c>
      <c r="AO35" s="5">
        <v>0</v>
      </c>
      <c r="AP35" s="6">
        <v>0.690318476558902</v>
      </c>
      <c r="AQ35" s="5">
        <v>0</v>
      </c>
      <c r="AR35" s="6">
        <v>0.0421583310306715</v>
      </c>
      <c r="AS35" s="5">
        <v>0</v>
      </c>
      <c r="AT35" s="6">
        <v>0.0602814773878604</v>
      </c>
      <c r="AU35" s="6">
        <v>0.700456302056606</v>
      </c>
      <c r="AV35" s="6">
        <v>0.0551</v>
      </c>
      <c r="AW35" s="6">
        <v>0.184396518375242</v>
      </c>
      <c r="AX35" s="6">
        <v>0.137699065119278</v>
      </c>
      <c r="AY35" s="6">
        <v>0.127787605255886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8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13">
        <v>0.487014792299899</v>
      </c>
      <c r="BW35" s="12">
        <v>0</v>
      </c>
    </row>
    <row r="36" s="1" customFormat="1" spans="1:75">
      <c r="A36" s="4">
        <v>34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6">
        <v>0.0155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11">
        <v>0</v>
      </c>
      <c r="BW36" s="12">
        <v>0</v>
      </c>
    </row>
    <row r="37" s="1" customFormat="1" spans="1:75">
      <c r="A37" s="4">
        <v>35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6">
        <v>0.0275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6">
        <v>0.0966128419452888</v>
      </c>
      <c r="AL37" s="6">
        <v>0.0155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11">
        <v>0</v>
      </c>
      <c r="BW37" s="12">
        <v>0</v>
      </c>
    </row>
    <row r="38" s="1" customFormat="1" spans="1:75">
      <c r="A38" s="4">
        <v>36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7">
        <v>0.0555794615718628</v>
      </c>
      <c r="AK38" s="5">
        <v>0</v>
      </c>
      <c r="AL38" s="5">
        <v>0</v>
      </c>
      <c r="AM38" s="5">
        <v>0</v>
      </c>
      <c r="AN38" s="5">
        <v>0</v>
      </c>
      <c r="AO38" s="9">
        <v>0.075448051948052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11">
        <v>0</v>
      </c>
      <c r="BW38" s="12">
        <v>0</v>
      </c>
    </row>
    <row r="39" s="1" customFormat="1" spans="1:75">
      <c r="A39" s="4">
        <v>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11">
        <v>0</v>
      </c>
      <c r="BW39" s="12">
        <v>0</v>
      </c>
    </row>
    <row r="40" s="1" customFormat="1" spans="1:75">
      <c r="A40" s="4">
        <v>38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11">
        <v>0</v>
      </c>
      <c r="BW40" s="12">
        <v>0</v>
      </c>
    </row>
    <row r="41" s="1" customFormat="1" spans="1:75">
      <c r="A41" s="4">
        <v>39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6">
        <v>0.105948328267477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11">
        <v>0</v>
      </c>
      <c r="BW41" s="12">
        <v>0</v>
      </c>
    </row>
    <row r="42" s="1" customFormat="1" spans="1:75">
      <c r="A42" s="4">
        <v>40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7">
        <v>0.0636439785391913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7">
        <v>0.111991559921841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11">
        <v>0</v>
      </c>
      <c r="BW42" s="12">
        <v>0</v>
      </c>
    </row>
    <row r="43" s="1" customFormat="1" spans="1:75">
      <c r="A43" s="4">
        <v>41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6">
        <v>0.00265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6">
        <v>0.00131666666666667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11">
        <v>0</v>
      </c>
      <c r="BW43" s="12">
        <v>0</v>
      </c>
    </row>
    <row r="44" s="1" customFormat="1" spans="1:75">
      <c r="A44" s="4">
        <v>42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11">
        <v>0</v>
      </c>
      <c r="BW44" s="12">
        <v>0</v>
      </c>
    </row>
    <row r="45" s="1" customFormat="1" spans="1:75">
      <c r="A45" s="4">
        <v>43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6">
        <v>0.0590435145528231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11">
        <v>0</v>
      </c>
      <c r="BW45" s="12">
        <v>0</v>
      </c>
    </row>
    <row r="46" s="1" customFormat="1" spans="1:75">
      <c r="A46" s="4">
        <v>44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6">
        <v>0.106667403518467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7">
        <v>0.0562111080408953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11">
        <v>0</v>
      </c>
      <c r="BW46" s="12">
        <v>0</v>
      </c>
    </row>
    <row r="47" s="1" customFormat="1" spans="1:75">
      <c r="A47" s="4">
        <v>45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9">
        <v>0.0905269411439624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11">
        <v>0</v>
      </c>
      <c r="BW47" s="12">
        <v>0</v>
      </c>
    </row>
    <row r="48" s="1" customFormat="1" spans="1:75">
      <c r="A48" s="4">
        <v>46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7">
        <v>0.0939757664026281</v>
      </c>
      <c r="H48" s="5">
        <v>0</v>
      </c>
      <c r="I48" s="5">
        <v>0</v>
      </c>
      <c r="J48" s="8">
        <v>0</v>
      </c>
      <c r="K48" s="5">
        <v>0</v>
      </c>
      <c r="L48" s="5">
        <v>0</v>
      </c>
      <c r="M48" s="7">
        <v>0.125896288109054</v>
      </c>
      <c r="N48" s="5">
        <v>0</v>
      </c>
      <c r="O48" s="5">
        <v>0</v>
      </c>
      <c r="P48" s="5">
        <v>0</v>
      </c>
      <c r="Q48" s="7">
        <v>0.103096521829235</v>
      </c>
      <c r="R48" s="5">
        <v>0</v>
      </c>
      <c r="S48" s="7">
        <v>0.0942280038224187</v>
      </c>
      <c r="T48" s="7">
        <v>0.120655086580087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7">
        <v>0.0058125</v>
      </c>
      <c r="AH48" s="5">
        <v>0</v>
      </c>
      <c r="AI48" s="5">
        <v>0</v>
      </c>
      <c r="AJ48" s="7">
        <v>0.217826576665482</v>
      </c>
      <c r="AK48" s="7">
        <v>0.159850338491296</v>
      </c>
      <c r="AL48" s="5">
        <v>0</v>
      </c>
      <c r="AM48" s="5">
        <v>0</v>
      </c>
      <c r="AN48" s="5">
        <v>0</v>
      </c>
      <c r="AO48" s="7">
        <v>0.162668140370268</v>
      </c>
      <c r="AP48" s="5">
        <v>0</v>
      </c>
      <c r="AQ48" s="7">
        <v>0.0047</v>
      </c>
      <c r="AR48" s="5">
        <v>0</v>
      </c>
      <c r="AS48" s="5">
        <v>0</v>
      </c>
      <c r="AT48" s="5">
        <v>0</v>
      </c>
      <c r="AU48" s="8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7">
        <v>0.180303228331952</v>
      </c>
      <c r="BJ48" s="5">
        <v>0</v>
      </c>
      <c r="BK48" s="5">
        <v>0</v>
      </c>
      <c r="BL48" s="5">
        <v>0</v>
      </c>
      <c r="BM48" s="5">
        <v>0</v>
      </c>
      <c r="BN48" s="7">
        <v>0.0012</v>
      </c>
      <c r="BO48" s="5">
        <v>0</v>
      </c>
      <c r="BP48" s="5">
        <v>0</v>
      </c>
      <c r="BQ48" s="7">
        <v>0.000708333333333333</v>
      </c>
      <c r="BR48" s="7">
        <v>0.201758784655061</v>
      </c>
      <c r="BS48" s="7">
        <v>0.210633324122686</v>
      </c>
      <c r="BT48" s="5">
        <v>0</v>
      </c>
      <c r="BU48" s="5">
        <v>0</v>
      </c>
      <c r="BV48" s="11">
        <v>0</v>
      </c>
      <c r="BW48" s="12">
        <v>0</v>
      </c>
    </row>
    <row r="49" s="1" customFormat="1" spans="1:75">
      <c r="A49" s="4">
        <v>47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11">
        <v>0</v>
      </c>
      <c r="BW49" s="12">
        <v>0</v>
      </c>
    </row>
    <row r="50" s="1" customFormat="1" spans="1:75">
      <c r="A50" s="4">
        <v>48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7">
        <v>0.0540960612968592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11">
        <v>0</v>
      </c>
      <c r="BW50" s="12">
        <v>0</v>
      </c>
    </row>
    <row r="51" s="1" customFormat="1" spans="1:75">
      <c r="A51" s="4">
        <v>49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7">
        <v>0.0602111080408953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11">
        <v>0</v>
      </c>
      <c r="BW51" s="12">
        <v>0</v>
      </c>
    </row>
    <row r="52" s="1" customFormat="1" spans="1:75">
      <c r="A52" s="4">
        <v>50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8">
        <v>0</v>
      </c>
      <c r="AC52" s="8">
        <v>0</v>
      </c>
      <c r="AD52" s="5">
        <v>0</v>
      </c>
      <c r="AE52" s="5">
        <v>0</v>
      </c>
      <c r="AF52" s="5">
        <v>0</v>
      </c>
      <c r="AG52" s="5">
        <v>0</v>
      </c>
      <c r="AH52" s="7">
        <v>0.332776953334525</v>
      </c>
      <c r="AI52" s="5">
        <v>0</v>
      </c>
      <c r="AJ52" s="5">
        <v>0</v>
      </c>
      <c r="AK52" s="5">
        <v>0</v>
      </c>
      <c r="AL52" s="5">
        <v>0</v>
      </c>
      <c r="AM52" s="6">
        <v>0.00325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7">
        <v>0.0715006907985631</v>
      </c>
      <c r="AX52" s="5">
        <v>0</v>
      </c>
      <c r="AY52" s="5">
        <v>0</v>
      </c>
      <c r="AZ52" s="6">
        <v>0.258388885051119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6">
        <v>0.0228357626416137</v>
      </c>
      <c r="BH52" s="6">
        <v>0.102711108040895</v>
      </c>
      <c r="BI52" s="6">
        <v>0.485145799944736</v>
      </c>
      <c r="BJ52" s="5">
        <v>0</v>
      </c>
      <c r="BK52" s="5">
        <v>0</v>
      </c>
      <c r="BL52" s="6">
        <v>0.105728235239937</v>
      </c>
      <c r="BM52" s="7">
        <v>0.0923251329787234</v>
      </c>
      <c r="BN52" s="5">
        <v>0</v>
      </c>
      <c r="BO52" s="6">
        <v>0.09675</v>
      </c>
      <c r="BP52" s="6">
        <v>0.09675</v>
      </c>
      <c r="BQ52" s="5">
        <v>0</v>
      </c>
      <c r="BR52" s="6">
        <v>0.184021748641429</v>
      </c>
      <c r="BS52" s="6">
        <v>0.710887468914065</v>
      </c>
      <c r="BT52" s="6">
        <v>0.043575</v>
      </c>
      <c r="BU52" s="6">
        <v>0.0500625</v>
      </c>
      <c r="BV52" s="11">
        <v>0</v>
      </c>
      <c r="BW52" s="12">
        <v>0</v>
      </c>
    </row>
    <row r="53" s="1" customFormat="1" spans="1:75">
      <c r="A53" s="4">
        <v>51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7">
        <v>0.185071704163697</v>
      </c>
      <c r="AZ53" s="5">
        <v>0</v>
      </c>
      <c r="BA53" s="5">
        <v>0</v>
      </c>
      <c r="BB53" s="6">
        <v>0.03015</v>
      </c>
      <c r="BC53" s="6">
        <v>0.0988531189555126</v>
      </c>
      <c r="BD53" s="6">
        <v>0.0344875</v>
      </c>
      <c r="BE53" s="6">
        <v>0.0945940936722852</v>
      </c>
      <c r="BF53" s="6">
        <v>0.008</v>
      </c>
      <c r="BG53" s="6">
        <v>0.0298621511467256</v>
      </c>
      <c r="BH53" s="7">
        <v>0.0663342572764116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11">
        <v>0</v>
      </c>
      <c r="BW53" s="12">
        <v>0</v>
      </c>
    </row>
    <row r="54" s="1" customFormat="1" spans="1:75">
      <c r="A54" s="4">
        <v>52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6">
        <v>0.0189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11">
        <v>0</v>
      </c>
      <c r="BW54" s="12">
        <v>0</v>
      </c>
    </row>
    <row r="55" s="1" customFormat="1" spans="1:75">
      <c r="A55" s="4">
        <v>53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11">
        <v>0</v>
      </c>
      <c r="BW55" s="12">
        <v>0</v>
      </c>
    </row>
    <row r="56" s="1" customFormat="1" spans="1:75">
      <c r="A56" s="4">
        <v>54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6">
        <v>0.0670447879248411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11">
        <v>0</v>
      </c>
      <c r="BW56" s="12">
        <v>0</v>
      </c>
    </row>
    <row r="57" s="1" customFormat="1" spans="1:75">
      <c r="A57" s="4">
        <v>55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11">
        <v>0</v>
      </c>
      <c r="BW57" s="12">
        <v>0</v>
      </c>
    </row>
    <row r="58" s="1" customFormat="1" spans="1:75">
      <c r="A58" s="4">
        <v>56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6">
        <v>0.00525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11">
        <v>0</v>
      </c>
      <c r="BW58" s="12">
        <v>0</v>
      </c>
    </row>
    <row r="59" s="1" customFormat="1" spans="1:75">
      <c r="A59" s="4">
        <v>57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11">
        <v>0</v>
      </c>
      <c r="BW59" s="12">
        <v>0</v>
      </c>
    </row>
    <row r="60" s="1" customFormat="1" spans="1:75">
      <c r="A60" s="4">
        <v>58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7">
        <v>0.387769284914414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11">
        <v>0</v>
      </c>
      <c r="BW60" s="12">
        <v>0</v>
      </c>
    </row>
    <row r="61" s="1" customFormat="1" spans="1:75">
      <c r="A61" s="4">
        <v>59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6">
        <v>0.0358951367781155</v>
      </c>
      <c r="BK61" s="8">
        <v>0</v>
      </c>
      <c r="BL61" s="5">
        <v>0</v>
      </c>
      <c r="BM61" s="6">
        <v>0.0923251329787234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11">
        <v>0</v>
      </c>
      <c r="BW61" s="12">
        <v>0</v>
      </c>
    </row>
    <row r="62" s="1" customFormat="1" spans="1:75">
      <c r="A62" s="4">
        <v>60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6">
        <v>2.81127106935618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6">
        <v>0.194009870743913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11">
        <v>0</v>
      </c>
      <c r="BW62" s="12">
        <v>0</v>
      </c>
    </row>
    <row r="63" s="1" customFormat="1" spans="1:75">
      <c r="A63" s="4">
        <v>61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6">
        <v>0.0531124965460072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11">
        <v>0</v>
      </c>
      <c r="BW63" s="12">
        <v>0</v>
      </c>
    </row>
    <row r="64" s="1" customFormat="1" spans="1:75">
      <c r="A64" s="4">
        <v>62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7">
        <v>0.0432373238463664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11">
        <v>0</v>
      </c>
      <c r="BW64" s="12">
        <v>0</v>
      </c>
    </row>
    <row r="65" s="1" customFormat="1" spans="1:75">
      <c r="A65" s="4">
        <v>63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6">
        <v>0.0696148107211937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11">
        <v>0</v>
      </c>
      <c r="BW65" s="12">
        <v>0</v>
      </c>
    </row>
    <row r="66" s="1" customFormat="1" spans="1:75">
      <c r="A66" s="4">
        <v>64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7">
        <v>1.39244425037449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7">
        <v>0.113410181795155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11">
        <v>0</v>
      </c>
      <c r="BW66" s="12">
        <v>0</v>
      </c>
    </row>
    <row r="67" s="1" customFormat="1" spans="1:75">
      <c r="A67" s="4">
        <v>65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11">
        <v>0</v>
      </c>
      <c r="BW67" s="12">
        <v>0</v>
      </c>
    </row>
    <row r="68" s="1" customFormat="1" spans="1:75">
      <c r="A68" s="4">
        <v>66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11">
        <v>0</v>
      </c>
      <c r="BW68" s="12">
        <v>0</v>
      </c>
    </row>
    <row r="69" s="1" customFormat="1" spans="1:75">
      <c r="A69" s="4">
        <v>67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11">
        <v>0</v>
      </c>
      <c r="BW69" s="12">
        <v>0</v>
      </c>
    </row>
    <row r="70" s="1" customFormat="1" spans="1:75">
      <c r="A70" s="4">
        <v>68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11">
        <v>0</v>
      </c>
      <c r="BW70" s="12">
        <v>0</v>
      </c>
    </row>
    <row r="71" s="1" customFormat="1" spans="1:75">
      <c r="A71" s="4">
        <v>69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7">
        <v>0.0055</v>
      </c>
      <c r="BG71" s="7">
        <v>0.047779441834761</v>
      </c>
      <c r="BH71" s="5">
        <v>0</v>
      </c>
      <c r="BI71" s="5">
        <v>0</v>
      </c>
      <c r="BJ71" s="5">
        <v>0</v>
      </c>
      <c r="BK71" s="7">
        <v>0.0570467555494151</v>
      </c>
      <c r="BL71" s="5">
        <v>0</v>
      </c>
      <c r="BM71" s="7">
        <v>0.0527572188449848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11">
        <v>0</v>
      </c>
      <c r="BW71" s="12">
        <v>0</v>
      </c>
    </row>
    <row r="72" s="1" customFormat="1" spans="1:75">
      <c r="A72" s="4">
        <v>70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11">
        <v>0</v>
      </c>
      <c r="BW72" s="12">
        <v>0</v>
      </c>
    </row>
    <row r="73" s="1" customFormat="1" spans="1:75">
      <c r="A73" s="4">
        <v>71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6">
        <v>0.2565</v>
      </c>
      <c r="BP73" s="6">
        <v>0.2565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11">
        <v>0</v>
      </c>
      <c r="BW73" s="12">
        <v>0</v>
      </c>
    </row>
    <row r="74" s="1" customFormat="1" spans="1:75">
      <c r="A74" s="4">
        <v>72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11">
        <v>0</v>
      </c>
      <c r="BW74" s="12">
        <v>0</v>
      </c>
    </row>
    <row r="75" s="1" customFormat="1" spans="1:75">
      <c r="A75" s="4">
        <v>73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6">
        <v>0</v>
      </c>
      <c r="BW75" s="17">
        <v>0.111810410334347</v>
      </c>
    </row>
    <row r="76" s="1" customFormat="1" ht="14.75" spans="1:75">
      <c r="A76" s="4">
        <v>74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0</v>
      </c>
      <c r="BT76" s="15">
        <v>0</v>
      </c>
      <c r="BU76" s="15">
        <v>0</v>
      </c>
      <c r="BV76" s="18">
        <v>0.0719453670443032</v>
      </c>
      <c r="BW76" s="1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可配置单元</vt:lpstr>
      <vt:lpstr>边</vt:lpstr>
      <vt:lpstr>子指标</vt:lpstr>
      <vt:lpstr>关联关系</vt:lpstr>
      <vt:lpstr>传播概率</vt:lpstr>
      <vt:lpstr>计算</vt:lpstr>
      <vt:lpstr>边权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◇◆缘亻分d兲空</cp:lastModifiedBy>
  <dcterms:created xsi:type="dcterms:W3CDTF">2006-09-16T00:00:00Z</dcterms:created>
  <dcterms:modified xsi:type="dcterms:W3CDTF">2023-07-07T08:49:27Z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515AEBD1B15343CB821BB2E2249D8883_13</vt:lpwstr>
  </property>
  <property fmtid="{D5CDD505-2E9C-101B-9397-08002B2CF9AE}" pid="3" name="KSOProductBuildVer">
    <vt:lpwstr>2052-11.1.0.14309</vt:lpwstr>
  </property>
</Properties>
</file>