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ons-deployer\"/>
    </mc:Choice>
  </mc:AlternateContent>
  <bookViews>
    <workbookView xWindow="0" yWindow="0" windowWidth="27300" windowHeight="157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 s="1"/>
  <c r="L11" i="1" s="1"/>
  <c r="L12" i="1" s="1"/>
  <c r="L13" i="1" s="1"/>
  <c r="L14" i="1" s="1"/>
  <c r="L15" i="1" s="1"/>
  <c r="J9" i="1"/>
  <c r="J10" i="1" s="1"/>
  <c r="J11" i="1" s="1"/>
  <c r="J12" i="1" s="1"/>
  <c r="J13" i="1" s="1"/>
  <c r="J14" i="1" s="1"/>
  <c r="J15" i="1" s="1"/>
  <c r="H8" i="1"/>
  <c r="H9" i="1" s="1"/>
  <c r="H10" i="1" s="1"/>
  <c r="H11" i="1" s="1"/>
  <c r="H12" i="1" s="1"/>
  <c r="H13" i="1" s="1"/>
  <c r="H14" i="1" s="1"/>
  <c r="H15" i="1" s="1"/>
  <c r="E8" i="1"/>
  <c r="E9" i="1" s="1"/>
  <c r="E10" i="1" s="1"/>
  <c r="E11" i="1" s="1"/>
  <c r="E12" i="1" s="1"/>
  <c r="E13" i="1" s="1"/>
  <c r="E14" i="1" s="1"/>
  <c r="E15" i="1" s="1"/>
  <c r="H23" i="1"/>
  <c r="H24" i="1" s="1"/>
  <c r="E23" i="1"/>
  <c r="E24" i="1" s="1"/>
  <c r="L24" i="1" l="1"/>
  <c r="L25" i="1" s="1"/>
  <c r="L26" i="1" s="1"/>
  <c r="L27" i="1" s="1"/>
  <c r="L28" i="1" s="1"/>
  <c r="L29" i="1" s="1"/>
  <c r="L30" i="1" s="1"/>
  <c r="J24" i="1"/>
  <c r="J25" i="1" s="1"/>
  <c r="J26" i="1" s="1"/>
  <c r="J27" i="1" s="1"/>
  <c r="J28" i="1" s="1"/>
  <c r="J29" i="1" s="1"/>
  <c r="J30" i="1" s="1"/>
  <c r="H25" i="1"/>
  <c r="H26" i="1" s="1"/>
  <c r="H27" i="1" s="1"/>
  <c r="H28" i="1" s="1"/>
  <c r="H29" i="1" s="1"/>
  <c r="H30" i="1" s="1"/>
  <c r="E25" i="1"/>
  <c r="E26" i="1" s="1"/>
  <c r="E27" i="1" s="1"/>
  <c r="E28" i="1" s="1"/>
  <c r="E29" i="1" s="1"/>
  <c r="E30" i="1" s="1"/>
</calcChain>
</file>

<file path=xl/sharedStrings.xml><?xml version="1.0" encoding="utf-8"?>
<sst xmlns="http://schemas.openxmlformats.org/spreadsheetml/2006/main" count="85" uniqueCount="68">
  <si>
    <t>RAM</t>
  </si>
  <si>
    <t>CPU</t>
  </si>
  <si>
    <t>Raid 10</t>
  </si>
  <si>
    <t>Raid 1</t>
  </si>
  <si>
    <t>prox2</t>
  </si>
  <si>
    <t>Name</t>
  </si>
  <si>
    <t>IP address</t>
  </si>
  <si>
    <t>192.168.124.221</t>
  </si>
  <si>
    <t>192.168.124.220</t>
  </si>
  <si>
    <t>fix at 192.168.124.222</t>
  </si>
  <si>
    <t>prox1</t>
  </si>
  <si>
    <t>192.168.124.201</t>
  </si>
  <si>
    <t>192.168.124.200</t>
  </si>
  <si>
    <t>fix at 192.168.124.202</t>
  </si>
  <si>
    <t>rest for OS images +</t>
  </si>
  <si>
    <t>Local docker images ?</t>
  </si>
  <si>
    <t>boxes needed</t>
  </si>
  <si>
    <t>All of these on 1:</t>
  </si>
  <si>
    <t xml:space="preserve">  consul           ssh to develop consul                2 + 8, 2 + 8, 2 + 8     just one server: 2 + 8</t>
  </si>
  <si>
    <t xml:space="preserve">  kafka            ssh to develop kafka</t>
  </si>
  <si>
    <t xml:space="preserve">  nomad            ssh to develop nomad</t>
  </si>
  <si>
    <t xml:space="preserve">  zookeeper        ssh to develop zookeeper</t>
  </si>
  <si>
    <t xml:space="preserve">  vault            ssh to develop vault</t>
  </si>
  <si>
    <t>RabbitMQ ... possibly as alternative to AWS SQS in the above cluster</t>
  </si>
  <si>
    <t>2x  publishing       ssh to develop publishing          2 + 8, 2 + 8            loose 4GB ram here</t>
  </si>
  <si>
    <t>1x  publishing_mount ssh to develop publishing_mount    2 + 8                   loose 4GB ram here</t>
  </si>
  <si>
    <t>2x  web              ssh to develop web                 2 + 8, 2 + 8            loose 4GB ram here</t>
  </si>
  <si>
    <t>1x  web_mount        ssh to develop web_mount           2 + 8                   loose 4GB ram here</t>
  </si>
  <si>
    <t xml:space="preserve">  management  : for deployer                            2 + 4                   Add 4GB RAM to run vscode, go, gui</t>
  </si>
  <si>
    <t>2x  concourse worker                                    2 + 8, 2 + 8            loose 4GB ram here</t>
  </si>
  <si>
    <t>1x  concourse web ui                                    2 + 4</t>
  </si>
  <si>
    <t>totals: 26 CPU + 96 GB RAM over 13 machines</t>
  </si>
  <si>
    <t>totals with adjustments: 22 CPU + 64GB RAM ... but deployer may be off the cluster on development machine, so: 20CPU + 56GB RAM +++ 12GB RAM for proxmox</t>
  </si>
  <si>
    <t>Concourse worker 1</t>
  </si>
  <si>
    <t>Concourse worker 2</t>
  </si>
  <si>
    <t>Concourse web ui</t>
  </si>
  <si>
    <t>cw1</t>
  </si>
  <si>
    <t>cw2</t>
  </si>
  <si>
    <t>cui</t>
  </si>
  <si>
    <t>wasg1</t>
  </si>
  <si>
    <t>wasg2</t>
  </si>
  <si>
    <t>web asg 1</t>
  </si>
  <si>
    <t>web mount</t>
  </si>
  <si>
    <t>web asg 2</t>
  </si>
  <si>
    <t>pub mount</t>
  </si>
  <si>
    <t>pub asg 1</t>
  </si>
  <si>
    <t>pub asg 2</t>
  </si>
  <si>
    <t>mongo</t>
  </si>
  <si>
    <t>Management box - deployer, bastion (?)</t>
  </si>
  <si>
    <t>man</t>
  </si>
  <si>
    <t>web</t>
  </si>
  <si>
    <t>pub</t>
  </si>
  <si>
    <t>pasg1</t>
  </si>
  <si>
    <t>pasg2</t>
  </si>
  <si>
    <t>+ add a mongo box</t>
  </si>
  <si>
    <t>Proxmox virtualisation Server</t>
  </si>
  <si>
    <t>iDRAC 6 : prox2</t>
  </si>
  <si>
    <t>Disk  (values in GigaBytes)</t>
  </si>
  <si>
    <t>iDRAC 6 : prox1</t>
  </si>
  <si>
    <t>Description</t>
  </si>
  <si>
    <t>Nomad, Consul, Vault, Kafka, Zookeeper</t>
  </si>
  <si>
    <t>n1</t>
  </si>
  <si>
    <t>n2</t>
  </si>
  <si>
    <t>n3</t>
  </si>
  <si>
    <t>Proxmox uses ~2.24GB, so reserve 6GB for it</t>
  </si>
  <si>
    <t>on Proxmox Hypervisor to test and develop deployer</t>
  </si>
  <si>
    <t>NOTE: Management box - install Desktop Ubuntu GUI + go + vscode to debug deployer</t>
  </si>
  <si>
    <t>Distribution of Ubuntu 20.04 LTS Server VM's across prox1 and prox2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</si>
</sst>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A2" sqref="A2"/>
    </sheetView>
  </sheetViews>
  <sheetFormatPr defaultRowHeight="14.4" x14ac:dyDescent="0.3"/>
  <cols>
    <col min="2" max="2" width="34.6640625" customWidth="1"/>
    <col min="3" max="3" width="20.21875" customWidth="1"/>
    <col min="4" max="4" width="8.6640625" customWidth="1"/>
    <col min="11" max="11" width="11.21875" customWidth="1"/>
  </cols>
  <sheetData>
    <row r="1" spans="1:15" ht="31.2" x14ac:dyDescent="0.3">
      <c r="A1" s="1" t="s">
        <v>67</v>
      </c>
    </row>
    <row r="2" spans="1:15" ht="31.2" x14ac:dyDescent="0.3">
      <c r="A2" s="1" t="s">
        <v>65</v>
      </c>
    </row>
    <row r="3" spans="1:15" x14ac:dyDescent="0.3">
      <c r="A3" s="4"/>
      <c r="B3" s="4"/>
      <c r="C3" s="4"/>
      <c r="O3" s="2"/>
    </row>
    <row r="4" spans="1:15" x14ac:dyDescent="0.3">
      <c r="A4" s="4" t="s">
        <v>64</v>
      </c>
      <c r="B4" s="4"/>
      <c r="C4" s="4"/>
    </row>
    <row r="5" spans="1:15" x14ac:dyDescent="0.3">
      <c r="B5" t="s">
        <v>59</v>
      </c>
      <c r="C5" t="s">
        <v>6</v>
      </c>
      <c r="G5" t="s">
        <v>1</v>
      </c>
      <c r="I5" t="s">
        <v>57</v>
      </c>
    </row>
    <row r="6" spans="1:15" x14ac:dyDescent="0.3">
      <c r="D6" t="s">
        <v>0</v>
      </c>
      <c r="E6">
        <v>48</v>
      </c>
      <c r="F6" t="s">
        <v>5</v>
      </c>
      <c r="G6" t="s">
        <v>1</v>
      </c>
      <c r="H6">
        <v>24</v>
      </c>
      <c r="J6" t="s">
        <v>2</v>
      </c>
      <c r="L6" t="s">
        <v>3</v>
      </c>
    </row>
    <row r="7" spans="1:15" x14ac:dyDescent="0.3">
      <c r="A7" t="s">
        <v>58</v>
      </c>
      <c r="C7" s="5" t="s">
        <v>12</v>
      </c>
    </row>
    <row r="8" spans="1:15" x14ac:dyDescent="0.3">
      <c r="A8" t="s">
        <v>55</v>
      </c>
      <c r="C8" s="5" t="s">
        <v>11</v>
      </c>
      <c r="D8" s="4">
        <v>6</v>
      </c>
      <c r="E8">
        <f>E6-D8</f>
        <v>42</v>
      </c>
      <c r="F8" s="4" t="s">
        <v>10</v>
      </c>
      <c r="G8">
        <v>2</v>
      </c>
      <c r="H8">
        <f>H6-G8</f>
        <v>22</v>
      </c>
      <c r="J8">
        <v>176</v>
      </c>
      <c r="L8">
        <v>930</v>
      </c>
    </row>
    <row r="9" spans="1:15" x14ac:dyDescent="0.3">
      <c r="B9" t="s">
        <v>48</v>
      </c>
      <c r="C9" s="5" t="s">
        <v>13</v>
      </c>
      <c r="D9">
        <v>6</v>
      </c>
      <c r="E9">
        <f t="shared" ref="E9:E15" si="0">E8-D9</f>
        <v>36</v>
      </c>
      <c r="F9" t="s">
        <v>49</v>
      </c>
      <c r="G9" s="3">
        <v>4</v>
      </c>
      <c r="H9">
        <f>H8-G9</f>
        <v>18</v>
      </c>
      <c r="J9">
        <f>J8-I9</f>
        <v>176</v>
      </c>
      <c r="K9">
        <v>150</v>
      </c>
      <c r="L9">
        <f t="shared" ref="L9:L15" si="1">L8-K9</f>
        <v>780</v>
      </c>
    </row>
    <row r="10" spans="1:15" x14ac:dyDescent="0.3">
      <c r="B10" t="s">
        <v>33</v>
      </c>
      <c r="C10" s="5">
        <v>203</v>
      </c>
      <c r="D10">
        <v>5</v>
      </c>
      <c r="E10">
        <f t="shared" si="0"/>
        <v>31</v>
      </c>
      <c r="F10" t="s">
        <v>36</v>
      </c>
      <c r="G10" s="3">
        <v>2</v>
      </c>
      <c r="H10">
        <f t="shared" ref="H10:H15" si="2">H9-G10</f>
        <v>16</v>
      </c>
      <c r="I10">
        <v>50</v>
      </c>
      <c r="J10">
        <f>J9-I10</f>
        <v>126</v>
      </c>
      <c r="L10">
        <f t="shared" si="1"/>
        <v>780</v>
      </c>
    </row>
    <row r="11" spans="1:15" x14ac:dyDescent="0.3">
      <c r="B11" t="s">
        <v>34</v>
      </c>
      <c r="C11" s="5">
        <v>204</v>
      </c>
      <c r="D11">
        <v>5</v>
      </c>
      <c r="E11">
        <f t="shared" si="0"/>
        <v>26</v>
      </c>
      <c r="F11" t="s">
        <v>37</v>
      </c>
      <c r="G11" s="3">
        <v>2</v>
      </c>
      <c r="H11">
        <f t="shared" si="2"/>
        <v>14</v>
      </c>
      <c r="I11">
        <v>50</v>
      </c>
      <c r="J11">
        <f>J10-I11</f>
        <v>76</v>
      </c>
      <c r="L11">
        <f t="shared" si="1"/>
        <v>780</v>
      </c>
    </row>
    <row r="12" spans="1:15" x14ac:dyDescent="0.3">
      <c r="B12" t="s">
        <v>35</v>
      </c>
      <c r="C12" s="5">
        <v>205</v>
      </c>
      <c r="D12" s="3">
        <v>4</v>
      </c>
      <c r="E12">
        <f t="shared" si="0"/>
        <v>22</v>
      </c>
      <c r="F12" t="s">
        <v>38</v>
      </c>
      <c r="G12">
        <v>2</v>
      </c>
      <c r="H12">
        <f t="shared" si="2"/>
        <v>12</v>
      </c>
      <c r="I12">
        <v>50</v>
      </c>
      <c r="J12">
        <f t="shared" ref="J12:J15" si="3">J11-I12</f>
        <v>26</v>
      </c>
      <c r="L12">
        <f t="shared" si="1"/>
        <v>780</v>
      </c>
    </row>
    <row r="13" spans="1:15" x14ac:dyDescent="0.3">
      <c r="B13" t="s">
        <v>60</v>
      </c>
      <c r="C13" s="5">
        <v>206</v>
      </c>
      <c r="D13" s="3">
        <v>7</v>
      </c>
      <c r="E13">
        <f t="shared" si="0"/>
        <v>15</v>
      </c>
      <c r="F13" t="s">
        <v>61</v>
      </c>
      <c r="G13">
        <v>4</v>
      </c>
      <c r="H13">
        <f t="shared" si="2"/>
        <v>8</v>
      </c>
      <c r="J13">
        <f t="shared" si="3"/>
        <v>26</v>
      </c>
      <c r="K13">
        <v>150</v>
      </c>
      <c r="L13">
        <f t="shared" si="1"/>
        <v>630</v>
      </c>
    </row>
    <row r="14" spans="1:15" x14ac:dyDescent="0.3">
      <c r="B14" t="s">
        <v>60</v>
      </c>
      <c r="C14" s="5">
        <v>207</v>
      </c>
      <c r="D14" s="3">
        <v>7</v>
      </c>
      <c r="E14">
        <f t="shared" si="0"/>
        <v>8</v>
      </c>
      <c r="F14" t="s">
        <v>62</v>
      </c>
      <c r="G14">
        <v>4</v>
      </c>
      <c r="H14">
        <f t="shared" si="2"/>
        <v>4</v>
      </c>
      <c r="J14">
        <f t="shared" si="3"/>
        <v>26</v>
      </c>
      <c r="K14">
        <v>150</v>
      </c>
      <c r="L14">
        <f t="shared" si="1"/>
        <v>480</v>
      </c>
    </row>
    <row r="15" spans="1:15" x14ac:dyDescent="0.3">
      <c r="B15" t="s">
        <v>60</v>
      </c>
      <c r="C15" s="6">
        <v>208</v>
      </c>
      <c r="D15">
        <v>7</v>
      </c>
      <c r="E15">
        <f t="shared" si="0"/>
        <v>1</v>
      </c>
      <c r="F15" t="s">
        <v>63</v>
      </c>
      <c r="G15">
        <v>4</v>
      </c>
      <c r="H15">
        <f t="shared" si="2"/>
        <v>0</v>
      </c>
      <c r="J15">
        <f t="shared" si="3"/>
        <v>26</v>
      </c>
      <c r="K15">
        <v>150</v>
      </c>
      <c r="L15">
        <f t="shared" si="1"/>
        <v>330</v>
      </c>
    </row>
    <row r="16" spans="1:15" x14ac:dyDescent="0.3">
      <c r="I16" t="s">
        <v>14</v>
      </c>
      <c r="O16" s="2"/>
    </row>
    <row r="17" spans="1:15" x14ac:dyDescent="0.3">
      <c r="A17" s="4" t="s">
        <v>66</v>
      </c>
      <c r="B17" s="4"/>
      <c r="C17" s="4"/>
      <c r="I17" t="s">
        <v>15</v>
      </c>
    </row>
    <row r="19" spans="1:15" x14ac:dyDescent="0.3">
      <c r="A19" s="4" t="s">
        <v>64</v>
      </c>
      <c r="B19" s="4"/>
      <c r="C19" s="4"/>
    </row>
    <row r="20" spans="1:15" x14ac:dyDescent="0.3">
      <c r="B20" t="s">
        <v>59</v>
      </c>
      <c r="C20" t="s">
        <v>6</v>
      </c>
      <c r="G20" t="s">
        <v>1</v>
      </c>
      <c r="I20" t="s">
        <v>57</v>
      </c>
    </row>
    <row r="21" spans="1:15" x14ac:dyDescent="0.3">
      <c r="D21" t="s">
        <v>0</v>
      </c>
      <c r="E21">
        <v>48</v>
      </c>
      <c r="F21" t="s">
        <v>5</v>
      </c>
      <c r="G21" t="s">
        <v>1</v>
      </c>
      <c r="H21">
        <v>24</v>
      </c>
      <c r="J21" t="s">
        <v>2</v>
      </c>
      <c r="L21" t="s">
        <v>3</v>
      </c>
    </row>
    <row r="22" spans="1:15" x14ac:dyDescent="0.3">
      <c r="A22" t="s">
        <v>56</v>
      </c>
      <c r="C22" s="5" t="s">
        <v>8</v>
      </c>
    </row>
    <row r="23" spans="1:15" x14ac:dyDescent="0.3">
      <c r="A23" t="s">
        <v>55</v>
      </c>
      <c r="C23" s="5" t="s">
        <v>7</v>
      </c>
      <c r="D23" s="4">
        <v>6</v>
      </c>
      <c r="E23">
        <f>E21-D23</f>
        <v>42</v>
      </c>
      <c r="F23" s="4" t="s">
        <v>4</v>
      </c>
      <c r="G23">
        <v>2</v>
      </c>
      <c r="H23">
        <f>H21-G23</f>
        <v>22</v>
      </c>
      <c r="J23">
        <v>176</v>
      </c>
      <c r="L23">
        <v>930</v>
      </c>
    </row>
    <row r="24" spans="1:15" x14ac:dyDescent="0.3">
      <c r="B24" t="s">
        <v>41</v>
      </c>
      <c r="C24" s="5" t="s">
        <v>9</v>
      </c>
      <c r="D24">
        <v>5</v>
      </c>
      <c r="E24">
        <f t="shared" ref="E24:E30" si="4">E23-D24</f>
        <v>37</v>
      </c>
      <c r="F24" t="s">
        <v>39</v>
      </c>
      <c r="G24" s="3">
        <v>2</v>
      </c>
      <c r="H24">
        <f>H23-G24</f>
        <v>20</v>
      </c>
      <c r="J24">
        <f>J23-I24</f>
        <v>176</v>
      </c>
      <c r="K24">
        <v>100</v>
      </c>
      <c r="L24">
        <f t="shared" ref="L24:L30" si="5">L23-K24</f>
        <v>830</v>
      </c>
    </row>
    <row r="25" spans="1:15" x14ac:dyDescent="0.3">
      <c r="B25" t="s">
        <v>43</v>
      </c>
      <c r="C25" s="5">
        <v>223</v>
      </c>
      <c r="D25">
        <v>5</v>
      </c>
      <c r="E25">
        <f t="shared" si="4"/>
        <v>32</v>
      </c>
      <c r="F25" t="s">
        <v>40</v>
      </c>
      <c r="G25" s="3">
        <v>2</v>
      </c>
      <c r="H25">
        <f t="shared" ref="H25:H30" si="6">H24-G25</f>
        <v>18</v>
      </c>
      <c r="J25">
        <f>J24-I25</f>
        <v>176</v>
      </c>
      <c r="K25">
        <v>100</v>
      </c>
      <c r="L25">
        <f t="shared" si="5"/>
        <v>730</v>
      </c>
    </row>
    <row r="26" spans="1:15" x14ac:dyDescent="0.3">
      <c r="B26" t="s">
        <v>42</v>
      </c>
      <c r="C26" s="5">
        <v>224</v>
      </c>
      <c r="D26">
        <v>8</v>
      </c>
      <c r="E26">
        <f t="shared" si="4"/>
        <v>24</v>
      </c>
      <c r="F26" t="s">
        <v>50</v>
      </c>
      <c r="G26" s="3">
        <v>5</v>
      </c>
      <c r="H26">
        <f t="shared" si="6"/>
        <v>13</v>
      </c>
      <c r="J26">
        <f>J25-I26</f>
        <v>176</v>
      </c>
      <c r="K26">
        <v>100</v>
      </c>
      <c r="L26">
        <f t="shared" si="5"/>
        <v>630</v>
      </c>
    </row>
    <row r="27" spans="1:15" x14ac:dyDescent="0.3">
      <c r="B27" t="s">
        <v>45</v>
      </c>
      <c r="C27" s="5">
        <v>225</v>
      </c>
      <c r="D27">
        <v>5</v>
      </c>
      <c r="E27">
        <f t="shared" si="4"/>
        <v>19</v>
      </c>
      <c r="F27" t="s">
        <v>52</v>
      </c>
      <c r="G27">
        <v>2</v>
      </c>
      <c r="H27">
        <f t="shared" si="6"/>
        <v>11</v>
      </c>
      <c r="J27">
        <f t="shared" ref="J27:J30" si="7">J26-I27</f>
        <v>176</v>
      </c>
      <c r="K27">
        <v>100</v>
      </c>
      <c r="L27">
        <f t="shared" si="5"/>
        <v>530</v>
      </c>
    </row>
    <row r="28" spans="1:15" x14ac:dyDescent="0.3">
      <c r="B28" t="s">
        <v>46</v>
      </c>
      <c r="C28" s="5">
        <v>226</v>
      </c>
      <c r="D28">
        <v>5</v>
      </c>
      <c r="E28">
        <f t="shared" si="4"/>
        <v>14</v>
      </c>
      <c r="F28" t="s">
        <v>53</v>
      </c>
      <c r="G28">
        <v>2</v>
      </c>
      <c r="H28">
        <f t="shared" si="6"/>
        <v>9</v>
      </c>
      <c r="J28">
        <f t="shared" si="7"/>
        <v>176</v>
      </c>
      <c r="K28">
        <v>100</v>
      </c>
      <c r="L28">
        <f t="shared" si="5"/>
        <v>430</v>
      </c>
    </row>
    <row r="29" spans="1:15" x14ac:dyDescent="0.3">
      <c r="B29" t="s">
        <v>44</v>
      </c>
      <c r="C29" s="5">
        <v>227</v>
      </c>
      <c r="D29">
        <v>8</v>
      </c>
      <c r="E29">
        <f t="shared" si="4"/>
        <v>6</v>
      </c>
      <c r="F29" t="s">
        <v>51</v>
      </c>
      <c r="G29">
        <v>5</v>
      </c>
      <c r="H29">
        <f t="shared" si="6"/>
        <v>4</v>
      </c>
      <c r="J29">
        <f t="shared" si="7"/>
        <v>176</v>
      </c>
      <c r="K29">
        <v>100</v>
      </c>
      <c r="L29">
        <f t="shared" si="5"/>
        <v>330</v>
      </c>
    </row>
    <row r="30" spans="1:15" x14ac:dyDescent="0.3">
      <c r="B30" t="s">
        <v>47</v>
      </c>
      <c r="C30" s="6">
        <v>228</v>
      </c>
      <c r="D30">
        <v>6</v>
      </c>
      <c r="E30">
        <f t="shared" si="4"/>
        <v>0</v>
      </c>
      <c r="F30" t="s">
        <v>47</v>
      </c>
      <c r="G30">
        <v>4</v>
      </c>
      <c r="H30">
        <f t="shared" si="6"/>
        <v>0</v>
      </c>
      <c r="I30">
        <v>150</v>
      </c>
      <c r="J30">
        <f t="shared" si="7"/>
        <v>26</v>
      </c>
      <c r="L30">
        <f t="shared" si="5"/>
        <v>330</v>
      </c>
    </row>
    <row r="31" spans="1:15" x14ac:dyDescent="0.3">
      <c r="I31" t="s">
        <v>14</v>
      </c>
      <c r="O31" s="2"/>
    </row>
    <row r="32" spans="1:15" x14ac:dyDescent="0.3">
      <c r="I32" t="s">
        <v>15</v>
      </c>
    </row>
    <row r="34" spans="1:1" x14ac:dyDescent="0.3">
      <c r="A34" t="s">
        <v>16</v>
      </c>
    </row>
    <row r="36" spans="1:1" x14ac:dyDescent="0.3">
      <c r="A36" t="s">
        <v>17</v>
      </c>
    </row>
    <row r="37" spans="1:1" x14ac:dyDescent="0.3">
      <c r="A37" t="s">
        <v>18</v>
      </c>
    </row>
    <row r="38" spans="1:1" x14ac:dyDescent="0.3">
      <c r="A38" t="s">
        <v>19</v>
      </c>
    </row>
    <row r="39" spans="1:1" x14ac:dyDescent="0.3">
      <c r="A39" t="s">
        <v>20</v>
      </c>
    </row>
    <row r="40" spans="1:1" x14ac:dyDescent="0.3">
      <c r="A40" t="s">
        <v>21</v>
      </c>
    </row>
    <row r="41" spans="1:1" x14ac:dyDescent="0.3">
      <c r="A41" t="s">
        <v>22</v>
      </c>
    </row>
    <row r="43" spans="1:1" x14ac:dyDescent="0.3">
      <c r="A43" t="s">
        <v>23</v>
      </c>
    </row>
    <row r="45" spans="1:1" x14ac:dyDescent="0.3">
      <c r="A45" t="s">
        <v>24</v>
      </c>
    </row>
    <row r="46" spans="1:1" x14ac:dyDescent="0.3">
      <c r="A46" t="s">
        <v>25</v>
      </c>
    </row>
    <row r="47" spans="1:1" x14ac:dyDescent="0.3">
      <c r="A47" t="s">
        <v>26</v>
      </c>
    </row>
    <row r="48" spans="1:1" x14ac:dyDescent="0.3">
      <c r="A48" t="s">
        <v>27</v>
      </c>
    </row>
    <row r="50" spans="1:1" x14ac:dyDescent="0.3">
      <c r="A50" t="s">
        <v>28</v>
      </c>
    </row>
    <row r="52" spans="1:1" x14ac:dyDescent="0.3">
      <c r="A52" t="s">
        <v>29</v>
      </c>
    </row>
    <row r="53" spans="1:1" x14ac:dyDescent="0.3">
      <c r="A53" t="s">
        <v>30</v>
      </c>
    </row>
    <row r="56" spans="1:1" x14ac:dyDescent="0.3">
      <c r="A56" t="s">
        <v>31</v>
      </c>
    </row>
    <row r="58" spans="1:1" x14ac:dyDescent="0.3">
      <c r="A58" t="s">
        <v>32</v>
      </c>
    </row>
    <row r="60" spans="1:1" x14ac:dyDescent="0.3">
      <c r="A60" s="2" t="s"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2021-03-05T11:07:28Z</dcterms:created>
  <dcterms:modified xsi:type="dcterms:W3CDTF">2021-06-20T15:09:53Z</dcterms:modified>
</cp:coreProperties>
</file>