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du\Desktop\SDProject\"/>
    </mc:Choice>
  </mc:AlternateContent>
  <xr:revisionPtr revIDLastSave="0" documentId="13_ncr:1_{5AFE41DB-356C-4802-9A5D-ED79A97429C5}" xr6:coauthVersionLast="46" xr6:coauthVersionMax="46" xr10:uidLastSave="{00000000-0000-0000-0000-000000000000}"/>
  <bookViews>
    <workbookView xWindow="-120" yWindow="-120" windowWidth="29040" windowHeight="15840" tabRatio="232" xr2:uid="{00000000-000D-0000-FFFF-FFFF00000000}"/>
  </bookViews>
  <sheets>
    <sheet name="average1" sheetId="2" r:id="rId1"/>
  </sheets>
  <definedNames>
    <definedName name="ExternalData_1" localSheetId="0" hidden="1">average1!$B$2:$C$42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2" l="1"/>
  <c r="C41" i="2"/>
  <c r="B41" i="2"/>
  <c r="F28" i="2"/>
  <c r="E28" i="2"/>
  <c r="D28" i="2"/>
  <c r="C28" i="2"/>
  <c r="B28" i="2"/>
  <c r="B15" i="2"/>
  <c r="D15" i="2"/>
  <c r="F15" i="2"/>
  <c r="E15" i="2"/>
  <c r="C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7EE820-4C44-47EE-BFFB-C9D384D0D3AD}" keepAlive="1" name="Query - average1" description="Connection to the 'average1' query in the workbook." type="5" refreshedVersion="6" background="1" saveData="1">
    <dbPr connection="Provider=Microsoft.Mashup.OleDb.1;Data Source=$Workbook$;Location=average1;Extended Properties=&quot;&quot;" command="SELECT * FROM [average1]"/>
  </connection>
</connections>
</file>

<file path=xl/sharedStrings.xml><?xml version="1.0" encoding="utf-8"?>
<sst xmlns="http://schemas.openxmlformats.org/spreadsheetml/2006/main" count="75" uniqueCount="27">
  <si>
    <t>0 = Nu s-au rulat teste pentru respectiva sortare.</t>
  </si>
  <si>
    <t/>
  </si>
  <si>
    <t>Teste pentru un vector strict crescator de 1e4 elemente</t>
  </si>
  <si>
    <t>Teste pentru un vector strict descrescator de 1e4 elemente</t>
  </si>
  <si>
    <t>Teste pentru un vector constant de 1e4 elemente</t>
  </si>
  <si>
    <t>Teste pentru un vector de 1e4 elemente intre -1e4 si 1e4</t>
  </si>
  <si>
    <t>Teste pentru un vector de 1e4 elemente pozitive intre 0 si 1e8</t>
  </si>
  <si>
    <t>Teste pentru un vector de 1e4 elemente intre -1e8 si 1e8</t>
  </si>
  <si>
    <t>0</t>
  </si>
  <si>
    <t>Teste pentru un vector de 1e4 elemente intre -1e16 si 1e16</t>
  </si>
  <si>
    <t>Teste pentru un vector de 1e6 elemente intre -1e4 si 1e4</t>
  </si>
  <si>
    <t>Teste pentru un vector de 1e6 elemente intre -1e8 si 1e8</t>
  </si>
  <si>
    <t>Teste pentru un vector de 1e6 elemente intre -1e16 si 1e16</t>
  </si>
  <si>
    <t>Teste pentru un vector de 1e7 elemente pozitive intre -1e16 si 1e16</t>
  </si>
  <si>
    <t>Teste pentru un vector de 1e7 elemente pozitive intre 0 si 1e16</t>
  </si>
  <si>
    <t>Teste pentru un vector de 1e5 elemente pozitive intre 0 si 1e3</t>
  </si>
  <si>
    <t>bubble</t>
  </si>
  <si>
    <t>merge</t>
  </si>
  <si>
    <t>radix10</t>
  </si>
  <si>
    <t>radix2</t>
  </si>
  <si>
    <t>radix256</t>
  </si>
  <si>
    <t>count</t>
  </si>
  <si>
    <t>quicklast</t>
  </si>
  <si>
    <t>quick3</t>
  </si>
  <si>
    <t>quickrandom</t>
  </si>
  <si>
    <t>stl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</si>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</sst>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0" fillId="0" borderId="0" xfId="0" applyNumberFormat="1"/>
    <xf numFmtId="17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 afecteaza marimea numerelor</a:t>
            </a:r>
          </a:p>
        </c:rich>
      </c:tx>
      <c:layout>
        <c:manualLayout>
          <c:xMode val="edge"/>
          <c:yMode val="edge"/>
          <c:x val="0.44038601309031167"/>
          <c:y val="1.7621137224721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average1!$D$17</c:f>
              <c:strCache>
                <c:ptCount val="1"/>
                <c:pt idx="0">
                  <c:v>Teste pentru un vector de 1e6 elemente intre -1e4 si 1e4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(average1!$A$19,average1!$A$22,average1!$A$25,average1!$A$27)</c:f>
              <c:strCache>
                <c:ptCount val="4"/>
                <c:pt idx="0">
                  <c:v>merge</c:v>
                </c:pt>
                <c:pt idx="1">
                  <c:v>radix256</c:v>
                </c:pt>
                <c:pt idx="2">
                  <c:v>quick3</c:v>
                </c:pt>
                <c:pt idx="3">
                  <c:v>stl</c:v>
                </c:pt>
              </c:strCache>
            </c:strRef>
          </c:cat>
          <c:val>
            <c:numRef>
              <c:f>(average1!$D$19,average1!$D$22,average1!$D$25,average1!$D$27)</c:f>
              <c:numCache>
                <c:formatCode>0.000000</c:formatCode>
                <c:ptCount val="4"/>
                <c:pt idx="0">
                  <c:v>0.55316100000000001</c:v>
                </c:pt>
                <c:pt idx="1">
                  <c:v>0.15121399999999999</c:v>
                </c:pt>
                <c:pt idx="2">
                  <c:v>0.21809999999999999</c:v>
                </c:pt>
                <c:pt idx="3">
                  <c:v>0.21890499999999999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B-4AF0-ACE5-A23C53F741A0}"/>
            </c:ext>
          </c:extLst>
        </c:ser>
        <c:ser>
          <c:idx val="3"/>
          <c:order val="3"/>
          <c:tx>
            <c:strRef>
              <c:f>average1!$E$17</c:f>
              <c:strCache>
                <c:ptCount val="1"/>
                <c:pt idx="0">
                  <c:v>Teste pentru un vector de 1e6 elemente intre -1e8 si 1e8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(average1!$A$19,average1!$A$22,average1!$A$25,average1!$A$27)</c:f>
              <c:strCache>
                <c:ptCount val="4"/>
                <c:pt idx="0">
                  <c:v>merge</c:v>
                </c:pt>
                <c:pt idx="1">
                  <c:v>radix256</c:v>
                </c:pt>
                <c:pt idx="2">
                  <c:v>quick3</c:v>
                </c:pt>
                <c:pt idx="3">
                  <c:v>stl</c:v>
                </c:pt>
              </c:strCache>
            </c:strRef>
          </c:cat>
          <c:val>
            <c:numRef>
              <c:f>(average1!$E$19,average1!$E$22,average1!$E$25,average1!$E$27)</c:f>
              <c:numCache>
                <c:formatCode>0.000000</c:formatCode>
                <c:ptCount val="4"/>
                <c:pt idx="0">
                  <c:v>0.55947599999999997</c:v>
                </c:pt>
                <c:pt idx="1">
                  <c:v>0.264436</c:v>
                </c:pt>
                <c:pt idx="2">
                  <c:v>0.20394200000000001</c:v>
                </c:pt>
                <c:pt idx="3">
                  <c:v>0.24152100000000001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B-4AF0-ACE5-A23C53F741A0}"/>
            </c:ext>
          </c:extLst>
        </c:ser>
        <c:ser>
          <c:idx val="4"/>
          <c:order val="4"/>
          <c:tx>
            <c:strRef>
              <c:f>average1!$F$17</c:f>
              <c:strCache>
                <c:ptCount val="1"/>
                <c:pt idx="0">
                  <c:v>Teste pentru un vector de 1e6 elemente intre -1e16 si 1e16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(average1!$A$19,average1!$A$22,average1!$A$25,average1!$A$27)</c:f>
              <c:strCache>
                <c:ptCount val="4"/>
                <c:pt idx="0">
                  <c:v>merge</c:v>
                </c:pt>
                <c:pt idx="1">
                  <c:v>radix256</c:v>
                </c:pt>
                <c:pt idx="2">
                  <c:v>quick3</c:v>
                </c:pt>
                <c:pt idx="3">
                  <c:v>stl</c:v>
                </c:pt>
              </c:strCache>
            </c:strRef>
          </c:cat>
          <c:val>
            <c:numRef>
              <c:f>(average1!$F$19,average1!$F$22,average1!$F$25,average1!$F$27)</c:f>
              <c:numCache>
                <c:formatCode>0.000000</c:formatCode>
                <c:ptCount val="4"/>
                <c:pt idx="0">
                  <c:v>0.55615999999999999</c:v>
                </c:pt>
                <c:pt idx="1">
                  <c:v>0.43914599999999998</c:v>
                </c:pt>
                <c:pt idx="2">
                  <c:v>0.206098</c:v>
                </c:pt>
                <c:pt idx="3">
                  <c:v>0.24655299999999999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B-4AF0-ACE5-A23C53F7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6974208"/>
        <c:axId val="130696672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average1!$B$17</c15:sqref>
                        </c15:formulaRef>
                      </c:ext>
                    </c:extLst>
                    <c:strCache>
                      <c:ptCount val="1"/>
                      <c:pt idx="0">
                        <c:v>Teste pentru un vector de 1e4 elemente intre -1e8 si 1e8</c:v>
                      </c:pt>
                    </c:strCache>
                  </c:strRef>
                </c:tx>
                <c:spPr>
                  <a:solidFill>
                    <a:schemeClr val="accent6">
                      <a:tint val="4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(average1!$A$19,average1!$A$22,average1!$A$25,average1!$A$27)</c15:sqref>
                        </c15:formulaRef>
                      </c:ext>
                    </c:extLst>
                    <c:strCache>
                      <c:ptCount val="4"/>
                      <c:pt idx="0">
                        <c:v>merge</c:v>
                      </c:pt>
                      <c:pt idx="1">
                        <c:v>radix256</c:v>
                      </c:pt>
                      <c:pt idx="2">
                        <c:v>quick3</c:v>
                      </c:pt>
                      <c:pt idx="3">
                        <c:v>stl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(average1!$B$19,average1!$B$22,average1!$B$25,average1!$B$27)</c15:sqref>
                        </c15:formulaRef>
                      </c:ext>
                    </c:extLst>
                    <c:numCache>
                      <c:formatCode>0.000000</c:formatCode>
                      <c:ptCount val="4"/>
                      <c:pt idx="0">
                        <c:v>5.0099999999999997E-3</c:v>
                      </c:pt>
                      <c:pt idx="1">
                        <c:v>2.398E-3</c:v>
                      </c:pt>
                      <c:pt idx="2">
                        <c:v>1.606E-3</c:v>
                      </c:pt>
                      <c:pt idx="3">
                        <c:v>1.4120000000000001E-3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CEB-4AF0-ACE5-A23C53F741A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average1!$C$17</c15:sqref>
                        </c15:formulaRef>
                      </c:ext>
                    </c:extLst>
                    <c:strCache>
                      <c:ptCount val="1"/>
                      <c:pt idx="0">
                        <c:v>Teste pentru un vector de 1e4 elemente intre -1e16 si 1e16</c:v>
                      </c:pt>
                    </c:strCache>
                  </c:strRef>
                </c:tx>
                <c:spPr>
                  <a:solidFill>
                    <a:schemeClr val="accent6">
                      <a:tint val="58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(average1!$A$19,average1!$A$22,average1!$A$25,average1!$A$27)</c15:sqref>
                        </c15:formulaRef>
                      </c:ext>
                    </c:extLst>
                    <c:strCache>
                      <c:ptCount val="4"/>
                      <c:pt idx="0">
                        <c:v>merge</c:v>
                      </c:pt>
                      <c:pt idx="1">
                        <c:v>radix256</c:v>
                      </c:pt>
                      <c:pt idx="2">
                        <c:v>quick3</c:v>
                      </c:pt>
                      <c:pt idx="3">
                        <c:v>stl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(average1!$C$19,average1!$C$22,average1!$C$25,average1!$C$27)</c15:sqref>
                        </c15:formulaRef>
                      </c:ext>
                    </c:extLst>
                    <c:numCache>
                      <c:formatCode>0.000000</c:formatCode>
                      <c:ptCount val="4"/>
                      <c:pt idx="0">
                        <c:v>4.9769999999999997E-3</c:v>
                      </c:pt>
                      <c:pt idx="1">
                        <c:v>4.4050000000000001E-3</c:v>
                      </c:pt>
                      <c:pt idx="2">
                        <c:v>1.4059999999999999E-3</c:v>
                      </c:pt>
                      <c:pt idx="3">
                        <c:v>1.9989999999999999E-3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EB-4AF0-ACE5-A23C53F741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average1!$G$17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shade val="86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(average1!$A$19,average1!$A$22,average1!$A$25,average1!$A$27)</c15:sqref>
                        </c15:formulaRef>
                      </c:ext>
                    </c:extLst>
                    <c:strCache>
                      <c:ptCount val="4"/>
                      <c:pt idx="0">
                        <c:v>merge</c:v>
                      </c:pt>
                      <c:pt idx="1">
                        <c:v>radix256</c:v>
                      </c:pt>
                      <c:pt idx="2">
                        <c:v>quick3</c:v>
                      </c:pt>
                      <c:pt idx="3">
                        <c:v>stl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(average1!$G$19,average1!$G$22,average1!$G$25,average1!$G$27)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CEB-4AF0-ACE5-A23C53F741A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average1!$H$17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shade val="72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(average1!$A$19,average1!$A$22,average1!$A$25,average1!$A$27)</c15:sqref>
                        </c15:formulaRef>
                      </c:ext>
                    </c:extLst>
                    <c:strCache>
                      <c:ptCount val="4"/>
                      <c:pt idx="0">
                        <c:v>merge</c:v>
                      </c:pt>
                      <c:pt idx="1">
                        <c:v>radix256</c:v>
                      </c:pt>
                      <c:pt idx="2">
                        <c:v>quick3</c:v>
                      </c:pt>
                      <c:pt idx="3">
                        <c:v>stl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(average1!$H$19,average1!$H$22,average1!$H$25,average1!$H$27)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CEB-4AF0-ACE5-A23C53F741A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average1!$I$17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shade val="58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(average1!$A$19,average1!$A$22,average1!$A$25,average1!$A$27)</c15:sqref>
                        </c15:formulaRef>
                      </c:ext>
                    </c:extLst>
                    <c:strCache>
                      <c:ptCount val="4"/>
                      <c:pt idx="0">
                        <c:v>merge</c:v>
                      </c:pt>
                      <c:pt idx="1">
                        <c:v>radix256</c:v>
                      </c:pt>
                      <c:pt idx="2">
                        <c:v>quick3</c:v>
                      </c:pt>
                      <c:pt idx="3">
                        <c:v>stl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(average1!$I$19,average1!$I$22,average1!$I$25,average1!$I$27)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CEB-4AF0-ACE5-A23C53F741A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average1!$J$17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shade val="44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(average1!$A$19,average1!$A$22,average1!$A$25,average1!$A$27)</c15:sqref>
                        </c15:formulaRef>
                      </c:ext>
                    </c:extLst>
                    <c:strCache>
                      <c:ptCount val="4"/>
                      <c:pt idx="0">
                        <c:v>merge</c:v>
                      </c:pt>
                      <c:pt idx="1">
                        <c:v>radix256</c:v>
                      </c:pt>
                      <c:pt idx="2">
                        <c:v>quick3</c:v>
                      </c:pt>
                      <c:pt idx="3">
                        <c:v>stl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(average1!$J$19,average1!$J$22,average1!$J$25,average1!$J$27)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CEB-4AF0-ACE5-A23C53F741A0}"/>
                  </c:ext>
                </c:extLst>
              </c15:ser>
            </c15:filteredBarSeries>
          </c:ext>
        </c:extLst>
      </c:bar3DChart>
      <c:catAx>
        <c:axId val="13069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6720"/>
        <c:crosses val="autoZero"/>
        <c:auto val="1"/>
        <c:lblAlgn val="ctr"/>
        <c:lblOffset val="100"/>
        <c:noMultiLvlLbl val="0"/>
      </c:catAx>
      <c:valAx>
        <c:axId val="13069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742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218515</xdr:colOff>
      <xdr:row>42</xdr:row>
      <xdr:rowOff>124382</xdr:rowOff>
    </xdr:from>
    <xdr:to>
      <xdr:col>2</xdr:col>
      <xdr:colOff>3372970</xdr:colOff>
      <xdr:row>65</xdr:row>
      <xdr:rowOff>67234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63592-D716-49CF-B234-7924DDEC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5437EE98-E14F-4EBC-9656-8B0FA9E22EF9}" autoFormatId="16" applyNumberFormats="0" applyBorderFormats="0" applyFontFormats="0" applyPatternFormats="0" applyAlignmentFormats="0" applyWidthHeightFormats="0">
  <queryTableRefresh headersInLastRefresh="0" nextId="15" unboundColumnsLeft="1" unboundColumnsRight="3">
    <queryTableFields count="6">
      <queryTableField id="14" dataBound="0" tableColumnId="14"/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8FEAF-66B3-4281-99AA-BCC5F9F294E9}" name="average1" displayName="average1" ref="A2:F42" tableType="queryTable" headerRowCount="0" totalsRowShown="0">
  <tableColumns count="6">
    <tableColumn id="14" xr3:uid="{010CEB8F-324C-4592-9D6E-F623FF1C940D}" uniqueName="14" name="Column6" queryTableFieldId="14" dataDxfId="0"/>
    <tableColumn id="1" xr3:uid="{0F525966-99D9-41CC-A8DC-154932503E96}" uniqueName="1" name="Column1" queryTableFieldId="1" dataDxfId="5"/>
    <tableColumn id="2" xr3:uid="{92DE88F0-7BBC-4E8A-A94C-14C4D8BA9147}" uniqueName="2" name="Column2" queryTableFieldId="2" dataDxfId="4"/>
    <tableColumn id="3" xr3:uid="{28B2B479-3B2D-4DC2-9217-05F4616C3590}" uniqueName="3" name="Column3" queryTableFieldId="3" dataDxfId="3"/>
    <tableColumn id="4" xr3:uid="{4BDA4AB0-DE33-4D86-989C-2E11A566A4CF}" uniqueName="4" name="Column4" queryTableFieldId="4" dataDxfId="2"/>
    <tableColumn id="5" xr3:uid="{08DC63F1-0C67-40C0-9AFA-5322080FE4DD}" uniqueName="5" name="Column5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EDC-BB0E-41EE-B52A-B1818D5BD6B6}">
  <dimension ref="A1:J42"/>
  <sheetViews>
    <sheetView tabSelected="1" topLeftCell="A31" zoomScale="85" zoomScaleNormal="85" workbookViewId="0">
      <selection activeCell="A4" activeCellId="19" sqref="A23 D17 D23 A17 D25 A25 A22 D22 A27 D27 A14 A12 A10 A9 E14 E12 E10 E9 E4 A4"/>
    </sheetView>
  </sheetViews>
  <sheetFormatPr defaultRowHeight="15" x14ac:dyDescent="0.25"/>
  <cols>
    <col min="1" max="1" width="16" customWidth="1"/>
    <col min="2" max="2" width="60" customWidth="1"/>
    <col min="3" max="3" width="56.42578125" customWidth="1"/>
    <col min="4" max="4" width="56" customWidth="1"/>
    <col min="5" max="6" width="54.7109375" customWidth="1"/>
  </cols>
  <sheetData>
    <row r="1" spans="1:10" x14ac:dyDescent="0.25">
      <c r="A1" s="2"/>
    </row>
    <row r="2" spans="1:10" x14ac:dyDescent="0.25">
      <c r="A2" s="3"/>
      <c r="B2" s="1" t="s">
        <v>0</v>
      </c>
      <c r="C2" s="1" t="s">
        <v>1</v>
      </c>
      <c r="D2" s="1"/>
      <c r="E2" s="1"/>
      <c r="F2" s="1"/>
    </row>
    <row r="3" spans="1:10" x14ac:dyDescent="0.25">
      <c r="A3" s="3"/>
      <c r="B3" s="1" t="s">
        <v>1</v>
      </c>
      <c r="C3" s="1" t="s">
        <v>1</v>
      </c>
      <c r="D3" s="1"/>
      <c r="E3" s="1"/>
      <c r="F3" s="1"/>
    </row>
    <row r="4" spans="1:10" s="9" customFormat="1" x14ac:dyDescent="0.25">
      <c r="A4" s="7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</row>
    <row r="5" spans="1:10" x14ac:dyDescent="0.25">
      <c r="A5" s="3" t="s">
        <v>16</v>
      </c>
      <c r="B5" s="1">
        <v>1.0070000000000001E-3</v>
      </c>
      <c r="C5" s="1">
        <v>0.76415599999999995</v>
      </c>
      <c r="D5" s="1">
        <v>9.9700000000000006E-4</v>
      </c>
      <c r="E5" s="1">
        <v>0.71479199999999998</v>
      </c>
      <c r="F5" s="1">
        <v>0.716916</v>
      </c>
      <c r="G5" s="9"/>
      <c r="H5" s="9"/>
      <c r="I5" s="9"/>
      <c r="J5" s="9"/>
    </row>
    <row r="6" spans="1:10" x14ac:dyDescent="0.25">
      <c r="A6" s="3" t="s">
        <v>17</v>
      </c>
      <c r="B6" s="1">
        <v>4.5900000000000003E-3</v>
      </c>
      <c r="C6" s="1">
        <v>4.091E-3</v>
      </c>
      <c r="D6" s="1">
        <v>4.1980000000000003E-3</v>
      </c>
      <c r="E6" s="1">
        <v>4.2160000000000001E-3</v>
      </c>
      <c r="F6" s="1">
        <v>4.6039999999999996E-3</v>
      </c>
      <c r="G6" s="9"/>
      <c r="H6" s="9"/>
      <c r="I6" s="9"/>
      <c r="J6" s="9"/>
    </row>
    <row r="7" spans="1:10" x14ac:dyDescent="0.25">
      <c r="A7" s="3" t="s">
        <v>18</v>
      </c>
      <c r="B7" s="1">
        <v>7.986E-3</v>
      </c>
      <c r="C7" s="1">
        <v>7.9930000000000001E-3</v>
      </c>
      <c r="D7" s="1">
        <v>1.7949999999999999E-3</v>
      </c>
      <c r="E7" s="1">
        <v>8.0070000000000002E-3</v>
      </c>
      <c r="F7" s="1">
        <v>1.5775999999999998E-2</v>
      </c>
      <c r="G7" s="9"/>
      <c r="H7" s="9"/>
      <c r="I7" s="9"/>
      <c r="J7" s="9"/>
    </row>
    <row r="8" spans="1:10" x14ac:dyDescent="0.25">
      <c r="A8" s="3" t="s">
        <v>19</v>
      </c>
      <c r="B8" s="1">
        <v>8.1790000000000005E-3</v>
      </c>
      <c r="C8" s="1">
        <v>7.9719999999999999E-3</v>
      </c>
      <c r="D8" s="1">
        <v>1.9889999999999999E-3</v>
      </c>
      <c r="E8" s="1">
        <v>8.4069999999999995E-3</v>
      </c>
      <c r="F8" s="1">
        <v>1.5394E-2</v>
      </c>
      <c r="G8" s="9"/>
      <c r="H8" s="9"/>
      <c r="I8" s="9"/>
      <c r="J8" s="9"/>
    </row>
    <row r="9" spans="1:10" x14ac:dyDescent="0.25">
      <c r="A9" s="3" t="s">
        <v>20</v>
      </c>
      <c r="B9" s="1">
        <v>1.402E-3</v>
      </c>
      <c r="C9" s="1">
        <v>1.1980000000000001E-3</v>
      </c>
      <c r="D9" s="1">
        <v>1.0139999999999999E-3</v>
      </c>
      <c r="E9" s="1">
        <v>1.5939999999999999E-3</v>
      </c>
      <c r="F9" s="1">
        <v>2.3960000000000001E-3</v>
      </c>
      <c r="G9" s="9"/>
      <c r="H9" s="9"/>
      <c r="I9" s="9"/>
      <c r="J9" s="9"/>
    </row>
    <row r="10" spans="1:10" x14ac:dyDescent="0.25">
      <c r="A10" s="3" t="s">
        <v>21</v>
      </c>
      <c r="B10" s="1">
        <v>1.0009999999999999E-3</v>
      </c>
      <c r="C10" s="1">
        <v>9.6699999999999998E-4</v>
      </c>
      <c r="D10" s="1">
        <v>9.6599999999999995E-4</v>
      </c>
      <c r="E10" s="1">
        <v>9.8799999999999995E-4</v>
      </c>
      <c r="F10" s="1">
        <v>0.38236700000000001</v>
      </c>
      <c r="G10" s="9"/>
      <c r="H10" s="9"/>
      <c r="I10" s="9"/>
      <c r="J10" s="9"/>
    </row>
    <row r="11" spans="1:10" x14ac:dyDescent="0.25">
      <c r="A11" s="3" t="s">
        <v>22</v>
      </c>
      <c r="B11" s="1">
        <v>6.0761999999999997E-2</v>
      </c>
      <c r="C11" s="1">
        <v>5.9851000000000001E-2</v>
      </c>
      <c r="D11" s="1">
        <v>0.17746700000000001</v>
      </c>
      <c r="E11" s="1">
        <v>6.0842E-2</v>
      </c>
      <c r="F11" s="1">
        <v>6.0040000000000003E-2</v>
      </c>
      <c r="G11" s="9"/>
      <c r="H11" s="9"/>
      <c r="I11" s="9"/>
      <c r="J11" s="9"/>
    </row>
    <row r="12" spans="1:10" x14ac:dyDescent="0.25">
      <c r="A12" s="3" t="s">
        <v>23</v>
      </c>
      <c r="B12" s="1">
        <v>1.0039999999999999E-3</v>
      </c>
      <c r="C12" s="1">
        <v>1.993E-3</v>
      </c>
      <c r="D12" s="1">
        <v>8.7836999999999998E-2</v>
      </c>
      <c r="E12" s="1">
        <v>1.219E-3</v>
      </c>
      <c r="F12" s="1">
        <v>1.2160000000000001E-3</v>
      </c>
      <c r="G12" s="9"/>
      <c r="H12" s="9"/>
      <c r="I12" s="9"/>
      <c r="J12" s="9"/>
    </row>
    <row r="13" spans="1:10" x14ac:dyDescent="0.25">
      <c r="A13" s="3" t="s">
        <v>24</v>
      </c>
      <c r="B13" s="4">
        <v>6.0082999999999998E-2</v>
      </c>
      <c r="C13" s="1">
        <v>6.071E-2</v>
      </c>
      <c r="D13" s="1">
        <v>0.176759</v>
      </c>
      <c r="E13" s="1">
        <v>6.1068999999999998E-2</v>
      </c>
      <c r="F13" s="1">
        <v>6.0228999999999998E-2</v>
      </c>
      <c r="G13" s="9"/>
      <c r="H13" s="9"/>
      <c r="I13" s="9"/>
      <c r="J13" s="9"/>
    </row>
    <row r="14" spans="1:10" x14ac:dyDescent="0.25">
      <c r="A14" s="3" t="s">
        <v>25</v>
      </c>
      <c r="B14" s="1">
        <v>9.990000000000001E-4</v>
      </c>
      <c r="C14" s="1">
        <v>1.011E-3</v>
      </c>
      <c r="D14" s="1">
        <v>1.207E-3</v>
      </c>
      <c r="E14" s="1">
        <v>1.6130000000000001E-3</v>
      </c>
      <c r="F14" s="1">
        <v>1.8079999999999999E-3</v>
      </c>
      <c r="G14" s="9"/>
      <c r="H14" s="9"/>
      <c r="I14" s="9"/>
      <c r="J14" s="9"/>
    </row>
    <row r="15" spans="1:10" x14ac:dyDescent="0.25">
      <c r="A15" s="3" t="s">
        <v>26</v>
      </c>
      <c r="B15" s="5" t="str">
        <f>_xlfn.XLOOKUP(MIN(B5:B14), B5:B14, A5:A14)</f>
        <v>stl</v>
      </c>
      <c r="C15" s="5" t="str">
        <f>_xlfn.XLOOKUP(MIN(C5:C14), C5:C14, A5:A14)</f>
        <v>count</v>
      </c>
      <c r="D15" s="5" t="str">
        <f>_xlfn.XLOOKUP(MIN(D5:D14), D5:D14,A5:A14)</f>
        <v>count</v>
      </c>
      <c r="E15" s="5" t="str">
        <f>_xlfn.XLOOKUP(MIN(E5:E14), E5:E14, A5:A14)</f>
        <v>count</v>
      </c>
      <c r="F15" s="5" t="str">
        <f>_xlfn.XLOOKUP(MIN(F5:F14), F5:F14, A5:A14)</f>
        <v>quick3</v>
      </c>
      <c r="G15" s="9"/>
      <c r="H15" s="9"/>
      <c r="I15" s="9"/>
      <c r="J15" s="9"/>
    </row>
    <row r="16" spans="1:10" x14ac:dyDescent="0.25">
      <c r="A16" s="3"/>
      <c r="B16" s="6"/>
      <c r="C16" s="1"/>
      <c r="D16" s="1"/>
      <c r="E16" s="1"/>
      <c r="F16" s="1"/>
      <c r="G16" s="9"/>
      <c r="H16" s="9"/>
      <c r="I16" s="9"/>
      <c r="J16" s="9"/>
    </row>
    <row r="17" spans="1:10" s="10" customFormat="1" x14ac:dyDescent="0.25">
      <c r="A17" s="7"/>
      <c r="B17" s="7" t="s">
        <v>7</v>
      </c>
      <c r="C17" s="7" t="s">
        <v>9</v>
      </c>
      <c r="D17" s="7" t="s">
        <v>10</v>
      </c>
      <c r="E17" s="7" t="s">
        <v>11</v>
      </c>
      <c r="F17" s="7" t="s">
        <v>12</v>
      </c>
    </row>
    <row r="18" spans="1:10" x14ac:dyDescent="0.25">
      <c r="A18" s="3" t="s">
        <v>16</v>
      </c>
      <c r="B18" s="5">
        <v>0.70999900000000005</v>
      </c>
      <c r="C18" s="5">
        <v>0.70929399999999998</v>
      </c>
      <c r="D18" s="11" t="s">
        <v>8</v>
      </c>
      <c r="E18" s="11" t="s">
        <v>8</v>
      </c>
      <c r="F18" s="11" t="s">
        <v>8</v>
      </c>
      <c r="G18" s="9"/>
      <c r="H18" s="9"/>
      <c r="I18" s="9"/>
      <c r="J18" s="9"/>
    </row>
    <row r="19" spans="1:10" x14ac:dyDescent="0.25">
      <c r="A19" s="3" t="s">
        <v>17</v>
      </c>
      <c r="B19" s="5">
        <v>5.0099999999999997E-3</v>
      </c>
      <c r="C19" s="5">
        <v>4.9769999999999997E-3</v>
      </c>
      <c r="D19" s="5">
        <v>0.55316100000000001</v>
      </c>
      <c r="E19" s="5">
        <v>0.55947599999999997</v>
      </c>
      <c r="F19" s="5">
        <v>0.55615999999999999</v>
      </c>
      <c r="G19" s="9"/>
      <c r="H19" s="9"/>
      <c r="I19" s="9"/>
      <c r="J19" s="9"/>
    </row>
    <row r="20" spans="1:10" x14ac:dyDescent="0.25">
      <c r="A20" s="3" t="s">
        <v>18</v>
      </c>
      <c r="B20" s="5">
        <v>1.5803999999999999E-2</v>
      </c>
      <c r="C20" s="5">
        <v>3.0764E-2</v>
      </c>
      <c r="D20" s="5">
        <v>0.84491400000000005</v>
      </c>
      <c r="E20" s="5">
        <v>1.5937220000000001</v>
      </c>
      <c r="F20" s="5">
        <v>3.1481340000000002</v>
      </c>
      <c r="G20" s="9"/>
      <c r="H20" s="9"/>
      <c r="I20" s="9"/>
      <c r="J20" s="9"/>
    </row>
    <row r="21" spans="1:10" x14ac:dyDescent="0.25">
      <c r="A21" s="3" t="s">
        <v>19</v>
      </c>
      <c r="B21" s="5">
        <v>1.5372E-2</v>
      </c>
      <c r="C21" s="5">
        <v>3.0542E-2</v>
      </c>
      <c r="D21" s="5">
        <v>0.84760000000000002</v>
      </c>
      <c r="E21" s="5">
        <v>1.585804</v>
      </c>
      <c r="F21" s="5">
        <v>3.1678419999999998</v>
      </c>
      <c r="G21" s="9"/>
      <c r="H21" s="9"/>
      <c r="I21" s="9"/>
      <c r="J21" s="9"/>
    </row>
    <row r="22" spans="1:10" x14ac:dyDescent="0.25">
      <c r="A22" s="3" t="s">
        <v>20</v>
      </c>
      <c r="B22" s="5">
        <v>2.398E-3</v>
      </c>
      <c r="C22" s="5">
        <v>4.4050000000000001E-3</v>
      </c>
      <c r="D22" s="5">
        <v>0.15121399999999999</v>
      </c>
      <c r="E22" s="5">
        <v>0.264436</v>
      </c>
      <c r="F22" s="5">
        <v>0.43914599999999998</v>
      </c>
      <c r="G22" s="9"/>
      <c r="H22" s="9"/>
      <c r="I22" s="9"/>
      <c r="J22" s="9"/>
    </row>
    <row r="23" spans="1:10" x14ac:dyDescent="0.25">
      <c r="A23" s="3" t="s">
        <v>21</v>
      </c>
      <c r="B23" s="11" t="s">
        <v>8</v>
      </c>
      <c r="C23" s="11" t="s">
        <v>8</v>
      </c>
      <c r="D23" s="5">
        <v>2.9342E-2</v>
      </c>
      <c r="E23" s="11" t="s">
        <v>8</v>
      </c>
      <c r="F23" s="11" t="s">
        <v>8</v>
      </c>
      <c r="G23" s="9"/>
      <c r="H23" s="9"/>
      <c r="I23" s="9"/>
      <c r="J23" s="9"/>
    </row>
    <row r="24" spans="1:10" x14ac:dyDescent="0.25">
      <c r="A24" s="3" t="s">
        <v>22</v>
      </c>
      <c r="B24" s="5">
        <v>6.0464999999999998E-2</v>
      </c>
      <c r="C24" s="5">
        <v>5.994E-2</v>
      </c>
      <c r="D24" s="11" t="s">
        <v>8</v>
      </c>
      <c r="E24" s="11" t="s">
        <v>8</v>
      </c>
      <c r="F24" s="11" t="s">
        <v>8</v>
      </c>
      <c r="G24" s="9"/>
      <c r="H24" s="9"/>
      <c r="I24" s="9"/>
      <c r="J24" s="9"/>
    </row>
    <row r="25" spans="1:10" x14ac:dyDescent="0.25">
      <c r="A25" s="3" t="s">
        <v>23</v>
      </c>
      <c r="B25" s="5">
        <v>1.606E-3</v>
      </c>
      <c r="C25" s="5">
        <v>1.4059999999999999E-3</v>
      </c>
      <c r="D25" s="5">
        <v>0.21809999999999999</v>
      </c>
      <c r="E25" s="5">
        <v>0.20394200000000001</v>
      </c>
      <c r="F25" s="5">
        <v>0.206098</v>
      </c>
      <c r="G25" s="9"/>
      <c r="H25" s="9"/>
      <c r="I25" s="9"/>
      <c r="J25" s="9"/>
    </row>
    <row r="26" spans="1:10" x14ac:dyDescent="0.25">
      <c r="A26" s="3" t="s">
        <v>24</v>
      </c>
      <c r="B26" s="5">
        <v>6.0443999999999998E-2</v>
      </c>
      <c r="C26" s="5">
        <v>6.0485999999999998E-2</v>
      </c>
      <c r="D26" s="11" t="s">
        <v>8</v>
      </c>
      <c r="E26" s="11" t="s">
        <v>8</v>
      </c>
      <c r="F26" s="11" t="s">
        <v>8</v>
      </c>
      <c r="G26" s="9"/>
      <c r="H26" s="9"/>
      <c r="I26" s="9"/>
      <c r="J26" s="9"/>
    </row>
    <row r="27" spans="1:10" x14ac:dyDescent="0.25">
      <c r="A27" s="3" t="s">
        <v>25</v>
      </c>
      <c r="B27" s="5">
        <v>1.4120000000000001E-3</v>
      </c>
      <c r="C27" s="5">
        <v>1.9989999999999999E-3</v>
      </c>
      <c r="D27" s="5">
        <v>0.21890499999999999</v>
      </c>
      <c r="E27" s="5">
        <v>0.24152100000000001</v>
      </c>
      <c r="F27" s="5">
        <v>0.24655299999999999</v>
      </c>
      <c r="G27" s="9"/>
      <c r="H27" s="9"/>
      <c r="I27" s="9"/>
      <c r="J27" s="9"/>
    </row>
    <row r="28" spans="1:10" x14ac:dyDescent="0.25">
      <c r="A28" s="3" t="s">
        <v>26</v>
      </c>
      <c r="B28" s="6" t="str">
        <f>_xlfn.XLOOKUP(MIN(B18:B27), B18:B27,A18:A27)</f>
        <v>stl</v>
      </c>
      <c r="C28" s="6" t="str">
        <f>_xlfn.XLOOKUP(MIN(C18:C27), C18:C27,A18:A27)</f>
        <v>quick3</v>
      </c>
      <c r="D28" s="6" t="str">
        <f>_xlfn.XLOOKUP(MIN(D18:D27), D18:D27,A18:A27)</f>
        <v>count</v>
      </c>
      <c r="E28" s="6" t="str">
        <f>_xlfn.XLOOKUP(MIN(E18:E27), E18:E27,A18:A27)</f>
        <v>quick3</v>
      </c>
      <c r="F28" s="6" t="str">
        <f>_xlfn.XLOOKUP(MIN(F18:F27), F18:F27,A18:A27)</f>
        <v>quick3</v>
      </c>
      <c r="G28" s="9"/>
      <c r="H28" s="9"/>
      <c r="I28" s="9"/>
      <c r="J28" s="9"/>
    </row>
    <row r="29" spans="1:10" x14ac:dyDescent="0.25">
      <c r="A29" s="3"/>
      <c r="B29" s="1"/>
      <c r="C29" s="1"/>
      <c r="D29" s="1"/>
      <c r="E29" s="1"/>
      <c r="F29" s="1"/>
      <c r="G29" s="9"/>
      <c r="H29" s="9"/>
      <c r="I29" s="9"/>
      <c r="J29" s="9"/>
    </row>
    <row r="30" spans="1:10" s="8" customFormat="1" x14ac:dyDescent="0.25">
      <c r="A30" s="7"/>
      <c r="B30" s="7" t="s">
        <v>13</v>
      </c>
      <c r="C30" s="7" t="s">
        <v>14</v>
      </c>
      <c r="D30" s="7" t="s">
        <v>15</v>
      </c>
      <c r="E30" s="7"/>
      <c r="F30" s="7"/>
      <c r="G30" s="10"/>
      <c r="H30" s="10"/>
      <c r="I30" s="10"/>
      <c r="J30" s="10"/>
    </row>
    <row r="31" spans="1:10" x14ac:dyDescent="0.25">
      <c r="A31" s="3" t="s">
        <v>16</v>
      </c>
      <c r="B31" s="11" t="s">
        <v>8</v>
      </c>
      <c r="C31" s="11" t="s">
        <v>8</v>
      </c>
      <c r="D31" s="11" t="s">
        <v>8</v>
      </c>
      <c r="E31" s="1"/>
      <c r="F31" s="1"/>
      <c r="G31" s="9"/>
      <c r="H31" s="9"/>
      <c r="I31" s="9"/>
      <c r="J31" s="9"/>
    </row>
    <row r="32" spans="1:10" x14ac:dyDescent="0.25">
      <c r="A32" s="3" t="s">
        <v>17</v>
      </c>
      <c r="B32" s="5">
        <v>6.1226979999999998</v>
      </c>
      <c r="C32" s="5">
        <v>6.0716619999999999</v>
      </c>
      <c r="D32" s="5">
        <v>5.1110999999999997E-2</v>
      </c>
      <c r="E32" s="1"/>
      <c r="F32" s="1"/>
      <c r="G32" s="9"/>
      <c r="H32" s="9"/>
      <c r="I32" s="9"/>
      <c r="J32" s="9"/>
    </row>
    <row r="33" spans="1:10" x14ac:dyDescent="0.25">
      <c r="A33" s="3" t="s">
        <v>18</v>
      </c>
      <c r="B33" s="5">
        <v>31.585319999999999</v>
      </c>
      <c r="C33" s="5">
        <v>31.192799999999998</v>
      </c>
      <c r="D33" s="5">
        <v>5.7939999999999998E-2</v>
      </c>
      <c r="E33" s="1"/>
      <c r="F33" s="1"/>
      <c r="G33" s="9"/>
      <c r="H33" s="9"/>
      <c r="I33" s="9"/>
      <c r="J33" s="9"/>
    </row>
    <row r="34" spans="1:10" x14ac:dyDescent="0.25">
      <c r="A34" s="3" t="s">
        <v>19</v>
      </c>
      <c r="B34" s="5">
        <v>31.509160000000001</v>
      </c>
      <c r="C34" s="5">
        <v>31.382000000000001</v>
      </c>
      <c r="D34" s="5">
        <v>5.7058999999999999E-2</v>
      </c>
      <c r="E34" s="1"/>
      <c r="F34" s="1"/>
      <c r="G34" s="9"/>
      <c r="H34" s="9"/>
      <c r="I34" s="9"/>
      <c r="J34" s="9"/>
    </row>
    <row r="35" spans="1:10" x14ac:dyDescent="0.25">
      <c r="A35" s="3" t="s">
        <v>20</v>
      </c>
      <c r="B35" s="5">
        <v>4.3749799999999999</v>
      </c>
      <c r="C35" s="5">
        <v>4.1109819999999999</v>
      </c>
      <c r="D35" s="5">
        <v>1.1681E-2</v>
      </c>
      <c r="E35" s="1"/>
      <c r="F35" s="1"/>
    </row>
    <row r="36" spans="1:10" x14ac:dyDescent="0.25">
      <c r="A36" s="3" t="s">
        <v>21</v>
      </c>
      <c r="B36" s="11" t="s">
        <v>8</v>
      </c>
      <c r="C36" s="11" t="s">
        <v>8</v>
      </c>
      <c r="D36" s="5">
        <v>2.9919999999999999E-3</v>
      </c>
      <c r="E36" s="1"/>
      <c r="F36" s="1"/>
    </row>
    <row r="37" spans="1:10" x14ac:dyDescent="0.25">
      <c r="A37" s="3" t="s">
        <v>22</v>
      </c>
      <c r="B37" s="11" t="s">
        <v>8</v>
      </c>
      <c r="C37" s="11" t="s">
        <v>8</v>
      </c>
      <c r="D37" s="11" t="s">
        <v>8</v>
      </c>
      <c r="E37" s="1"/>
      <c r="F37" s="1"/>
    </row>
    <row r="38" spans="1:10" x14ac:dyDescent="0.25">
      <c r="A38" s="3" t="s">
        <v>23</v>
      </c>
      <c r="B38" s="5">
        <v>2.358498</v>
      </c>
      <c r="C38" s="5">
        <v>2.389694</v>
      </c>
      <c r="D38" s="5">
        <v>2.2346999999999999E-2</v>
      </c>
      <c r="E38" s="1"/>
      <c r="F38" s="1"/>
    </row>
    <row r="39" spans="1:10" x14ac:dyDescent="0.25">
      <c r="A39" s="3" t="s">
        <v>24</v>
      </c>
      <c r="B39" s="11" t="s">
        <v>8</v>
      </c>
      <c r="C39" s="11" t="s">
        <v>8</v>
      </c>
      <c r="D39" s="11" t="s">
        <v>8</v>
      </c>
      <c r="E39" s="1"/>
      <c r="F39" s="1"/>
    </row>
    <row r="40" spans="1:10" x14ac:dyDescent="0.25">
      <c r="A40" s="3" t="s">
        <v>25</v>
      </c>
      <c r="B40" s="5">
        <v>2.8223060000000002</v>
      </c>
      <c r="C40" s="5">
        <v>2.8385379999999998</v>
      </c>
      <c r="D40" s="5">
        <v>1.7365999999999999E-2</v>
      </c>
      <c r="E40" s="1"/>
      <c r="F40" s="1"/>
    </row>
    <row r="41" spans="1:10" x14ac:dyDescent="0.25">
      <c r="A41" s="3" t="s">
        <v>26</v>
      </c>
      <c r="B41" s="6" t="str">
        <f>_xlfn.XLOOKUP(MIN(B31:B40), B31:B40,A31:A40)</f>
        <v>quick3</v>
      </c>
      <c r="C41" s="6" t="str">
        <f>_xlfn.XLOOKUP(MIN(C31:C40), C31:C40,A31:A40)</f>
        <v>quick3</v>
      </c>
      <c r="D41" s="6" t="str">
        <f>_xlfn.XLOOKUP(MIN(D31:D40), D31:D40,A31:A40)</f>
        <v>count</v>
      </c>
      <c r="E41" s="1"/>
      <c r="F41" s="1"/>
    </row>
    <row r="42" spans="1:10" x14ac:dyDescent="0.25">
      <c r="A42" s="3"/>
      <c r="B42" s="1"/>
      <c r="C42" s="1" t="s">
        <v>1</v>
      </c>
      <c r="D42" s="1"/>
      <c r="E42" s="1"/>
      <c r="F42" s="1"/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k 3 p u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T e m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p u U j s w R y j z A A A A Y Q E A A B M A H A B G b 3 J t d W x h c y 9 T Z W N 0 a W 9 u M S 5 t I K I Y A C i g F A A A A A A A A A A A A A A A A A A A A A A A A A A A A G 1 P w W r D M A y 9 B / I P x r u k Y A I J 7 N K S w 0 i 2 4 9 h I d p p H c R M t 9 Z Z I x Z b L S u m / z y O U M Z g u 0 n s S e u 9 5 6 N k S i n b p x S Z N 0 s T v j Y N B m C M 4 M 0 I h K j E B p 4 m I 1 V J w P U S m 9 s e 8 o T 7 M g J w 9 2 A n y m p A j 8 J m s 1 / r F g / P 6 D o e g G / C f T A f d N k + O P q K O H g z D d o b B w p b B M + i r U k 6 B 5 U q 9 N j D Z 2 T K 4 S q 6 l E j V N Y U Z f l U r c Y 0 + D x b E q y t s I n w M x t H y a o P o d 8 0 d C e F u p x f G N r P c G x 5 i n O x 1 A R u u d 2 c W j z h n 0 7 + T m 5 f v P 0 m d L P H U + y 4 U t o j r H j W D 4 4 o s S V 7 7 8 w 1 9 W a W L x X 7 n N N 1 B L A Q I t A B Q A A g A I A J N 6 b l L q n U N z o w A A A P U A A A A S A A A A A A A A A A A A A A A A A A A A A A B D b 2 5 m a W c v U G F j a 2 F n Z S 5 4 b W x Q S w E C L Q A U A A I A C A C T e m 5 S D 8 r p q 6 Q A A A D p A A A A E w A A A A A A A A A A A A A A A A D v A A A A W 0 N v b n R l b n R f V H l w Z X N d L n h t b F B L A Q I t A B Q A A g A I A J N 6 b l I 7 M E c o 8 w A A A G E B A A A T A A A A A A A A A A A A A A A A A O A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I A A A A A A A A Y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d m V y Y W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R U M T M 6 M j A 6 M z g u O T g 1 M j g 4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U x L 0 F 1 d G 9 S Z W 1 v d m V k Q 2 9 s d W 1 u c z E u e 0 N v b H V t b j E s M H 0 m c X V v d D s s J n F 1 b 3 Q 7 U 2 V j d G l v b j E v Y X Z l c m F n Z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m V y Y W d l M S 9 B d X R v U m V t b 3 Z l Z E N v b H V t b n M x L n t D b 2 x 1 b W 4 x L D B 9 J n F 1 b 3 Q 7 L C Z x d W 9 0 O 1 N l Y 3 R p b 2 4 x L 2 F 2 Z X J h Z 2 U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X J h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S n 2 K h 8 B a R K k K D J Z e m + c A o A A A A A A g A A A A A A E G Y A A A A B A A A g A A A A E V f v Z g w P E 6 / C N K u F c B d X J W H n 7 V h C V P v M b D G s J e 9 i X F Y A A A A A D o A A A A A C A A A g A A A A q f 4 E z G F p j M q r j 2 5 1 9 K a 0 o F a O f j k C g I M 1 U l i Q Q 1 U q y S d Q A A A A 0 H 3 n J X e 6 m t D 4 j V B l d b s p I e d v P s t 5 p i f E E W S + G L n 0 i d W 7 F N I z E + J P c c g G 1 R O U W P U O w x f 8 w v p I l D w H F 9 i V P z Y Y P b Q F g s H z H m j d L h d a 6 h p b e d 1 A A A A A K 6 t Z / K g T p V T l Y v 0 V m Y / u u w P R G m V Y u x n q L r + H u x t g i 9 V v z A n B V o D f s J G c k N 8 h P K S f F I i f J K h M B p n h + n 4 M 4 p E y i A = = < / D a t a M a s h u p > 
</file>

<file path=customXml/itemProps1.xml><?xml version="1.0" encoding="utf-8"?>
<ds:datastoreItem xmlns:ds="http://schemas.openxmlformats.org/officeDocument/2006/customXml" ds:itemID="{06197E41-97E5-4D9A-AC08-43581F2858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Andu</dc:creator>
  <cp:lastModifiedBy>Andu</cp:lastModifiedBy>
  <dcterms:created xsi:type="dcterms:W3CDTF">2015-06-05T18:17:20Z</dcterms:created>
  <dcterms:modified xsi:type="dcterms:W3CDTF">2021-03-14T15:32:03Z</dcterms:modified>
</cp:coreProperties>
</file>