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diapps01\folderredirections$\snguyen\Desktop\"/>
    </mc:Choice>
  </mc:AlternateContent>
  <bookViews>
    <workbookView xWindow="0" yWindow="0" windowWidth="28800" windowHeight="12375" activeTab="1"/>
  </bookViews>
  <sheets>
    <sheet name="TimeSheet Structure" sheetId="5" r:id="rId1"/>
    <sheet name="List of Loc." sheetId="3" r:id="rId2"/>
    <sheet name="List of Dept." sheetId="1" r:id="rId3"/>
    <sheet name="List of employees" sheetId="2" r:id="rId4"/>
    <sheet name="List of Item Codes" sheetId="4" r:id="rId5"/>
  </sheets>
  <definedNames>
    <definedName name="_xlnm._FilterDatabase" localSheetId="3" hidden="1">'List of employees'!$A$1:$F$88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3" i="5" l="1"/>
  <c r="R32" i="5"/>
  <c r="R34" i="5" s="1"/>
  <c r="S31" i="5"/>
  <c r="S30" i="5"/>
  <c r="S29" i="5"/>
  <c r="S28" i="5"/>
  <c r="D34" i="5"/>
  <c r="D35" i="5" s="1"/>
  <c r="K34" i="5"/>
  <c r="K35" i="5" s="1"/>
  <c r="J34" i="5"/>
  <c r="J35" i="5" s="1"/>
  <c r="I34" i="5"/>
  <c r="I35" i="5" s="1"/>
  <c r="H34" i="5"/>
  <c r="H35" i="5" s="1"/>
  <c r="G34" i="5"/>
  <c r="G35" i="5" s="1"/>
  <c r="F34" i="5"/>
  <c r="F35" i="5" s="1"/>
  <c r="E34" i="5"/>
  <c r="E35" i="5" s="1"/>
  <c r="S32" i="5" l="1"/>
</calcChain>
</file>

<file path=xl/sharedStrings.xml><?xml version="1.0" encoding="utf-8"?>
<sst xmlns="http://schemas.openxmlformats.org/spreadsheetml/2006/main" count="2526" uniqueCount="1997">
  <si>
    <t>No.</t>
  </si>
  <si>
    <t>Department</t>
  </si>
  <si>
    <t>01</t>
  </si>
  <si>
    <t>02</t>
  </si>
  <si>
    <t>03</t>
  </si>
  <si>
    <t>04</t>
  </si>
  <si>
    <t>05</t>
  </si>
  <si>
    <t>Telehealth</t>
  </si>
  <si>
    <t>07</t>
  </si>
  <si>
    <t>06</t>
  </si>
  <si>
    <t>Accounting &amp; Finance</t>
  </si>
  <si>
    <t>08</t>
  </si>
  <si>
    <t>HR &amp; Admins</t>
  </si>
  <si>
    <t>00</t>
  </si>
  <si>
    <t>09</t>
  </si>
  <si>
    <t>10</t>
  </si>
  <si>
    <t>Reception</t>
  </si>
  <si>
    <t>Dept.</t>
  </si>
  <si>
    <t>Employee</t>
  </si>
  <si>
    <t>Position</t>
  </si>
  <si>
    <t>Title</t>
  </si>
  <si>
    <t>Divia A Pillay</t>
  </si>
  <si>
    <t>Head of Dept.</t>
  </si>
  <si>
    <t>Member</t>
  </si>
  <si>
    <t>Physio</t>
  </si>
  <si>
    <t>Occupational Therapy</t>
  </si>
  <si>
    <t>GP Clinics</t>
  </si>
  <si>
    <t>Exercise Physio</t>
  </si>
  <si>
    <t>Specialist</t>
  </si>
  <si>
    <t>Nursing</t>
  </si>
  <si>
    <t>11</t>
  </si>
  <si>
    <t>12</t>
  </si>
  <si>
    <t>Location</t>
  </si>
  <si>
    <t>Belmont</t>
  </si>
  <si>
    <t>McLarty</t>
  </si>
  <si>
    <t>Rockingham</t>
  </si>
  <si>
    <t>Kalgoorlie</t>
  </si>
  <si>
    <t>Manager</t>
  </si>
  <si>
    <t>Bastick Adam</t>
  </si>
  <si>
    <t>Burrows Lucy</t>
  </si>
  <si>
    <t>Hodsdon Annabel</t>
  </si>
  <si>
    <t>Margevka Marianna</t>
  </si>
  <si>
    <t>Mullane Valerie</t>
  </si>
  <si>
    <t>Ryan Jason</t>
  </si>
  <si>
    <t>Spiteri Kristy</t>
  </si>
  <si>
    <t>Underhill- Pomeroy Kelsey</t>
  </si>
  <si>
    <t xml:space="preserve">Staff </t>
  </si>
  <si>
    <t>Darch Timothy</t>
  </si>
  <si>
    <t>Fraser Kerri</t>
  </si>
  <si>
    <t>Macey Clare</t>
  </si>
  <si>
    <t>Marchetti Sarah</t>
  </si>
  <si>
    <t>O'Connor Paula</t>
  </si>
  <si>
    <t>Patroni Hollie</t>
  </si>
  <si>
    <t>Gautam Dangal Anita</t>
  </si>
  <si>
    <t>Kattady Vipin</t>
  </si>
  <si>
    <t>Lee Thomas</t>
  </si>
  <si>
    <t>Manivasagam Arulkunalan</t>
  </si>
  <si>
    <t>Tan Kevin</t>
  </si>
  <si>
    <t>Thapa Sonu</t>
  </si>
  <si>
    <t>Yap Yijun</t>
  </si>
  <si>
    <t>Barrow Phoebe</t>
  </si>
  <si>
    <t>Brown Tennika</t>
  </si>
  <si>
    <t>De Jong Adam</t>
  </si>
  <si>
    <t>Di Pardo Michael</t>
  </si>
  <si>
    <t>Kerr Melanie</t>
  </si>
  <si>
    <t>Larkin James</t>
  </si>
  <si>
    <t>Lovelock Shannon</t>
  </si>
  <si>
    <t>Miller Ashley</t>
  </si>
  <si>
    <t>Minson Emma</t>
  </si>
  <si>
    <t>Money Daniel</t>
  </si>
  <si>
    <t>Munckton Tanika</t>
  </si>
  <si>
    <t>Orzel Emily</t>
  </si>
  <si>
    <t>Pillay Divia</t>
  </si>
  <si>
    <t>Ponchard Brooke</t>
  </si>
  <si>
    <t>Prentice Heath</t>
  </si>
  <si>
    <t>Smith Georgia</t>
  </si>
  <si>
    <t>Vowles Jason</t>
  </si>
  <si>
    <t>Barclay Linzi</t>
  </si>
  <si>
    <t>Davies Renae</t>
  </si>
  <si>
    <t>Hanson Louise</t>
  </si>
  <si>
    <t>Sarah-Jayne Burrows</t>
  </si>
  <si>
    <t>Blakeley Alanna</t>
  </si>
  <si>
    <t>Chalker Alanna</t>
  </si>
  <si>
    <t>Clemesha Sarah</t>
  </si>
  <si>
    <t>Cross Natasha</t>
  </si>
  <si>
    <t>Di Pardo Angela</t>
  </si>
  <si>
    <t>Erkilic Ebru</t>
  </si>
  <si>
    <t>Harper Alysia</t>
  </si>
  <si>
    <t>House Lois</t>
  </si>
  <si>
    <t>Houston Marney</t>
  </si>
  <si>
    <t>Loh Christina</t>
  </si>
  <si>
    <t>O'Reilly Ashleigh</t>
  </si>
  <si>
    <t>Pitt Lauren</t>
  </si>
  <si>
    <t>Pool Katie</t>
  </si>
  <si>
    <t>Thornberry Laura</t>
  </si>
  <si>
    <t>Wilson Andi Marie</t>
  </si>
  <si>
    <t>Dearie Stacey Caroline</t>
  </si>
  <si>
    <t>Meredith Charlotte</t>
  </si>
  <si>
    <t>Newson Amy</t>
  </si>
  <si>
    <t>Perkins Cassandra</t>
  </si>
  <si>
    <t>Hird Rhianan</t>
  </si>
  <si>
    <t>Sullivan Kate</t>
  </si>
  <si>
    <t>Emma Raphael</t>
  </si>
  <si>
    <t>Kelly Cassidy</t>
  </si>
  <si>
    <t>Medical-Legal</t>
  </si>
  <si>
    <t>Charlotte Fee Amber</t>
  </si>
  <si>
    <t>James Li</t>
  </si>
  <si>
    <t>Malacari Brenton</t>
  </si>
  <si>
    <t>Nguyen Phuong</t>
  </si>
  <si>
    <t>O'Brien Amy</t>
  </si>
  <si>
    <t>Tang Rachel</t>
  </si>
  <si>
    <t>Tran Thanh Canh</t>
  </si>
  <si>
    <t>Truong Khanh Thi Mai</t>
  </si>
  <si>
    <t>Pham Thi Anh Nguyet</t>
  </si>
  <si>
    <t>Nguyen Sinh</t>
  </si>
  <si>
    <t>Nguyen Quyen</t>
  </si>
  <si>
    <t>Nguyen Anh</t>
  </si>
  <si>
    <t>Le Lien</t>
  </si>
  <si>
    <t>Lam Phuong</t>
  </si>
  <si>
    <t>Dawson Janelle</t>
  </si>
  <si>
    <t>Brooks Wendy</t>
  </si>
  <si>
    <t>Chan Derrick</t>
  </si>
  <si>
    <t>Filevski Nicholas</t>
  </si>
  <si>
    <t>IT/ISO</t>
  </si>
  <si>
    <t>Director</t>
  </si>
  <si>
    <t>Board of Directors</t>
  </si>
  <si>
    <t>GP1</t>
  </si>
  <si>
    <t>GP2</t>
  </si>
  <si>
    <t>GP3</t>
  </si>
  <si>
    <t>GP4</t>
  </si>
  <si>
    <t>GP5</t>
  </si>
  <si>
    <t>GP6</t>
  </si>
  <si>
    <t>GP8</t>
  </si>
  <si>
    <t>GP9</t>
  </si>
  <si>
    <t>GP10</t>
  </si>
  <si>
    <t>GP11</t>
  </si>
  <si>
    <t>GP16</t>
  </si>
  <si>
    <t>GP17</t>
  </si>
  <si>
    <t>GP18</t>
  </si>
  <si>
    <t>GP19</t>
  </si>
  <si>
    <t>GPMLR</t>
  </si>
  <si>
    <t>PMADM</t>
  </si>
  <si>
    <t>PMAUD</t>
  </si>
  <si>
    <t>PMBAS</t>
  </si>
  <si>
    <t>PMBFT</t>
  </si>
  <si>
    <t>PMBS</t>
  </si>
  <si>
    <t>PMCC</t>
  </si>
  <si>
    <t>PMCDFM</t>
  </si>
  <si>
    <t>PMCHEST</t>
  </si>
  <si>
    <t>PMCOLUR</t>
  </si>
  <si>
    <t>PMCROWN</t>
  </si>
  <si>
    <t>PMCVA</t>
  </si>
  <si>
    <t>PMDAS</t>
  </si>
  <si>
    <t>PMDIL</t>
  </si>
  <si>
    <t>PMDNA</t>
  </si>
  <si>
    <t>PMECG</t>
  </si>
  <si>
    <t>PMFLAG</t>
  </si>
  <si>
    <t>PMFQ</t>
  </si>
  <si>
    <t>PMFRA</t>
  </si>
  <si>
    <t>PMGCMS</t>
  </si>
  <si>
    <t>PMHMUR</t>
  </si>
  <si>
    <t>PMHQFQ</t>
  </si>
  <si>
    <t>PMHT</t>
  </si>
  <si>
    <t>PMHUET</t>
  </si>
  <si>
    <t>PMIDA</t>
  </si>
  <si>
    <t>PMISOINIT</t>
  </si>
  <si>
    <t>PMJOB</t>
  </si>
  <si>
    <t>PMMA</t>
  </si>
  <si>
    <t>PMMHQ</t>
  </si>
  <si>
    <t>PMMROV</t>
  </si>
  <si>
    <t>PMMRSA</t>
  </si>
  <si>
    <t>PMMSA</t>
  </si>
  <si>
    <t>PMOPP</t>
  </si>
  <si>
    <t>PMRAIL1</t>
  </si>
  <si>
    <t>PMRAIL2</t>
  </si>
  <si>
    <t>PMRAIL3</t>
  </si>
  <si>
    <t>PMRUQ</t>
  </si>
  <si>
    <t>PMSALDAS</t>
  </si>
  <si>
    <t>PMSHOT</t>
  </si>
  <si>
    <t>PMSPIRO</t>
  </si>
  <si>
    <t>PMSYNCAN</t>
  </si>
  <si>
    <t>PMTET</t>
  </si>
  <si>
    <t>PMVIS</t>
  </si>
  <si>
    <t>PMWFMU</t>
  </si>
  <si>
    <t>EXE02</t>
  </si>
  <si>
    <t>EXE03</t>
  </si>
  <si>
    <t>EXE04</t>
  </si>
  <si>
    <t>EXE05</t>
  </si>
  <si>
    <t>EXE06</t>
  </si>
  <si>
    <t>EXE08</t>
  </si>
  <si>
    <t>EXE09</t>
  </si>
  <si>
    <t>EXE10</t>
  </si>
  <si>
    <t>EXE11</t>
  </si>
  <si>
    <t>EXE12</t>
  </si>
  <si>
    <t>EXE20</t>
  </si>
  <si>
    <t>EXE21</t>
  </si>
  <si>
    <t>EXE22</t>
  </si>
  <si>
    <t>EXE23</t>
  </si>
  <si>
    <t>EXE24</t>
  </si>
  <si>
    <t>EXE25</t>
  </si>
  <si>
    <t>EXE26</t>
  </si>
  <si>
    <t>EXE27</t>
  </si>
  <si>
    <t>EXE28</t>
  </si>
  <si>
    <t>EXE29</t>
  </si>
  <si>
    <t>EXEB</t>
  </si>
  <si>
    <t>EXEC</t>
  </si>
  <si>
    <t>MEXE02</t>
  </si>
  <si>
    <t>MEXE03</t>
  </si>
  <si>
    <t>MEXE04</t>
  </si>
  <si>
    <t>MEXE05</t>
  </si>
  <si>
    <t>MEXE06</t>
  </si>
  <si>
    <t>MEXE08</t>
  </si>
  <si>
    <t>MEXE09</t>
  </si>
  <si>
    <t>MEXE11</t>
  </si>
  <si>
    <t>MEXE12</t>
  </si>
  <si>
    <t>MEXE20</t>
  </si>
  <si>
    <t>MEXE21</t>
  </si>
  <si>
    <t>MEXE22</t>
  </si>
  <si>
    <t>MEXE23</t>
  </si>
  <si>
    <t>MEXEC</t>
  </si>
  <si>
    <t>MEXED</t>
  </si>
  <si>
    <t>MEXEDFH</t>
  </si>
  <si>
    <t>MEXEDH</t>
  </si>
  <si>
    <t>MEXEFH</t>
  </si>
  <si>
    <t>MEXEKH</t>
  </si>
  <si>
    <t>MEXELH</t>
  </si>
  <si>
    <t>MEXEMH</t>
  </si>
  <si>
    <t>MEXEPH</t>
  </si>
  <si>
    <t>MEXET</t>
  </si>
  <si>
    <t>ItemNum</t>
  </si>
  <si>
    <t>Description</t>
  </si>
  <si>
    <t>(AA020) Professional attendance at consulting rooms (not being a service to which any other item applies) by a general practitioner involving taking a selective history, examination of the patient with implementation of a management plan in relation to 1 or more problems, or a professional attendance of less than 20 minutes duration involving components of a service to which item 36 or 44 applies  each attendance</t>
  </si>
  <si>
    <t>(AA030) Professional attendance at consulting rooms (not being a service to which any other item applies) by a general practitioner involving taking a detailed history, an examination of multiple systems, arranging any necessary investigations and implementing a management plan in relation to 1 or more problems, and lasting at least 20 minutes, or a professional attendance of less than 40 minutes duration involving components of a service to which item 44 applies each attendance</t>
  </si>
  <si>
    <t>(AA040) Professional attendance at consulting rooms (not being a service to which any other item applies) by a general practitioner involving taking an exhaustive history, a comprehensive examination of multiple systems, arranging any necessary investigations and implementing a management plan in relation to 1 or more complex problems, and lasting at least 40 minutes, or a professional attendance of at least 40 minutes duration for implementation of a management plan  each attendance</t>
  </si>
  <si>
    <t>Professional attendance by a specialist in the practice of his or her specialty where the patient is referred to him or her  an attendance (other than a second or subsequent attendance in a single course of treatment) where that attendance is at consulting rooms or hospital, not being a service to which item 106 or 109 apply</t>
  </si>
  <si>
    <t>Professional attendance by a specialist in the practice of his or her specialty where the patient is referred to him or her each attendance subsequent to the first in a single course of treatment where that attendance is at consulting rooms, hospital or residential aged care facility</t>
  </si>
  <si>
    <t>Professional Initial attendance at a place other than consulting rooms and</t>
  </si>
  <si>
    <t>Professional Subsequent attendance at a place other than consulting rooms and</t>
  </si>
  <si>
    <t>FF</t>
  </si>
  <si>
    <t>Facility Fee - Cost of running an operating theatre for health care delivery except the doctorsâ€™ professional fees. They cover the costs of equipment, utilities, maintenance and supplies during a clinic visit. They also pay for care by non-physician staff such as nurses, pharmacists, social workers, medical assistants, respiratory therapists, and dieticians.</t>
  </si>
  <si>
    <t>DC</t>
  </si>
  <si>
    <t>Dressing Change</t>
  </si>
  <si>
    <t>MLR</t>
  </si>
  <si>
    <t xml:space="preserve">Medical/Legal Report requested comprising of summary and/or question and answer. $250.00 per page for General Practitioner inc of GST. $500.00 per page if completed by a Specialist inc GST. </t>
  </si>
  <si>
    <t>Ceph-Meds</t>
  </si>
  <si>
    <t>Cephalexin 500mg (20 tablets)</t>
  </si>
  <si>
    <t>Bru-Meds</t>
  </si>
  <si>
    <t>Brufen 400mg (30tablets)</t>
  </si>
  <si>
    <t>Flucloxacillin 500mg (24tablets)</t>
  </si>
  <si>
    <t>Morbicn 15mg</t>
  </si>
  <si>
    <t>NTet-Inj</t>
  </si>
  <si>
    <t>Tetanus Injection</t>
  </si>
  <si>
    <t>Med Cert</t>
  </si>
  <si>
    <t>Medical Certificate Issued</t>
  </si>
  <si>
    <t>MS</t>
  </si>
  <si>
    <t>Mole Screening/Skin Check</t>
  </si>
  <si>
    <t>Pan-Meds</t>
  </si>
  <si>
    <t>Panedeine (20tablets)</t>
  </si>
  <si>
    <t>Kit</t>
  </si>
  <si>
    <t>First Aid Kit.</t>
  </si>
  <si>
    <t>Case</t>
  </si>
  <si>
    <t>Discussions with employers/insurers, rehabilitation providers, workplace assessments etc. (WS010) - 1 hour Consult charged at $402.10</t>
  </si>
  <si>
    <t>TAP</t>
  </si>
  <si>
    <t>Sunscreen 30+</t>
  </si>
  <si>
    <t>Derm</t>
  </si>
  <si>
    <t>Dermatix (Gel for Scar Reduction)</t>
  </si>
  <si>
    <t>RHO</t>
  </si>
  <si>
    <t>Rosehip Oil</t>
  </si>
  <si>
    <t>Stemetil (prochlor perazine) 12.5mg</t>
  </si>
  <si>
    <t>Sling (Broad Arm)</t>
  </si>
  <si>
    <t>A16</t>
  </si>
  <si>
    <t>(A822) Static finger splint</t>
  </si>
  <si>
    <t>A17</t>
  </si>
  <si>
    <t>(A822) Custom Dynamic capener splint</t>
  </si>
  <si>
    <t>A18</t>
  </si>
  <si>
    <t>(A822) Pre-fab capener splint</t>
  </si>
  <si>
    <t>A19</t>
  </si>
  <si>
    <t>(A822) Swan nexk/Boutonniere splint</t>
  </si>
  <si>
    <t>A20</t>
  </si>
  <si>
    <t>(A822) PIP/DIP flexion splint</t>
  </si>
  <si>
    <t>A21</t>
  </si>
  <si>
    <t>(A822) PIP/DIP flexion strap (lycra style)</t>
  </si>
  <si>
    <t>A22</t>
  </si>
  <si>
    <t>(A822) Dynamic DIP flexion splint</t>
  </si>
  <si>
    <t>A23</t>
  </si>
  <si>
    <t>(A822) Hand based thumb post</t>
  </si>
  <si>
    <t>A24</t>
  </si>
  <si>
    <t>(A822) Hand based static finger splint</t>
  </si>
  <si>
    <t>A25</t>
  </si>
  <si>
    <t>(A822) Hand based dynamic finger splint</t>
  </si>
  <si>
    <t>A26</t>
  </si>
  <si>
    <t>(A822) MCP ulnar drift splint</t>
  </si>
  <si>
    <t>A27</t>
  </si>
  <si>
    <t>(A822) Static web base splint</t>
  </si>
  <si>
    <t>A28</t>
  </si>
  <si>
    <t>(A822) Ulnar claw splint</t>
  </si>
  <si>
    <t>A29</t>
  </si>
  <si>
    <t>(A822) Pre-fab thumboform short</t>
  </si>
  <si>
    <t>A30</t>
  </si>
  <si>
    <t>(A820) Functional wrist splint</t>
  </si>
  <si>
    <t>A31</t>
  </si>
  <si>
    <t>Functional Wrist Splint + Thumb</t>
  </si>
  <si>
    <t>A32</t>
  </si>
  <si>
    <t xml:space="preserve">(A820) Dorsal blocking splint </t>
  </si>
  <si>
    <t>A33</t>
  </si>
  <si>
    <t>(A820) Full resting splint</t>
  </si>
  <si>
    <t>A34</t>
  </si>
  <si>
    <t>(A820) Dynamic MCP and/or PIP splint</t>
  </si>
  <si>
    <t>A35</t>
  </si>
  <si>
    <t>(A820) Dynamic thumb splint forarm based</t>
  </si>
  <si>
    <t>A36</t>
  </si>
  <si>
    <t>(A820) Dynamic Wrist Extension or Flexion splint</t>
  </si>
  <si>
    <t>A37</t>
  </si>
  <si>
    <t>(A820) Volar wrist splint</t>
  </si>
  <si>
    <t>A38</t>
  </si>
  <si>
    <t>(A820) Childs wrist splint</t>
  </si>
  <si>
    <t>A39</t>
  </si>
  <si>
    <t>(A820) Custom wrist thermoskin</t>
  </si>
  <si>
    <t>A40</t>
  </si>
  <si>
    <t xml:space="preserve">(A820) pre-fab wrist splint </t>
  </si>
  <si>
    <t>A41</t>
  </si>
  <si>
    <t>(A820) Pre-fab thumboform long</t>
  </si>
  <si>
    <t>A42</t>
  </si>
  <si>
    <t>(A821) Dynamic elbow splint, hinged elbow</t>
  </si>
  <si>
    <t>A43</t>
  </si>
  <si>
    <t>(A821) Turnbuckle/Hinge elbow extension splint</t>
  </si>
  <si>
    <t>A44</t>
  </si>
  <si>
    <t>(A821) Wrist &amp; elbow splint, sugartong</t>
  </si>
  <si>
    <t>A45</t>
  </si>
  <si>
    <t>(A821) Dynamic pronation/supination splint</t>
  </si>
  <si>
    <t>A46</t>
  </si>
  <si>
    <t>(A821) Tennis elbow strap</t>
  </si>
  <si>
    <t>A47</t>
  </si>
  <si>
    <t>(A821) Elbow immobilization splint</t>
  </si>
  <si>
    <t>A48</t>
  </si>
  <si>
    <t>(A821) Elbow thermoskin</t>
  </si>
  <si>
    <t>A49</t>
  </si>
  <si>
    <t>(A821) Humeral brace</t>
  </si>
  <si>
    <t>A50</t>
  </si>
  <si>
    <t>(A821) Collar &amp; Cuff</t>
  </si>
  <si>
    <t>A51</t>
  </si>
  <si>
    <t>(A821) Dupuy sling</t>
  </si>
  <si>
    <t>A52</t>
  </si>
  <si>
    <t>(A821) Denton sling</t>
  </si>
  <si>
    <t>A54</t>
  </si>
  <si>
    <t>Finger stall</t>
  </si>
  <si>
    <t>A55</t>
  </si>
  <si>
    <t>Lycra buddy (x2)</t>
  </si>
  <si>
    <t>A56</t>
  </si>
  <si>
    <t>3 way buddy</t>
  </si>
  <si>
    <t>A57</t>
  </si>
  <si>
    <t>Velcro buddy straps</t>
  </si>
  <si>
    <t>A58a</t>
  </si>
  <si>
    <t>Norco Oedema glove</t>
  </si>
  <si>
    <t>A59</t>
  </si>
  <si>
    <t>Coban roll 2.5cm</t>
  </si>
  <si>
    <t>A60</t>
  </si>
  <si>
    <t xml:space="preserve">coban roll 5cm </t>
  </si>
  <si>
    <t>A61</t>
  </si>
  <si>
    <t>coban roll 10cm</t>
  </si>
  <si>
    <t>A62</t>
  </si>
  <si>
    <t>coban whole hand</t>
  </si>
  <si>
    <t>A63</t>
  </si>
  <si>
    <t xml:space="preserve">Tubigrip per 1/2 metre </t>
  </si>
  <si>
    <t>A64</t>
  </si>
  <si>
    <t xml:space="preserve">Silipos digital cap </t>
  </si>
  <si>
    <t>A65</t>
  </si>
  <si>
    <t>Gelmate p/cm</t>
  </si>
  <si>
    <t>A66</t>
  </si>
  <si>
    <t>Ottoform Mold (per scoop)</t>
  </si>
  <si>
    <t>A67</t>
  </si>
  <si>
    <t>Mini massager</t>
  </si>
  <si>
    <t>A68a</t>
  </si>
  <si>
    <t>Strata Med Silicone Gel</t>
  </si>
  <si>
    <t>A69</t>
  </si>
  <si>
    <t>Hand Exerciser Gel Egg</t>
  </si>
  <si>
    <t>A70</t>
  </si>
  <si>
    <t>Desensitization paddle</t>
  </si>
  <si>
    <t>A71</t>
  </si>
  <si>
    <t>Theraputty Small</t>
  </si>
  <si>
    <t>A73</t>
  </si>
  <si>
    <t>Theraband p/metre</t>
  </si>
  <si>
    <t>A74</t>
  </si>
  <si>
    <t>1/2 kg weight</t>
  </si>
  <si>
    <t>A75</t>
  </si>
  <si>
    <t>1 kg weight</t>
  </si>
  <si>
    <t>A76</t>
  </si>
  <si>
    <t>1.5kg weight</t>
  </si>
  <si>
    <t>A77</t>
  </si>
  <si>
    <t>2kg weight</t>
  </si>
  <si>
    <t>A78</t>
  </si>
  <si>
    <t>2.5kg weight</t>
  </si>
  <si>
    <t>A79</t>
  </si>
  <si>
    <t>3kg weight</t>
  </si>
  <si>
    <t>A80</t>
  </si>
  <si>
    <t>4kg weight</t>
  </si>
  <si>
    <t>A81</t>
  </si>
  <si>
    <t>5kg weight</t>
  </si>
  <si>
    <t>A82</t>
  </si>
  <si>
    <t>Digiflex - all colours</t>
  </si>
  <si>
    <t>A84</t>
  </si>
  <si>
    <t>Foot Drop Splint</t>
  </si>
  <si>
    <t>A85</t>
  </si>
  <si>
    <t>Slosh Pipe - Dynamic Wrist Exerciser (50cm)</t>
  </si>
  <si>
    <t>A86</t>
  </si>
  <si>
    <t>JBST Lymph Glove</t>
  </si>
  <si>
    <t>A1</t>
  </si>
  <si>
    <t>(A121)(HBF100) Initial individual consultation with Occupational Therapist 30 minutes</t>
  </si>
  <si>
    <t>A2</t>
  </si>
  <si>
    <t>(A121)(HBF100) Initial individual consultation 1 Hour</t>
  </si>
  <si>
    <t>A3</t>
  </si>
  <si>
    <t>(A121)(HBF200) Sub. Short Consult under 15 mins</t>
  </si>
  <si>
    <t>A4</t>
  </si>
  <si>
    <t>(A021)(HBF200) Sub. individual consultation up to 30 minutes</t>
  </si>
  <si>
    <t>A5</t>
  </si>
  <si>
    <t>(A022) Sub. individual consultation 30-45 minutes</t>
  </si>
  <si>
    <t>A6</t>
  </si>
  <si>
    <t>(A022) Sub. individual consultation 45 minutes - 1 hour</t>
  </si>
  <si>
    <t>A7</t>
  </si>
  <si>
    <t>(A022) Sub. individual consultation 1 - 1.5 hours</t>
  </si>
  <si>
    <t>HPP</t>
  </si>
  <si>
    <t>Dentons - High Profile contoured pillow</t>
  </si>
  <si>
    <t>A9</t>
  </si>
  <si>
    <t>(A121C) Brief consultation with Occupational Therapist 15 minutes</t>
  </si>
  <si>
    <t>A10</t>
  </si>
  <si>
    <t>(A021Z) Short consultation with Occupational Therapist 15-30 minutes</t>
  </si>
  <si>
    <t>A11</t>
  </si>
  <si>
    <t>(A022A) Standard consultation with Occupational Therapist 30-45 minutes</t>
  </si>
  <si>
    <t>A12</t>
  </si>
  <si>
    <t>(A022B) Extented consultation with Occupational Therapist 45 minutes - 1 hour</t>
  </si>
  <si>
    <t>A13</t>
  </si>
  <si>
    <t>(A022C) Extended consultation with Occupational Therapist 1-1.5 hours</t>
  </si>
  <si>
    <t>A14</t>
  </si>
  <si>
    <t>(A023O) Standard group consultation with Occupational Therapist 30 minutes per person</t>
  </si>
  <si>
    <t>A15</t>
  </si>
  <si>
    <t>(A000T) Travel Time for an Occupational Therapist(calculated on hourly rate) $100.75 per hour</t>
  </si>
  <si>
    <t>OT07</t>
  </si>
  <si>
    <t>Subsequent Consultation</t>
  </si>
  <si>
    <t>OT73</t>
  </si>
  <si>
    <t xml:space="preserve">Static splint/cast </t>
  </si>
  <si>
    <t>OT01</t>
  </si>
  <si>
    <t>Initial Consultation</t>
  </si>
  <si>
    <t>Meds-Pack</t>
  </si>
  <si>
    <t>Cephalexin 500mg (20Caps)</t>
  </si>
  <si>
    <t>Boot</t>
  </si>
  <si>
    <t>Low Ankle Walker</t>
  </si>
  <si>
    <t>Rental of exercise bike (price varies)</t>
  </si>
  <si>
    <t>SS10</t>
  </si>
  <si>
    <t>Video Consultation - Non- Work Related - Specialist Consult</t>
  </si>
  <si>
    <t>PO4</t>
  </si>
  <si>
    <t>Video Consultation - Non-Work Related - GP Consult</t>
  </si>
  <si>
    <t>T2SPIROGEN</t>
  </si>
  <si>
    <t>Spirometry Testing performed at REDiMED tier 2 clinic</t>
  </si>
  <si>
    <t>CHESTBL</t>
  </si>
  <si>
    <t>Chest x-ray</t>
  </si>
  <si>
    <t>NM14</t>
  </si>
  <si>
    <t>(A023O) Standard group consultation 30 minutes per person</t>
  </si>
  <si>
    <t>MWHSBL</t>
  </si>
  <si>
    <t>Mine Workers' Health Surveillance</t>
  </si>
  <si>
    <t>EYEBL</t>
  </si>
  <si>
    <t>Eye Testing/Vision</t>
  </si>
  <si>
    <t>HW08</t>
  </si>
  <si>
    <t>Site Visit, per visit</t>
  </si>
  <si>
    <t>SYNVISC1</t>
  </si>
  <si>
    <t>Hyaluronan Synvisc-1 injection</t>
  </si>
  <si>
    <t>RMA7</t>
  </si>
  <si>
    <t>(AP050) Consideration of written, phoned, faxed or emailed information and the furnishing of an opinion- Simple</t>
  </si>
  <si>
    <t>PI</t>
  </si>
  <si>
    <t>Permanent Impairment Assessment - Examination and prevision of report. Review of medical file, multiple questions and reports. Consultation with Approved Medical Specialist (AMS)</t>
  </si>
  <si>
    <t>T2VISGEN</t>
  </si>
  <si>
    <t>Vision assessment performed at REDiMED tier 2 clinic</t>
  </si>
  <si>
    <t>CDMAMON</t>
  </si>
  <si>
    <t>Commerical Drivers Fatigue Management</t>
  </si>
  <si>
    <t>SCCMON</t>
  </si>
  <si>
    <t>Skin Cancer Checks</t>
  </si>
  <si>
    <t>UKOOAMON</t>
  </si>
  <si>
    <t>Offshore Operators Association of UK (UKOOA) Medical</t>
  </si>
  <si>
    <t>HUETMON</t>
  </si>
  <si>
    <t>Helicopter Underwater Escape Training (HUET) clearance</t>
  </si>
  <si>
    <t>T2BAS</t>
  </si>
  <si>
    <t>Breathalyser testing Performed at REDiMED Tier 2 Clinic</t>
  </si>
  <si>
    <t>FRMAMON</t>
  </si>
  <si>
    <t>Flexibility &amp; Range of Movement Assessment</t>
  </si>
  <si>
    <t>CFAMON</t>
  </si>
  <si>
    <t>Core &amp; Fitness Assessment</t>
  </si>
  <si>
    <t>T2SYNCAN</t>
  </si>
  <si>
    <t>Lab Testing for synthetic cannabinoids performed at REDiMED tier 2 clinic</t>
  </si>
  <si>
    <t>T2AUDIOGEN</t>
  </si>
  <si>
    <t>Audiometry and Baseline Hearing Assessment Performed at REDiMED Tier 2 Clinic</t>
  </si>
  <si>
    <t>T2CDFMGEN</t>
  </si>
  <si>
    <t>Commerical drivers fatigue management medical performed at REDiMED tier 2 clinic</t>
  </si>
  <si>
    <t>IME</t>
  </si>
  <si>
    <t xml:space="preserve">An Independent Medical Examination (IME) completed by a Specialist/Approved Medical Specialist. Includes review of all relevant medical information prior to the consult, a comprehensive consultation, and report (two pages) addressing specific questions. </t>
  </si>
  <si>
    <t>MWHSMON</t>
  </si>
  <si>
    <t>Mine Workers Health Surveillance (incl. Spiro &amp; audio)</t>
  </si>
  <si>
    <t>CXMON</t>
  </si>
  <si>
    <t>Chest X-ray</t>
  </si>
  <si>
    <t>T2FQGEN</t>
  </si>
  <si>
    <t>Fatigue Questionnaire performed at REDiMED Tier 2 clinic</t>
  </si>
  <si>
    <t>TVMON</t>
  </si>
  <si>
    <t>Tetanus Vaccinations</t>
  </si>
  <si>
    <t>TWVMON</t>
  </si>
  <si>
    <t>Twinrix (Hepatitis A &amp; B) Vaccination</t>
  </si>
  <si>
    <t>GPMON</t>
  </si>
  <si>
    <t>GP Review</t>
  </si>
  <si>
    <t>SPMON</t>
  </si>
  <si>
    <t>Specialist Review</t>
  </si>
  <si>
    <t>CSMON</t>
  </si>
  <si>
    <t>Collection Service ($ 50 per hour)</t>
  </si>
  <si>
    <t>MCMON</t>
  </si>
  <si>
    <t>Medical Consultations under WorkCover</t>
  </si>
  <si>
    <t>PP2</t>
  </si>
  <si>
    <t>Pre-placement medical &amp; audio</t>
  </si>
  <si>
    <t>UDSAL</t>
  </si>
  <si>
    <t>Urine Drug Screen &amp; Breathalyser</t>
  </si>
  <si>
    <t>Physio Fitness Test</t>
  </si>
  <si>
    <t>T2DOWAUDIO</t>
  </si>
  <si>
    <t>Downer audiometry assessment performed at REDiMED Tier 2 clinic (Kalgoorlie)</t>
  </si>
  <si>
    <t>SS5</t>
  </si>
  <si>
    <t>After-hours Phone Consult to Specialist - SURGICAL EMERGENCY</t>
  </si>
  <si>
    <t>WC8</t>
  </si>
  <si>
    <t>Video Consultation - Non-Work Related - Specialist Consult</t>
  </si>
  <si>
    <t>T2MAGEN</t>
  </si>
  <si>
    <t>Pre-employment medical assessment (REDiMED paperwork) performed at REDiMED TIer 2 clinic</t>
  </si>
  <si>
    <t>CHESTDTMT</t>
  </si>
  <si>
    <t>NM2</t>
  </si>
  <si>
    <t>(A121)(HBF100) Initial Neuro-Muscular individual consultation 1 Hour</t>
  </si>
  <si>
    <t>MWHSDTMT</t>
  </si>
  <si>
    <t>Mine Workers Health - (including Spiro &amp; Audio)</t>
  </si>
  <si>
    <t>HWEXE06</t>
  </si>
  <si>
    <t>Travel, per hour. (If less than 1 hr calculate percentage cost of hourly rate).</t>
  </si>
  <si>
    <t>RMA2</t>
  </si>
  <si>
    <t>(AP065) Consideration of written, phoned, faxed or emailed information and the furnishing of an opinion - Complex</t>
  </si>
  <si>
    <t>Dry Needling -1x session</t>
  </si>
  <si>
    <t>MONFRA</t>
  </si>
  <si>
    <t>Monadelphous - Functional capacity overview/ risk assessment</t>
  </si>
  <si>
    <t>RMA12</t>
  </si>
  <si>
    <t>(AP095) Consideration of written, phoned, faxed or emailed information and the furnishing of an opinion with review of Photographs - Complex</t>
  </si>
  <si>
    <t>T2DILGEN</t>
  </si>
  <si>
    <t>Diluted Drug &amp; Alcohol Screen Performed at REDiMED Tier 2 Clinic</t>
  </si>
  <si>
    <t>CHESTSWICK</t>
  </si>
  <si>
    <t>(AA030) GENERAL PRACTITIONER - EXTENDED SERVICE (LEVEL C) - AT CONSULTING ROOMS - involving, where clinically relevant:</t>
  </si>
  <si>
    <t>MWHSSWICK</t>
  </si>
  <si>
    <t>Mine Workers' Health - (including Audio &amp; Spiro)</t>
  </si>
  <si>
    <t>HW02</t>
  </si>
  <si>
    <t>Theory &amp; Practical Based Workshop, per person</t>
  </si>
  <si>
    <t>SJ4</t>
  </si>
  <si>
    <t>SJA After-hours Phone Consult Specialist</t>
  </si>
  <si>
    <t>BCSA024</t>
  </si>
  <si>
    <t>Tubigrip</t>
  </si>
  <si>
    <t>flexeze - body wrap</t>
  </si>
  <si>
    <t>RMA11</t>
  </si>
  <si>
    <t>(AP090) Consideration of written, phoned, faxed or emailed information and the furnishing of an opinion of Photographs - Simple</t>
  </si>
  <si>
    <t>WESECG</t>
  </si>
  <si>
    <t>Westrac - ECG</t>
  </si>
  <si>
    <t>CHESTTF</t>
  </si>
  <si>
    <t>MONST</t>
  </si>
  <si>
    <t>Monadelphous - Stress Test</t>
  </si>
  <si>
    <t>MWHSTF</t>
  </si>
  <si>
    <t>Mine Workers Health - (including Audio &amp; Spiro)</t>
  </si>
  <si>
    <t>HW01</t>
  </si>
  <si>
    <t>Theory Based Seminar, per person</t>
  </si>
  <si>
    <t>HWEXE03</t>
  </si>
  <si>
    <t>Site Specific Manual Handling Training</t>
  </si>
  <si>
    <t>SJ3</t>
  </si>
  <si>
    <t>SJA After-hours Phone Consult GP</t>
  </si>
  <si>
    <t>OT1</t>
  </si>
  <si>
    <t>Initial individual Consult 30mins</t>
  </si>
  <si>
    <t>OT72</t>
  </si>
  <si>
    <t>Consumables clinically required for treatment after consultation</t>
  </si>
  <si>
    <t>OT75</t>
  </si>
  <si>
    <t>Small Medical Aids and Appliances</t>
  </si>
  <si>
    <t>SJ5</t>
  </si>
  <si>
    <t>SJA Video Consult - GP</t>
  </si>
  <si>
    <t>IMM</t>
  </si>
  <si>
    <t>Immunisation</t>
  </si>
  <si>
    <t>A90</t>
  </si>
  <si>
    <t>Alpha strap replacement</t>
  </si>
  <si>
    <t>A91</t>
  </si>
  <si>
    <t>Kinesiotape</t>
  </si>
  <si>
    <t>A87</t>
  </si>
  <si>
    <t>Jobst RTW Armsleeves</t>
  </si>
  <si>
    <t>A88</t>
  </si>
  <si>
    <t>Jobst RTW Socks</t>
  </si>
  <si>
    <t>A89</t>
  </si>
  <si>
    <t>Lycra Gauntlet</t>
  </si>
  <si>
    <t>BGCPHYS</t>
  </si>
  <si>
    <t>Full Physio Assessment</t>
  </si>
  <si>
    <t>PA001</t>
  </si>
  <si>
    <t>Initial consultation with the physiotherapist</t>
  </si>
  <si>
    <t>PC001</t>
  </si>
  <si>
    <t>Standard Consultation with Physiotherapist for two or more body areas or conditions</t>
  </si>
  <si>
    <t>PG001</t>
  </si>
  <si>
    <t>Group Consultation with Physiotherapist/per patient</t>
  </si>
  <si>
    <t>PR001</t>
  </si>
  <si>
    <t>Progress/Standard report</t>
  </si>
  <si>
    <t>PR002</t>
  </si>
  <si>
    <t>Comprehensive report/Per Hour</t>
  </si>
  <si>
    <t>WA0151P</t>
  </si>
  <si>
    <t>Subsequent Hospital initiated attendance at a public hospital.</t>
  </si>
  <si>
    <t>BGCPP</t>
  </si>
  <si>
    <t>Poison Permit Koolyanobbing/Windarling 01/07/2013 - 30/06/2014 - all inclusive of poison permit related administration (correspondence) and  licence costs. Non inclusive of doctor telephone or remote video consults.</t>
  </si>
  <si>
    <t>PTF2</t>
  </si>
  <si>
    <t>Follow up treatment &gt;45 mins</t>
  </si>
  <si>
    <t>PTGC</t>
  </si>
  <si>
    <t>Group consultation</t>
  </si>
  <si>
    <t>PTS</t>
  </si>
  <si>
    <t>Strapping</t>
  </si>
  <si>
    <t>Initial Consultation with Physiotherapist</t>
  </si>
  <si>
    <t>PB001</t>
  </si>
  <si>
    <t>Standard Consultation with Physiotherapist for one body area or condition</t>
  </si>
  <si>
    <t>Travelling Fees - $4.85+gst per Kilometre</t>
  </si>
  <si>
    <t>PE001</t>
  </si>
  <si>
    <t>Worksite Assessment for physiotherapist/per Hour</t>
  </si>
  <si>
    <t>PR003</t>
  </si>
  <si>
    <t>Treatment Management Plan</t>
  </si>
  <si>
    <t>PT001</t>
  </si>
  <si>
    <t>Travel/Per Hour</t>
  </si>
  <si>
    <t>PQ001</t>
  </si>
  <si>
    <t xml:space="preserve">Case Conferences with Physiotherapist/per 6 mins </t>
  </si>
  <si>
    <t>PK001</t>
  </si>
  <si>
    <t>Communication with Physiotherapist/per 6 mins, 30 mins max</t>
  </si>
  <si>
    <t>PS001</t>
  </si>
  <si>
    <t>Specific Physiotherapy Assessment/Per Hour</t>
  </si>
  <si>
    <t>PW001</t>
  </si>
  <si>
    <t>Specific Physiotherapy Intervention/Per Hour - max 2Hours</t>
  </si>
  <si>
    <t>PH10</t>
  </si>
  <si>
    <t>PH20</t>
  </si>
  <si>
    <t>Standard Consultation with Physiotherapist</t>
  </si>
  <si>
    <t>PH30</t>
  </si>
  <si>
    <t>Extended Consultation with Physiotherapist</t>
  </si>
  <si>
    <t>PH50</t>
  </si>
  <si>
    <t>Group Physiotherapy/per patient</t>
  </si>
  <si>
    <t>PH60</t>
  </si>
  <si>
    <t>Supervised Individual Aquatic Physiotherapy</t>
  </si>
  <si>
    <t>PH61</t>
  </si>
  <si>
    <t>Supervised Group Aquatic Physiotherapy/per patient</t>
  </si>
  <si>
    <t>Initial Consultation/Assessment (45 minutes, calculated on $183.10/hr).</t>
  </si>
  <si>
    <t>Subsequent Exercise Consultation/Assessment - (45 minute, calculated on $183.10/hr)</t>
  </si>
  <si>
    <t>Initial Report per hour, maximum of 1 hour.</t>
  </si>
  <si>
    <t>Subsequent Reports, maximum of 30 minutes.($183.10/HR)</t>
  </si>
  <si>
    <t>Final Report, maximum of 30 minutes.</t>
  </si>
  <si>
    <t>Communication, per 6 minute block.</t>
  </si>
  <si>
    <t>Attendance at Medical Case Conferences, per hour. (If less than 1 hour calculate as percentage of hourly rate).</t>
  </si>
  <si>
    <t>SA001</t>
  </si>
  <si>
    <t>Elbow Crutches - Medium/Large</t>
  </si>
  <si>
    <t>GENST</t>
  </si>
  <si>
    <t>Stress Test</t>
  </si>
  <si>
    <t>Private exercise consult/assessment - 45 mintes</t>
  </si>
  <si>
    <t>WC0</t>
  </si>
  <si>
    <t xml:space="preserve">Phone consult - Medical Practitoner - free 100 consults platinum package </t>
  </si>
  <si>
    <t>(AA040) GENERAL PRACTITIONER - COMPREHENSIVE SERVICE (LEVEL D) - AT CONSULTING ROOMS - involving, where clinically relevant:</t>
  </si>
  <si>
    <t>MWHSMB</t>
  </si>
  <si>
    <t>HW03</t>
  </si>
  <si>
    <t>Site Specific Manual Handling Training, per person</t>
  </si>
  <si>
    <t>SJ6</t>
  </si>
  <si>
    <t>SJA Video Consult - Specialist</t>
  </si>
  <si>
    <t>RMA9</t>
  </si>
  <si>
    <t>(AP070) Consideration of written, phoned, faxed or emailed information and the furnishing of an opinion with review of Electronic/Digital X-rays - Simple</t>
  </si>
  <si>
    <t>VISWF</t>
  </si>
  <si>
    <t>vision assessment</t>
  </si>
  <si>
    <t>OPFFW</t>
  </si>
  <si>
    <t>Occupational Physician Examination and provision of report and certificate - Complex Fitness for Work Assessment (eg. reviewing multiple questions and reports or multiple injuries/illness)</t>
  </si>
  <si>
    <t>IDAWF</t>
  </si>
  <si>
    <t>INSTANT DRUG SCREEN</t>
  </si>
  <si>
    <t>WESCHEST</t>
  </si>
  <si>
    <t>Westrac - Chest X-Ray</t>
  </si>
  <si>
    <t>FITWF</t>
  </si>
  <si>
    <t>FUNCTIONAL ASSESSMENT</t>
  </si>
  <si>
    <t>SJ1</t>
  </si>
  <si>
    <t>SJA Phone Consult - GP</t>
  </si>
  <si>
    <t>DASGEN</t>
  </si>
  <si>
    <t>Lab Drug &amp; Alcohol Screening</t>
  </si>
  <si>
    <t>HWADM</t>
  </si>
  <si>
    <t>Administration Fee</t>
  </si>
  <si>
    <t>MZ625</t>
  </si>
  <si>
    <t>Private Theatre Fee</t>
  </si>
  <si>
    <t>Gym membership/ Entry Fees- Market rates</t>
  </si>
  <si>
    <t>SS9</t>
  </si>
  <si>
    <t>MSAGEN</t>
  </si>
  <si>
    <t>Musculoskeletal, Back Strength &amp; Flexibility Assessment</t>
  </si>
  <si>
    <t>T2MONDAS</t>
  </si>
  <si>
    <t>Monadelphous lab drug and alcohol test performed at REDiMED Tier 2 Clinic</t>
  </si>
  <si>
    <t>WC6</t>
  </si>
  <si>
    <t>(AP041) Video Consultation - Work Related with Specialist Consultation</t>
  </si>
  <si>
    <t>BCCL</t>
  </si>
  <si>
    <t>Coolmax Lumbar Support</t>
  </si>
  <si>
    <t>SS3</t>
  </si>
  <si>
    <t>After-hours Phone Consult GP</t>
  </si>
  <si>
    <t>HWEXEC</t>
  </si>
  <si>
    <t>VR1S</t>
  </si>
  <si>
    <t xml:space="preserve">review vocational report </t>
  </si>
  <si>
    <t>VR2S</t>
  </si>
  <si>
    <t>Review and fill out vocational rehabilitation report</t>
  </si>
  <si>
    <t>AUDIOGEN</t>
  </si>
  <si>
    <t>Audiometry and Baseline Hearing Assessment</t>
  </si>
  <si>
    <t>MAGEN</t>
  </si>
  <si>
    <t xml:space="preserve">Pre-Employment Medical </t>
  </si>
  <si>
    <t>GCMSGEN</t>
  </si>
  <si>
    <t>GCMS Analysis of Drug Screening</t>
  </si>
  <si>
    <t>MWHSGEN</t>
  </si>
  <si>
    <t>ZMLR</t>
  </si>
  <si>
    <t>A Medical Legal Report completed by Prof RenÃ© Zellweger. Includes review of all relevant medical information prior to the consult, a comprehensive consultation and report comprising of summary and / or question and answer. Total words / average words per page x $600.00 per page, inc GST.</t>
  </si>
  <si>
    <t>CDFMGEN</t>
  </si>
  <si>
    <t>CHESTGEN</t>
  </si>
  <si>
    <t>Chest X-Ray</t>
  </si>
  <si>
    <t>SPIROGEN</t>
  </si>
  <si>
    <t>Spirometry Testing</t>
  </si>
  <si>
    <t>VISGEN</t>
  </si>
  <si>
    <t>PO3</t>
  </si>
  <si>
    <t>FFWEP</t>
  </si>
  <si>
    <t>FFW additional pages when a report is greater than 2 pages. $200 per page</t>
  </si>
  <si>
    <t>T2RAILCAT3</t>
  </si>
  <si>
    <t>Rail Medical performed at REDiMED tier 2 clinic</t>
  </si>
  <si>
    <t>NM13</t>
  </si>
  <si>
    <t>(A022C) Extended Neuro Muscular consultation 1-1.5 hours</t>
  </si>
  <si>
    <t>HW05</t>
  </si>
  <si>
    <t>Corporate Fitness Assesments, per person</t>
  </si>
  <si>
    <t>(AA070) GENERAL PRACTITIONER - EXTENDED SERVICE (LEVEL C) - AT CONSULTING ROOMS - OUT-OF-HOURS - involving, where clinically relevant:</t>
  </si>
  <si>
    <t>T2MONMA</t>
  </si>
  <si>
    <t>Monadelphous Medical assessment performed at REDiMED Tier 2 Clinic (kalgoorlie)</t>
  </si>
  <si>
    <t>SJ8</t>
  </si>
  <si>
    <t>SJA After-hours Video Consult - Specialist</t>
  </si>
  <si>
    <t>MAES</t>
  </si>
  <si>
    <t>Pre-Employment Medical (REDiMED Paperwork) National Alliace Clinic</t>
  </si>
  <si>
    <t>BCLPP</t>
  </si>
  <si>
    <t>Dentons - Low profile contoured pillow (Back Clinic)</t>
  </si>
  <si>
    <t>WC2</t>
  </si>
  <si>
    <t>Phone Consult - Specialist</t>
  </si>
  <si>
    <t>PO6</t>
  </si>
  <si>
    <t>After-hours Video Consultation - GP</t>
  </si>
  <si>
    <t>T2MONMSA</t>
  </si>
  <si>
    <t>Monadelphous functional capacity assessment performed at REDiMED Tier 2 Clinic</t>
  </si>
  <si>
    <t>WC7</t>
  </si>
  <si>
    <t>SS4</t>
  </si>
  <si>
    <t>After-hours Phone Consult Specialist</t>
  </si>
  <si>
    <t>T2IDAGEN</t>
  </si>
  <si>
    <t>Instant Drug screen performed at REDiMED Tier 2 clinic</t>
  </si>
  <si>
    <t>RMA1</t>
  </si>
  <si>
    <t>(AP060) Consideration of written, phoned, faxed or emailed information and the furnishing of an opinion - Simple</t>
  </si>
  <si>
    <t>HWEXE22</t>
  </si>
  <si>
    <t>Company Funded Exercise Consult/Assessment (45 minutes)</t>
  </si>
  <si>
    <t>MWHSEW</t>
  </si>
  <si>
    <t>NM1</t>
  </si>
  <si>
    <t>(A121)(HBF100) Initial Neuro-Muscular individual consultation 30 minutes</t>
  </si>
  <si>
    <t>AUDIOWES</t>
  </si>
  <si>
    <t>Audiometry and Baseline Hearing</t>
  </si>
  <si>
    <t>T2MONAUDIO</t>
  </si>
  <si>
    <t>Monadelphous audiometry assessment performed at REDiMED Tier 2 Clinic (Kalgoorlie)</t>
  </si>
  <si>
    <t>LPP</t>
  </si>
  <si>
    <t>Dentons - Low Profile contoured Pillow</t>
  </si>
  <si>
    <t>SS1</t>
  </si>
  <si>
    <t>Phone Consult - GP</t>
  </si>
  <si>
    <t>T2GCMSGEN</t>
  </si>
  <si>
    <t>GCMS Analysis of Drug Screening Performed at REDiMED Tier 2 Clinic</t>
  </si>
  <si>
    <t>SJ10</t>
  </si>
  <si>
    <t>(AP041) SJA Client Video Consultation - Work Related with Specialist Consultation</t>
  </si>
  <si>
    <t>PMISOPER</t>
  </si>
  <si>
    <t>ISOCYANATES PERIODICAL TESTING</t>
  </si>
  <si>
    <t>HW07</t>
  </si>
  <si>
    <t>Posters (A4, A3, A2)</t>
  </si>
  <si>
    <t>MWHSJSW</t>
  </si>
  <si>
    <t xml:space="preserve">ISOCYANATES INITIAL TESTING </t>
  </si>
  <si>
    <t>BCLS</t>
  </si>
  <si>
    <t>Badbacks Premium Lumbar Support</t>
  </si>
  <si>
    <t>WC4</t>
  </si>
  <si>
    <t>CDFMWES</t>
  </si>
  <si>
    <t>CHESTWES</t>
  </si>
  <si>
    <t>DASWES</t>
  </si>
  <si>
    <t>T2DASGEN</t>
  </si>
  <si>
    <t>Lab Drug &amp; Alcohol Screening Performed at REDiMED Tier 2 Clinic</t>
  </si>
  <si>
    <t>GCMSWES</t>
  </si>
  <si>
    <t>MASWES</t>
  </si>
  <si>
    <t>Pre-Employment Medical (REDiMED Paperwork)</t>
  </si>
  <si>
    <t>MSAWES</t>
  </si>
  <si>
    <t>MWHSWES</t>
  </si>
  <si>
    <t>SPIROWES</t>
  </si>
  <si>
    <t>WC9</t>
  </si>
  <si>
    <t>CHESTDOWN</t>
  </si>
  <si>
    <t>Chest XRay</t>
  </si>
  <si>
    <t>SS6</t>
  </si>
  <si>
    <t>MISUSE OF AFTER HOURS MEDICAL/SURGICAL EMERGENCY</t>
  </si>
  <si>
    <t>T2FRA</t>
  </si>
  <si>
    <t>Functional Capacity Assessment Risk assessment performed at Tier 2 clinic</t>
  </si>
  <si>
    <t>GCMEDOWN</t>
  </si>
  <si>
    <t>T2DOWSPIRO</t>
  </si>
  <si>
    <t>Downer spirometry assessment performed at REDiMED Tier 2 clinic (Kalgoorlie)</t>
  </si>
  <si>
    <t>HWEXE25</t>
  </si>
  <si>
    <t xml:space="preserve">Ergonomic Assessment (per assessment)  </t>
  </si>
  <si>
    <t>MWHSDOWN</t>
  </si>
  <si>
    <t>NM11</t>
  </si>
  <si>
    <t>(A022A) Standard Neuro-Muscular consultation 30-45 minutes</t>
  </si>
  <si>
    <t>BCNM10</t>
  </si>
  <si>
    <t>(A021Z) Short consultation (15 mins to &lt; 30 mins)</t>
  </si>
  <si>
    <t>PO7</t>
  </si>
  <si>
    <t>After-hours Video Consultation - Specialist</t>
  </si>
  <si>
    <t>RMA10</t>
  </si>
  <si>
    <t>(AP075) Consideration of written, phoned, faxed or emailed information and the furnishing of an opinion with review of Electronic X-rays - Complex</t>
  </si>
  <si>
    <t>WESMSA</t>
  </si>
  <si>
    <t>Westrac - Musculoskeletal, Back Strength &amp; Flexibility Assessment</t>
  </si>
  <si>
    <t>SJ2</t>
  </si>
  <si>
    <t>SJA Phone Consult - Specialist</t>
  </si>
  <si>
    <t>T2MSAGEN</t>
  </si>
  <si>
    <t>MWHSKOM</t>
  </si>
  <si>
    <t>AMS01</t>
  </si>
  <si>
    <t>Examination and provision of report and certificate - straightforward assessment - other than a service mentioned in item 4, 5, 6 or 8.</t>
  </si>
  <si>
    <t>AMS02</t>
  </si>
  <si>
    <t>Examination and provision of report and certificate - moderately complex assessment (eg. reviewing multiple questions and reports; impairment involving more complex assessments; more than one body system involved) - other than a service mentioned in item 4, 5, 6 or 8.</t>
  </si>
  <si>
    <t>AMS03</t>
  </si>
  <si>
    <t>Examination and provision of report and certificate - complex assessment (eg. multiple injuries; severe impairment such as spinal cord injury or head injury) - other than a service mentioned in item 4, 5, 6 or 8.</t>
  </si>
  <si>
    <t>NFLUN</t>
  </si>
  <si>
    <t>Influenza Vaccination on work site</t>
  </si>
  <si>
    <t>INT</t>
  </si>
  <si>
    <t>Translating &amp; Interpreting Service</t>
  </si>
  <si>
    <t>RMA3</t>
  </si>
  <si>
    <t>(AP080) Consideration of written, phoned, faxed or emailed information and the furnishing of an opinion with review of Electronic/Digital X-rays - Simple</t>
  </si>
  <si>
    <t>T2HTGEN</t>
  </si>
  <si>
    <t>Heat Questionnaire Performed at REDiMED Tier 2 Clinic</t>
  </si>
  <si>
    <t>BCNM12</t>
  </si>
  <si>
    <t>(A022B) Extented Neuro-Muscular consultation 45 minutes - 1 hour</t>
  </si>
  <si>
    <t>SS11</t>
  </si>
  <si>
    <t>After-hours Video Consultation - GP or Specialist</t>
  </si>
  <si>
    <t>PO5</t>
  </si>
  <si>
    <t>NM15</t>
  </si>
  <si>
    <t>(000T) Travel Time (calculated on hourly rate) $100.75 per hour</t>
  </si>
  <si>
    <t>NM4</t>
  </si>
  <si>
    <t>(A021)(HBF200) Sub. Neuro-Muscular individual consultation up to 30 minutes</t>
  </si>
  <si>
    <t>TIC</t>
  </si>
  <si>
    <t>Time spent giving evidence in court.</t>
  </si>
  <si>
    <t>T2MONSPIRO</t>
  </si>
  <si>
    <t>Monadelphous spirometry assessment performed at REDiMED Tier 2 clinic (Kalgoorlie)</t>
  </si>
  <si>
    <t>WC5</t>
  </si>
  <si>
    <t>(AP040) Video Consultation - Work Related</t>
  </si>
  <si>
    <t>SS2</t>
  </si>
  <si>
    <t xml:space="preserve">Phone Consult - Specialist </t>
  </si>
  <si>
    <t>BCMSC</t>
  </si>
  <si>
    <t>Badbacks Moulded Support cushion</t>
  </si>
  <si>
    <t>T2DOWGCMS</t>
  </si>
  <si>
    <t>Downer GCMS of drug and alcohol screen performed at REDiMED tier 2 clinic (Kalgoorlie)</t>
  </si>
  <si>
    <t xml:space="preserve">Full cost of the booking has been charged for one of the following reasons: </t>
  </si>
  <si>
    <t>BCNM11</t>
  </si>
  <si>
    <t>HW06</t>
  </si>
  <si>
    <t>Corporate Exercise Sessions/ Pre-Start Streching</t>
  </si>
  <si>
    <t>MWHSKAY</t>
  </si>
  <si>
    <t>PO1</t>
  </si>
  <si>
    <t xml:space="preserve">Poisons Permit Phone Consult </t>
  </si>
  <si>
    <t>WC3</t>
  </si>
  <si>
    <t>NM10</t>
  </si>
  <si>
    <t>(A021Z) Short Neuro-Muscular consultation 15-30 minutes</t>
  </si>
  <si>
    <t>(AA080) GENERAL PRACTITIONER - COMPREHENSIVE SERVICE (LEVEL D) - AT CONSULTING ROOMS - OUT-OF-HOURS - involving, where clinically relevant:</t>
  </si>
  <si>
    <t>SS8</t>
  </si>
  <si>
    <t>SA032</t>
  </si>
  <si>
    <t>D-Roll</t>
  </si>
  <si>
    <t>RMA5</t>
  </si>
  <si>
    <t>(AP100) Consideration of written, phoned, faxed or emailed information and the furnishing of an opinion with review of Photographs - Simple</t>
  </si>
  <si>
    <t>SJ9</t>
  </si>
  <si>
    <t>(AP040) SJA Client Video Consultation - Work Related</t>
  </si>
  <si>
    <t>CDFMKAY</t>
  </si>
  <si>
    <t>Erythromycin 250mg (20 tablets)</t>
  </si>
  <si>
    <t>MWHSWF</t>
  </si>
  <si>
    <t>A58b</t>
  </si>
  <si>
    <t>Venosan RTW glove</t>
  </si>
  <si>
    <t>Vol</t>
  </si>
  <si>
    <t>Voltaren Gel 100g</t>
  </si>
  <si>
    <t>RMA6</t>
  </si>
  <si>
    <t>(AP105) Consideration of written, phoned, faxed or emailed information and the furnishing of an opinion with review of Photographs - Complex</t>
  </si>
  <si>
    <t>XRAY</t>
  </si>
  <si>
    <t>Chest Xray (no medicare rebate)</t>
  </si>
  <si>
    <t>FITWES</t>
  </si>
  <si>
    <t>Back fitness test</t>
  </si>
  <si>
    <t>PO2</t>
  </si>
  <si>
    <t>CAF</t>
  </si>
  <si>
    <t>Correspondence and Forms completed by a Medical Practitioner.</t>
  </si>
  <si>
    <t>VAS</t>
  </si>
  <si>
    <t>Vaseline Ointment</t>
  </si>
  <si>
    <t>A65a</t>
  </si>
  <si>
    <t>Silicone Quatar Sheet</t>
  </si>
  <si>
    <t>A65b</t>
  </si>
  <si>
    <t>Silicone Half Sheet</t>
  </si>
  <si>
    <t>A65c</t>
  </si>
  <si>
    <t>Silicone Full Sheet</t>
  </si>
  <si>
    <t>A92</t>
  </si>
  <si>
    <t>Active Wrap Wrist Heat Pack</t>
  </si>
  <si>
    <t>A93</t>
  </si>
  <si>
    <t>Large Heat Pack</t>
  </si>
  <si>
    <t>A94</t>
  </si>
  <si>
    <t>Theraband Flexbar</t>
  </si>
  <si>
    <t>A95</t>
  </si>
  <si>
    <t>Voltaren Emugel</t>
  </si>
  <si>
    <t>A96</t>
  </si>
  <si>
    <t>Desensitisation Kit</t>
  </si>
  <si>
    <t>58B</t>
  </si>
  <si>
    <t>venosan RTW glove</t>
  </si>
  <si>
    <t>SYNCAN</t>
  </si>
  <si>
    <t>Lab testing for Synthetic Cannabinoids</t>
  </si>
  <si>
    <t>A83a</t>
  </si>
  <si>
    <t xml:space="preserve">basic dressing kit </t>
  </si>
  <si>
    <t>A83b</t>
  </si>
  <si>
    <t>Large dressing kit</t>
  </si>
  <si>
    <t>NFLUV</t>
  </si>
  <si>
    <t>Influenza Vaccination at Redimed Clinic</t>
  </si>
  <si>
    <t>SA002S</t>
  </si>
  <si>
    <t>Cam Boot (Short) - Small</t>
  </si>
  <si>
    <t>SA003</t>
  </si>
  <si>
    <t>ROM Elbow Brace</t>
  </si>
  <si>
    <t>SA004</t>
  </si>
  <si>
    <t>Arm Sling</t>
  </si>
  <si>
    <t>SA005S</t>
  </si>
  <si>
    <t>Cam Boot (Tall) - Small</t>
  </si>
  <si>
    <t>SA006</t>
  </si>
  <si>
    <t>Hinged Knee Brace</t>
  </si>
  <si>
    <t>SA007S</t>
  </si>
  <si>
    <t>Ankle Brace (ASO) - Small</t>
  </si>
  <si>
    <t>SA008</t>
  </si>
  <si>
    <t>Tri-Panel Knee Immobiliser (Richard)</t>
  </si>
  <si>
    <t>SA009</t>
  </si>
  <si>
    <t>Cast Shoe / Plaster Shoe</t>
  </si>
  <si>
    <t>SA010</t>
  </si>
  <si>
    <t>Orthowedge Shoe</t>
  </si>
  <si>
    <t>SA011</t>
  </si>
  <si>
    <t>Sacro Lumbar Support</t>
  </si>
  <si>
    <t>DCbasic</t>
  </si>
  <si>
    <t>Dressing Change - Basic</t>
  </si>
  <si>
    <t>DCcomplex</t>
  </si>
  <si>
    <t>Dressing Change - Complex</t>
  </si>
  <si>
    <t>SA012</t>
  </si>
  <si>
    <t>Ankle Stabiliser (Ankle support soft)</t>
  </si>
  <si>
    <t>WA 055</t>
  </si>
  <si>
    <t>WA 056</t>
  </si>
  <si>
    <t>Standard Consultation</t>
  </si>
  <si>
    <t>SFS</t>
  </si>
  <si>
    <t>Intra-Operative Static Finger Splint</t>
  </si>
  <si>
    <t>MCPACK</t>
  </si>
  <si>
    <t>Medical assessment, Drug &amp; Alcohol Screening,</t>
  </si>
  <si>
    <t>TIWESTPP</t>
  </si>
  <si>
    <t>Poison Permit for tiwest sites Cooljarloo and Chandala. Period 01/07/2012 - 30/06/13. all inclusive of poison permit related administration, licence costs. Not inclusive of doctor telephone consults.</t>
  </si>
  <si>
    <t>ROYHILLPP</t>
  </si>
  <si>
    <t>Poison Permit for sites    05/10/2011 - 30/11/2011. all inclusive of poison permit related administration (correspondence), licence costs. Not inclusive of doctor telephone consults.</t>
  </si>
  <si>
    <t>RMA8</t>
  </si>
  <si>
    <t>(AP055) Consideration of written, phoned, faxed or emailed information and the furnishing of an opinion - Complex</t>
  </si>
  <si>
    <t>Chlor-oint</t>
  </si>
  <si>
    <t>Chlorsig Ointment for wound healing</t>
  </si>
  <si>
    <t>Chlor-drop</t>
  </si>
  <si>
    <t>Chrosig drops for wound healing</t>
  </si>
  <si>
    <t>A100</t>
  </si>
  <si>
    <t>Fibreglass Cast - Forearm Based</t>
  </si>
  <si>
    <t>A101</t>
  </si>
  <si>
    <t xml:space="preserve">Fibreglass Cast - Elbow </t>
  </si>
  <si>
    <t>A102</t>
  </si>
  <si>
    <t>Fibreglass Cast - Lower leg Based</t>
  </si>
  <si>
    <t>BAS</t>
  </si>
  <si>
    <t>Breathalyser testing</t>
  </si>
  <si>
    <t>DEF</t>
  </si>
  <si>
    <t>Defibrillator - Mediana HeatOn A 10</t>
  </si>
  <si>
    <t>SA014</t>
  </si>
  <si>
    <t xml:space="preserve">Theraband </t>
  </si>
  <si>
    <t>WC1</t>
  </si>
  <si>
    <t>Anti-Flamme 90g</t>
  </si>
  <si>
    <t>HW04</t>
  </si>
  <si>
    <t>Corporate Health Medicals, per person</t>
  </si>
  <si>
    <t>MWHSLIN</t>
  </si>
  <si>
    <t>Heat &amp; Fatique Questionnaire</t>
  </si>
  <si>
    <t>(AA020) GENERAL PRACTITIONER - SPECIFIC SERVICE (LEVEL B) - AT CONSULTING ROOMS - involving, where clinically relevant:</t>
  </si>
  <si>
    <t>SJ7</t>
  </si>
  <si>
    <t>SJA After-hours Video Consult - GP</t>
  </si>
  <si>
    <t>T2DOWDAS</t>
  </si>
  <si>
    <t>Downer Lab Drug &amp; Alcohol screen performed at REDiMED tier 2 clinic (Kalgoorlie)</t>
  </si>
  <si>
    <t>SS7</t>
  </si>
  <si>
    <t>RMA4</t>
  </si>
  <si>
    <t>(AP085) Consideration of written, phoned, faxed or emailed information and the furnishing of an opinion with review of Electronic/Digital X-rays - Complex</t>
  </si>
  <si>
    <t>WC10</t>
  </si>
  <si>
    <t>NM12</t>
  </si>
  <si>
    <t>GENECHO</t>
  </si>
  <si>
    <t>Exercise Stress Echocardiography</t>
  </si>
  <si>
    <t>MED</t>
  </si>
  <si>
    <t>Medical Supplies for an Influenza outbreak in the workplace</t>
  </si>
  <si>
    <t>CARKIT</t>
  </si>
  <si>
    <t>First Aid kit for the car. Additional items to each Kit Include: (1)Leukoplast tape, (12)Provedine Iodine Swabs, (12)Medi Swabs, (2packs)Steri Strips &amp; (20tablets)Paracetamol.</t>
  </si>
  <si>
    <t>WALLKIT</t>
  </si>
  <si>
    <t>First Aid wall mount kit</t>
  </si>
  <si>
    <t>SA015</t>
  </si>
  <si>
    <t>Electrodes</t>
  </si>
  <si>
    <t>A98</t>
  </si>
  <si>
    <t>NSD Powerball</t>
  </si>
  <si>
    <t>A99</t>
  </si>
  <si>
    <t>CMC Metagrip Push Splint</t>
  </si>
  <si>
    <t>A103</t>
  </si>
  <si>
    <t>Spidertech Elbow Kinesiotape</t>
  </si>
  <si>
    <t>A104</t>
  </si>
  <si>
    <t xml:space="preserve">Spidertech Small Lyphatic Kinesio </t>
  </si>
  <si>
    <t>A105</t>
  </si>
  <si>
    <t>Spidertech Wrist Kinesio</t>
  </si>
  <si>
    <t>A106</t>
  </si>
  <si>
    <t>Spidertech Shoulder Kinesio</t>
  </si>
  <si>
    <t>A107</t>
  </si>
  <si>
    <t>Spidertech Neck Kinesio</t>
  </si>
  <si>
    <t>A108</t>
  </si>
  <si>
    <t>Spidertech Postural Kinesio</t>
  </si>
  <si>
    <t>A109</t>
  </si>
  <si>
    <t>Spidertech Powerstrip X</t>
  </si>
  <si>
    <t>A110</t>
  </si>
  <si>
    <t>Spidertech Powerstrip Y or 25cm Strip K-Tape</t>
  </si>
  <si>
    <t>A111</t>
  </si>
  <si>
    <t>Spidertech Powerstrip I</t>
  </si>
  <si>
    <t>A112</t>
  </si>
  <si>
    <t>Kelo-Cote Tube Silicone 15g</t>
  </si>
  <si>
    <t>A113</t>
  </si>
  <si>
    <t>Kelo-cote Spray Silicone 50ml</t>
  </si>
  <si>
    <t>A114</t>
  </si>
  <si>
    <t xml:space="preserve">Kelo-cote Silicone Tape </t>
  </si>
  <si>
    <t>BCMEXE21</t>
  </si>
  <si>
    <t>(MEXE21) Subsequent Exercise Consultation/Assessment - (45 minutes, calculated on $178.05/hr)</t>
  </si>
  <si>
    <t>BCMEXE06</t>
  </si>
  <si>
    <t>(MEXE06) Travel, per hour. (If less than 1 hr calculate percentage cost of hourly rate).</t>
  </si>
  <si>
    <t>BCEXE22</t>
  </si>
  <si>
    <t xml:space="preserve">(EXE22) Company funded (45 minute session) - </t>
  </si>
  <si>
    <t>BCEXE20</t>
  </si>
  <si>
    <t>Initial Consultation/Assessment (45 minutes, calculated on $178.05/hr).</t>
  </si>
  <si>
    <t>BCEXE21</t>
  </si>
  <si>
    <t>(EXE21) Subsequent Exercise Consultation/Assessment - (45 minute, calculated on $178.05/hr)</t>
  </si>
  <si>
    <t>BCEXE06</t>
  </si>
  <si>
    <t>(EXE06) Travel, per hour. (If less than 1 hr calculate percentage cost of hourly rate).</t>
  </si>
  <si>
    <t>BCEXE05</t>
  </si>
  <si>
    <t>(EXE05) Gym membership/ Entry Fees- Market rates</t>
  </si>
  <si>
    <t>BCEXE04</t>
  </si>
  <si>
    <t>BCEXE03</t>
  </si>
  <si>
    <t>Subsequent Reports, maximum of 30 minutes.($178.05/HR)</t>
  </si>
  <si>
    <t>BCEXE02</t>
  </si>
  <si>
    <t>BFTGEN</t>
  </si>
  <si>
    <t>Back Fitness Test</t>
  </si>
  <si>
    <t>SALDASRWA</t>
  </si>
  <si>
    <t>Saliva drug and alcohol screen perfomed at REDiMED WA alliance clinic</t>
  </si>
  <si>
    <t>(A127) Phyreball reflex ball 10cm</t>
  </si>
  <si>
    <t>(A126) Phyreball reflex ball 9cm</t>
  </si>
  <si>
    <t>(A125) Phyreball reflex ball 8cm</t>
  </si>
  <si>
    <t>(BCa139) Phyreball reflex ball 7cm</t>
  </si>
  <si>
    <t>(A124) Phyreball reflex ball 6cm</t>
  </si>
  <si>
    <t>(A122) Foam roller long</t>
  </si>
  <si>
    <t>BCSA032</t>
  </si>
  <si>
    <t>(SA032) Lumbar Roll - Back Clinic</t>
  </si>
  <si>
    <t>BCSA023a</t>
  </si>
  <si>
    <t>(SA023a) Flex Eze Heat Pack - Back Clinic</t>
  </si>
  <si>
    <t>T2RAILCAT2</t>
  </si>
  <si>
    <t>Rail Category 2 medical performed at REDiMED Tier 2 Clinic</t>
  </si>
  <si>
    <t>T2RAILCAT1</t>
  </si>
  <si>
    <t>Rail Cat 1 Medical performed at REDiMED Tier 2 Clinic</t>
  </si>
  <si>
    <t>T2SPECGEN</t>
  </si>
  <si>
    <t>Area Specifc Functional capacity assessment performed at REDiMED Tier 2 clinic</t>
  </si>
  <si>
    <t>T2FLAGMED</t>
  </si>
  <si>
    <t>Flag-ship medical performed at REDiMED Tier 2 clinic</t>
  </si>
  <si>
    <t>T2HUET</t>
  </si>
  <si>
    <t>HUET medical performed at REDiMED Tier 2 clinic</t>
  </si>
  <si>
    <t>T2SHOTGEN</t>
  </si>
  <si>
    <t>Shot Firers medical in addition to a emdica assessment performed at REDimED Tier 2 clinic</t>
  </si>
  <si>
    <t>Telephone Consultation (general practitioner) for more than 30 minutes</t>
  </si>
  <si>
    <t>Telephone Consultation (general practitioner) for more than 15 minutes - 30 minutes</t>
  </si>
  <si>
    <t>Telephone Consultation (general practitioner) for more than 5 minutes - 15 minutes</t>
  </si>
  <si>
    <t>Discussions with employers/insurers, rehabilitation providers, workplace assessments etc. (WG010)</t>
  </si>
  <si>
    <t>Services Provided by Redimed Exercise Physiologist Employee from 03/10/2011 - 28/10/2011 (100 Hours at $90 per Hour +gst)</t>
  </si>
  <si>
    <t>SA016</t>
  </si>
  <si>
    <t xml:space="preserve">Posture pals thoracic strapping </t>
  </si>
  <si>
    <t>SA017</t>
  </si>
  <si>
    <t>Shoulder Pulley</t>
  </si>
  <si>
    <t>SA018</t>
  </si>
  <si>
    <t>Theraband Door Anchor</t>
  </si>
  <si>
    <t>WA0150P</t>
  </si>
  <si>
    <t>Initial Hospital initiated attendance at a public hospital.</t>
  </si>
  <si>
    <t>WA0150H</t>
  </si>
  <si>
    <t>Initial Hospital Initated attendance at a public Hospital.</t>
  </si>
  <si>
    <t>WA0150</t>
  </si>
  <si>
    <t>Initial Attendance at a public hospital as part of a routine visit to the hospital.</t>
  </si>
  <si>
    <t>SA013</t>
  </si>
  <si>
    <t>Form Fit Telescopic</t>
  </si>
  <si>
    <t>WA0151M</t>
  </si>
  <si>
    <t>Subsequent Hospital Initiated attendance at a public Hospital.</t>
  </si>
  <si>
    <t>WA0151H</t>
  </si>
  <si>
    <t>Subsequent Hospital Initated attendance at a public Hospital.</t>
  </si>
  <si>
    <t>WA0151</t>
  </si>
  <si>
    <t>Subsequent Attendance at a public hospital as part of a routine visit to the hospital.</t>
  </si>
  <si>
    <t>WA0150M</t>
  </si>
  <si>
    <t>Initial Hospital Initiated attendance at a public Hospital.</t>
  </si>
  <si>
    <t>SA019</t>
  </si>
  <si>
    <t>TENS Hire. $10 per week</t>
  </si>
  <si>
    <t>ANKGEN</t>
  </si>
  <si>
    <t>Ankle Assessment</t>
  </si>
  <si>
    <t>SA020N</t>
  </si>
  <si>
    <t>Heat pack - Neck</t>
  </si>
  <si>
    <t>Michael's Medirub 100g</t>
  </si>
  <si>
    <t>FFW4</t>
  </si>
  <si>
    <t xml:space="preserve">Complex fitness for work Consult &gt; 15 mins with with review of Job Description and Medical file. </t>
  </si>
  <si>
    <t>A118</t>
  </si>
  <si>
    <t>Paraffin Wax - 1lb Block x1</t>
  </si>
  <si>
    <t>A119</t>
  </si>
  <si>
    <t>Heat patch small</t>
  </si>
  <si>
    <t>A120</t>
  </si>
  <si>
    <t>Heat patch large</t>
  </si>
  <si>
    <t>A121</t>
  </si>
  <si>
    <t>Foam roller short</t>
  </si>
  <si>
    <t>A122</t>
  </si>
  <si>
    <t>Foam roller long</t>
  </si>
  <si>
    <t>A123</t>
  </si>
  <si>
    <t>Myofacial release stick</t>
  </si>
  <si>
    <t>A124</t>
  </si>
  <si>
    <t>Phyreball reflex ball 6cm</t>
  </si>
  <si>
    <t>A125</t>
  </si>
  <si>
    <t>Phyreball reflex ball 8cm</t>
  </si>
  <si>
    <t>A126</t>
  </si>
  <si>
    <t>Phyreball reflex ball 9cm</t>
  </si>
  <si>
    <t>A127</t>
  </si>
  <si>
    <t>Phyreball reflex ball 10cm</t>
  </si>
  <si>
    <t>A128</t>
  </si>
  <si>
    <t>Spidertech hip</t>
  </si>
  <si>
    <t>A129</t>
  </si>
  <si>
    <t>Spidertech calf and arch</t>
  </si>
  <si>
    <t>A130</t>
  </si>
  <si>
    <t>Spidertech hamstring</t>
  </si>
  <si>
    <t>A131</t>
  </si>
  <si>
    <t>Spidertech full knee</t>
  </si>
  <si>
    <t>A132</t>
  </si>
  <si>
    <t>Spidertech upper knee</t>
  </si>
  <si>
    <t>A133</t>
  </si>
  <si>
    <t>Spidertech ankle</t>
  </si>
  <si>
    <t>A134</t>
  </si>
  <si>
    <t>Backballs</t>
  </si>
  <si>
    <t>A135</t>
  </si>
  <si>
    <t>POP cast - forearm based</t>
  </si>
  <si>
    <t>A136</t>
  </si>
  <si>
    <t>POP cast - elbow</t>
  </si>
  <si>
    <t>A137</t>
  </si>
  <si>
    <t>POP cast - lower leg based</t>
  </si>
  <si>
    <t>A141</t>
  </si>
  <si>
    <t>(A121) Initial Consult (30-45 minutes)</t>
  </si>
  <si>
    <t>A140</t>
  </si>
  <si>
    <t>Cold/Heat Pack</t>
  </si>
  <si>
    <t>A139</t>
  </si>
  <si>
    <t>Phyreball reflex ball 7cm</t>
  </si>
  <si>
    <t>DCmedium</t>
  </si>
  <si>
    <t>Dressing Change - Medium</t>
  </si>
  <si>
    <t>DCmburn</t>
  </si>
  <si>
    <t>Dressing Change - Burn (medium)</t>
  </si>
  <si>
    <t>ADM</t>
  </si>
  <si>
    <t>Administration Fee (includes review of medical by REDiMED Dr and/ or Exercise Physiologist)</t>
  </si>
  <si>
    <t>Amethocaine drops</t>
  </si>
  <si>
    <t>Flouroscein Sodium 2% drops</t>
  </si>
  <si>
    <t>QF</t>
  </si>
  <si>
    <t>Q Fever Test</t>
  </si>
  <si>
    <t>SPECGEN</t>
  </si>
  <si>
    <t>Area specific functional capacity assessment performed by Exercise Physiologist</t>
  </si>
  <si>
    <t>IMA</t>
  </si>
  <si>
    <t>Independent Medical Assessment</t>
  </si>
  <si>
    <t>A142</t>
  </si>
  <si>
    <t>(A021) Short Consult (15 minutes)</t>
  </si>
  <si>
    <t>A143</t>
  </si>
  <si>
    <t>(A022) Standard Consult (30 minutes)</t>
  </si>
  <si>
    <t>A144</t>
  </si>
  <si>
    <t>Corporate Neuro-Muscular Occupational Therapy Sessions (per hour)</t>
  </si>
  <si>
    <t xml:space="preserve">Company funded (45 minute session) - </t>
  </si>
  <si>
    <t>SA022</t>
  </si>
  <si>
    <t>Replacement Boot Liners</t>
  </si>
  <si>
    <t>SA023</t>
  </si>
  <si>
    <t>Stick on heat pack</t>
  </si>
  <si>
    <t>Marketing Materials - price varies</t>
  </si>
  <si>
    <t>DCthome</t>
  </si>
  <si>
    <t>Dressing Change - Take home</t>
  </si>
  <si>
    <t>DClburn</t>
  </si>
  <si>
    <t>Dressing Change - Burn (large)</t>
  </si>
  <si>
    <t>Theraband (p/1.5meters)</t>
  </si>
  <si>
    <t>External Courses/Assessments</t>
  </si>
  <si>
    <t>DCcburn</t>
  </si>
  <si>
    <t>Dressing Change - Burn (small)</t>
  </si>
  <si>
    <t>NUR10</t>
  </si>
  <si>
    <t>Services provided by Redimed Nurse Employee from 17/04/2012 - 19/04/2012 (2 nurses at $75 per Hour +gst per nurse)</t>
  </si>
  <si>
    <t>CORMED</t>
  </si>
  <si>
    <t>Back Fitness, Manual Handling &amp; Standard Audio Test and Drug Alchohol Screening</t>
  </si>
  <si>
    <t>IMC</t>
  </si>
  <si>
    <t>Injury Management Consultant services per 6 minutes</t>
  </si>
  <si>
    <t>IMCIND</t>
  </si>
  <si>
    <t>Meeting and Review. $180.00 per Hour.</t>
  </si>
  <si>
    <t>NTWV</t>
  </si>
  <si>
    <t>Twinrix Hepatitis A &amp; B vaccination injection</t>
  </si>
  <si>
    <t>SA024</t>
  </si>
  <si>
    <t>Tubigrip (per piece)</t>
  </si>
  <si>
    <t>SA025</t>
  </si>
  <si>
    <t>Fibreglass Cast - Lower Leg</t>
  </si>
  <si>
    <t>M4</t>
  </si>
  <si>
    <t>After Hours Emergency - 50% Loading Applies</t>
  </si>
  <si>
    <t>SA026</t>
  </si>
  <si>
    <t>Knee Stabiliser</t>
  </si>
  <si>
    <t>IMCT</t>
  </si>
  <si>
    <t>Travel. $180.00 per hour.</t>
  </si>
  <si>
    <t>IDAGEN</t>
  </si>
  <si>
    <t>Instant Drug Screen Done At Redimed Clinic (does not include alcohol test)</t>
  </si>
  <si>
    <t>SA023a</t>
  </si>
  <si>
    <t>Flex Eze Heat Patch - per patch (x2)</t>
  </si>
  <si>
    <t>SA027</t>
  </si>
  <si>
    <t>Aircast Ankle Brace</t>
  </si>
  <si>
    <t>A145</t>
  </si>
  <si>
    <t>Back Reflexball</t>
  </si>
  <si>
    <t>P6</t>
  </si>
  <si>
    <t>A Patient who is morbidly obese (BMI more than 35)</t>
  </si>
  <si>
    <t>SA035</t>
  </si>
  <si>
    <t>Patella Tracker</t>
  </si>
  <si>
    <t>SA034</t>
  </si>
  <si>
    <t>3/4 Length Orthotics - Firm</t>
  </si>
  <si>
    <t>SA033</t>
  </si>
  <si>
    <t>Full Length Orthotic - Firm</t>
  </si>
  <si>
    <t>Mental Health Questionnaire</t>
  </si>
  <si>
    <t>TCSa</t>
  </si>
  <si>
    <t>Telephone Consultation (specialist) for up to 5 minutes</t>
  </si>
  <si>
    <t>TCSb</t>
  </si>
  <si>
    <t>Telephone Consultation (specialist) for more than 5 minutes - 15 minutes</t>
  </si>
  <si>
    <t>TCSc</t>
  </si>
  <si>
    <t>Telephone Consultation (specialist) for more than 15 minutes - 30 minutes</t>
  </si>
  <si>
    <t>TCSd</t>
  </si>
  <si>
    <t>Telephone Consultation (specialist) for more than 30 minutes</t>
  </si>
  <si>
    <t>P1</t>
  </si>
  <si>
    <t>A normal healthy patient</t>
  </si>
  <si>
    <t>P2</t>
  </si>
  <si>
    <t>A Patient with mild systemic disease</t>
  </si>
  <si>
    <t>P3</t>
  </si>
  <si>
    <t>A Patient with serve systemic disease</t>
  </si>
  <si>
    <t>P4</t>
  </si>
  <si>
    <t>A Patient with a server systemic disease that is a constant threat to life</t>
  </si>
  <si>
    <t>P5</t>
  </si>
  <si>
    <t>A Morbid patient who is not expected to survive for 24 hours with or without the operation</t>
  </si>
  <si>
    <t>P7</t>
  </si>
  <si>
    <t>A Patient who is in the 3rd trimester of pregnancy (this also applies to items CG850, CH946 and CH954)</t>
  </si>
  <si>
    <t>P8</t>
  </si>
  <si>
    <t>A Patient declared brain-dead whose organs are being removed for donor purposes</t>
  </si>
  <si>
    <t>M1</t>
  </si>
  <si>
    <t>Patient age less than 1 year or greater than 70 years.</t>
  </si>
  <si>
    <t>M2</t>
  </si>
  <si>
    <t>Emergency Surgery</t>
  </si>
  <si>
    <t>M3</t>
  </si>
  <si>
    <t>Anaesthesia in the prone position (not applicable to item CG810)</t>
  </si>
  <si>
    <t>Kelocote Tube 6g</t>
  </si>
  <si>
    <t>A68b</t>
  </si>
  <si>
    <t>Strata Derm Silicone Gel</t>
  </si>
  <si>
    <t>Active Wrap Elbow Heat Pack</t>
  </si>
  <si>
    <t>NUR12</t>
  </si>
  <si>
    <t xml:space="preserve">Services provided by Redimed Nurse Employee from 07/06/2012 </t>
  </si>
  <si>
    <t>MONVACC</t>
  </si>
  <si>
    <t>Gorgan Vaccines.</t>
  </si>
  <si>
    <t>MONNUR</t>
  </si>
  <si>
    <t>Nurse Attendance Fee.</t>
  </si>
  <si>
    <t>MONCON</t>
  </si>
  <si>
    <t>Consultations</t>
  </si>
  <si>
    <t>Diazepam 5mg Injection</t>
  </si>
  <si>
    <t>Buscopan 20mg Injection</t>
  </si>
  <si>
    <t>MON2</t>
  </si>
  <si>
    <t>Fitness for work reviews. Mining Minerals West - Maintenance and Industrial Services.</t>
  </si>
  <si>
    <t>MON1</t>
  </si>
  <si>
    <t>Invoice for fitness for work reviews, Workforce West.</t>
  </si>
  <si>
    <t>NTWVB</t>
  </si>
  <si>
    <t>Twinrix (Hepatitis A &amp; B) Booster Vaccination.</t>
  </si>
  <si>
    <t>BGCWHYA</t>
  </si>
  <si>
    <t>Full Medical (Incl. FCA)</t>
  </si>
  <si>
    <t>ABIMED</t>
  </si>
  <si>
    <t>Medical Assessment, Back Strength &amp; Felxibility Assessment, Blood Glucose Level, Cholesterol &amp; Triglycerides.</t>
  </si>
  <si>
    <t>DILGEN</t>
  </si>
  <si>
    <t>Diluted Drug &amp; Alcohol Screen</t>
  </si>
  <si>
    <t>MRES</t>
  </si>
  <si>
    <t xml:space="preserve">Standard Eastern States Medical </t>
  </si>
  <si>
    <t>MONECHO</t>
  </si>
  <si>
    <t>Monadelphous - Exercise Stress Echocardiography</t>
  </si>
  <si>
    <t>BGCPPAUD</t>
  </si>
  <si>
    <t>Annual Poisons Permit Audit and emergency Procedure review.</t>
  </si>
  <si>
    <t>TBC</t>
  </si>
  <si>
    <t>(AA342) 45 Minute back assessment including both historical and physical factors, seen by a General Practitioner, Neuro-Muscular Therapist and Physiotherapist.</t>
  </si>
  <si>
    <t>SA028</t>
  </si>
  <si>
    <t>Unloader One OTS RL Large</t>
  </si>
  <si>
    <t>SA020B</t>
  </si>
  <si>
    <t>Heat pack - Back</t>
  </si>
  <si>
    <t>SA029</t>
  </si>
  <si>
    <t>Range of motion ankle Immobiliser</t>
  </si>
  <si>
    <t>NUR11</t>
  </si>
  <si>
    <t>Services provided by Redimed Nurse Employee from 10/10/2012 - 11/10/2012</t>
  </si>
  <si>
    <t>Manual Handling. Per Hour</t>
  </si>
  <si>
    <t>Ergonomic Assessment (per hour)</t>
  </si>
  <si>
    <t>Exercise Prescription. Per Hour</t>
  </si>
  <si>
    <t>NUR13</t>
  </si>
  <si>
    <t>Services provided by Redimed Nurse Employee Tuesday 06/11/2012</t>
  </si>
  <si>
    <t>Drug and Alcohol Screening done onsite</t>
  </si>
  <si>
    <t xml:space="preserve">Group exercise sessions. $45 per person for an hour session. </t>
  </si>
  <si>
    <t>FFW</t>
  </si>
  <si>
    <t xml:space="preserve">Fitness for Work Assessment. Supplementary Report $200.00 per page for GP review. </t>
  </si>
  <si>
    <t>RAILCAT1</t>
  </si>
  <si>
    <t>Rail Medical 1</t>
  </si>
  <si>
    <t>RAILCAT2</t>
  </si>
  <si>
    <t>Rail Medical 2</t>
  </si>
  <si>
    <t>RAILCAT3</t>
  </si>
  <si>
    <t>Rail Medical 3</t>
  </si>
  <si>
    <t>Respirator use Questionnaire</t>
  </si>
  <si>
    <t>BCSA005</t>
  </si>
  <si>
    <t>High Top ankle Immobilizer</t>
  </si>
  <si>
    <t>OPMLR</t>
  </si>
  <si>
    <t>Occupational physician Medical Legal Report</t>
  </si>
  <si>
    <t>OPMLRA</t>
  </si>
  <si>
    <t xml:space="preserve">Occupational Physician Medical Legal Report with Additional Costs. </t>
  </si>
  <si>
    <t>OPPEM</t>
  </si>
  <si>
    <t>Occupational physician Pre-employment Medical Review</t>
  </si>
  <si>
    <t>FQGEN</t>
  </si>
  <si>
    <t>Fatigue Questionnaire</t>
  </si>
  <si>
    <t>FQWES</t>
  </si>
  <si>
    <t>Michael's Medirub 250g</t>
  </si>
  <si>
    <t>THP01</t>
  </si>
  <si>
    <t>Phone Consultation - Non Work Related (Complimentary)</t>
  </si>
  <si>
    <t>TB1</t>
  </si>
  <si>
    <t>(AA220) General Practitioner Consultation for less than 5 mins</t>
  </si>
  <si>
    <t>TB2</t>
  </si>
  <si>
    <t>(AA230) General Practitioner Consultation for more than 5 mins to 15 mins</t>
  </si>
  <si>
    <t>TB3</t>
  </si>
  <si>
    <t>(AA240) General Practitioner Consultation for more than 15 mins to 30 mins</t>
  </si>
  <si>
    <t>TB4</t>
  </si>
  <si>
    <t>(AA250) General Practitioner Consultation for more than 30 mins to 45 mins</t>
  </si>
  <si>
    <t>TB5</t>
  </si>
  <si>
    <t>(AA260) General Practitioner Consultation for more than 45 mins to 60 mins</t>
  </si>
  <si>
    <t>OT71</t>
  </si>
  <si>
    <t>Consumables clinically required immediately during the consultation/treatment</t>
  </si>
  <si>
    <t>ADMES</t>
  </si>
  <si>
    <t>Administration Fee- Alliance clinic FFW Booking fee</t>
  </si>
  <si>
    <t>ADMRWA</t>
  </si>
  <si>
    <t>Administration Fee (includes review of medical by REDiMED Dr and Exercise Physiologist)</t>
  </si>
  <si>
    <t>T2DOWMA</t>
  </si>
  <si>
    <t>Downer Medical assessment performed at REDiMED Tier 2 Clinic (Kalgoorlie)</t>
  </si>
  <si>
    <t>AUDIOES</t>
  </si>
  <si>
    <t>Audiometry - Conducted by National Alliance Clinic</t>
  </si>
  <si>
    <t>SPIROES</t>
  </si>
  <si>
    <t>Spirometry  - Conducted by National Alliance Clinic</t>
  </si>
  <si>
    <t>DASES</t>
  </si>
  <si>
    <t>Lab Drug &amp; Alcohol - Conducted by National Alliance Clinic</t>
  </si>
  <si>
    <t>IDAES</t>
  </si>
  <si>
    <t>Instant Drug Test - Conducted by National Alliance Clinic</t>
  </si>
  <si>
    <t>MSAES</t>
  </si>
  <si>
    <t>Functional Assessment - Conducted by National Alliance Clinic</t>
  </si>
  <si>
    <t>ECGES</t>
  </si>
  <si>
    <t>ECG - Conducted by National Alliance Clinic</t>
  </si>
  <si>
    <t>SYNCANES</t>
  </si>
  <si>
    <t>Lab Synthesis Cannabis - Conducted by National Alliance Clinic</t>
  </si>
  <si>
    <t>BASES</t>
  </si>
  <si>
    <t>Breathalyser - Conducted by National Alliance Clinic</t>
  </si>
  <si>
    <t>MARWA</t>
  </si>
  <si>
    <t>Medical Assessment - Conducted by Regional W.A. Alliance Clinic</t>
  </si>
  <si>
    <t>AUDIORWA</t>
  </si>
  <si>
    <t>Audiometry - Conducted by Regional W.A. Alliance Clinic</t>
  </si>
  <si>
    <t>SPIRORWA</t>
  </si>
  <si>
    <t>Spirometry - Conducted by Regional W.A. Alliance Clinic</t>
  </si>
  <si>
    <t>DASRWA</t>
  </si>
  <si>
    <t>Lab Drug &amp; Alcohol - Conducted by Regional W.A. Alliance Clinic</t>
  </si>
  <si>
    <t>IDARWA</t>
  </si>
  <si>
    <t>Instant Drug Test - Conducted by Regional W.A. Alliance Clinic</t>
  </si>
  <si>
    <t>MSARWA</t>
  </si>
  <si>
    <t>Functional Assessment - Conducted by Regional W.A. Alliance Clinic</t>
  </si>
  <si>
    <t>ECGRWA</t>
  </si>
  <si>
    <t>ECG - Conducted by Regional W.A. Alliance Clinic</t>
  </si>
  <si>
    <t>SYNCANRWA</t>
  </si>
  <si>
    <t>Lab Synthesis Cannabis - Conducted by Regional W.A. Alliance Clinic</t>
  </si>
  <si>
    <t>BASRWA</t>
  </si>
  <si>
    <t>Breathalyser - Conducted by Regional W.A. Alliance Clinic</t>
  </si>
  <si>
    <t>THP11</t>
  </si>
  <si>
    <t>Phone Consultation GP - Work Related (Complimentary)</t>
  </si>
  <si>
    <t>THP02</t>
  </si>
  <si>
    <t>Phone Consultation GP - Non-work Related</t>
  </si>
  <si>
    <t>THP03</t>
  </si>
  <si>
    <t>Phone Consultation Specialist - Non Work Related</t>
  </si>
  <si>
    <t>THP04</t>
  </si>
  <si>
    <t>RVC GP Consult - Non Work Related</t>
  </si>
  <si>
    <t>THP05</t>
  </si>
  <si>
    <t>RVC Specialist Consult - Non Work Related</t>
  </si>
  <si>
    <t>THP12</t>
  </si>
  <si>
    <t>Phone Consultation GP - Work Related</t>
  </si>
  <si>
    <t>THP13</t>
  </si>
  <si>
    <t>Phone Consultation Specialist - Work Related</t>
  </si>
  <si>
    <t>TH14</t>
  </si>
  <si>
    <t>(AP040) Provision of a video consultation by a medical practitioner, being a service associated with the relevant attendance item</t>
  </si>
  <si>
    <t>TH15</t>
  </si>
  <si>
    <t>(AP041) Professional attendance by a medical practitioner rendered to a patient during a video consultation with another medical practitioner</t>
  </si>
  <si>
    <t>TH16</t>
  </si>
  <si>
    <t>(AP060) CONSIDERATION OF WRITTEN, PHONED, FAXED, OR E-MAILED INFORMATION and the furnishing of an opinion (with or without a short written report) by similar means.</t>
  </si>
  <si>
    <t>TH17</t>
  </si>
  <si>
    <t>(AP080) CONSIDERATION OF WRITTEN, PHONED, FAXED OR E-MAILED INFORMATION with examination of ELECTRONICALLY/DIGITALLY TRANSMITTED X-RAYS and the furnishing of an opinion (with or without a short written report) by similar means.</t>
  </si>
  <si>
    <t>TH18</t>
  </si>
  <si>
    <t>(AP100) CONSIDERATION OF WRITTEN, PHONED, FAXED OR E-MAILED INFORMATION with EXAMINATION OF ELECTRONICALLY/DIGITALLY TRANSMITTED PHOTOGRAPHS OR LIKE IMAGES and the furnishing of an opinion (with or without a short written report) by similar means.</t>
  </si>
  <si>
    <t>THG02</t>
  </si>
  <si>
    <t>Phone Consultation GP - Non Work Related</t>
  </si>
  <si>
    <t>THG03</t>
  </si>
  <si>
    <t>THG04</t>
  </si>
  <si>
    <t>RVC GP Consultation - Non Work RelatedA127</t>
  </si>
  <si>
    <t>THG05</t>
  </si>
  <si>
    <t>RVC Specialist Consultation - Non Work Related</t>
  </si>
  <si>
    <t>THG12</t>
  </si>
  <si>
    <t>THG13</t>
  </si>
  <si>
    <t>THS03</t>
  </si>
  <si>
    <t>After-Hours Phone Consultation to Specialist - SURGICAL EMERGENCY</t>
  </si>
  <si>
    <t>THS13</t>
  </si>
  <si>
    <t>After-Hours Phone Consultation to Specialist - NON SURGICAL EMERGENCY</t>
  </si>
  <si>
    <t>CAFSG</t>
  </si>
  <si>
    <t>PRE</t>
  </si>
  <si>
    <t>Presentation - Hand Injuries</t>
  </si>
  <si>
    <t>FFW1</t>
  </si>
  <si>
    <t>Fitness For Work Assessment</t>
  </si>
  <si>
    <t>FFW2</t>
  </si>
  <si>
    <t xml:space="preserve">Complex fitness for work Consult &gt; 15 mins with with review of Job Description and Medical file. Report completed by Medical/General Practitioner. Producing a standard of two page report from a Medical/General Practitioner.Exclusive of area specific functional. Comprehensive Report within 24 hours. </t>
  </si>
  <si>
    <t>Other</t>
  </si>
  <si>
    <t>GAP</t>
  </si>
  <si>
    <t>Out of pocket expense for surgery - this is NOT claimable through Medicare or your private health fund</t>
  </si>
  <si>
    <t>BSES</t>
  </si>
  <si>
    <t>Blood Sugar level testing - Conducted by National Alliance Clinic</t>
  </si>
  <si>
    <t>BSRWA</t>
  </si>
  <si>
    <t>Blood sugar level testing - Conducted by Regional W.A. Alliance Clinic</t>
  </si>
  <si>
    <t>TWES</t>
  </si>
  <si>
    <t>Twinrix Hepatitis A &amp; B vaccination injection - Conducted by National Alliance Clinic</t>
  </si>
  <si>
    <t>TWRWA</t>
  </si>
  <si>
    <t>Twinrix Hepatitis A &amp; B vaccination injection - Conducted by Regional W.A. Alliance Clinic</t>
  </si>
  <si>
    <t>FLUES</t>
  </si>
  <si>
    <t>Influenza Vaccination at Redimed Clinic - Conducted by National Alliance Clinic</t>
  </si>
  <si>
    <t>FLURWA</t>
  </si>
  <si>
    <t>influenza vaccination - Conducted by Regional W.A. Alliance Clinic</t>
  </si>
  <si>
    <t>TETINJRWA</t>
  </si>
  <si>
    <t>Tetanus Injection - Conducted by Regional W.A. Alliance Clinic</t>
  </si>
  <si>
    <t>PRESERRWA</t>
  </si>
  <si>
    <t>Hepatitis A and B Pre serology screening - Conducted by Regional W.A. Alliance Clinic</t>
  </si>
  <si>
    <t>POSTSERES</t>
  </si>
  <si>
    <t>post serology Hepatitis A and B  screening - Conducted by National Alliance Clinic</t>
  </si>
  <si>
    <t>PRESERES</t>
  </si>
  <si>
    <t>pre serology Hepatitis A and B  screening - Conducted by National Alliance Clinic</t>
  </si>
  <si>
    <t>POSTSERRWA</t>
  </si>
  <si>
    <t>post serology Hepatitis A and B  screening - Conducted by Regional W.A. Alliance Clinic</t>
  </si>
  <si>
    <t>SPECFCA</t>
  </si>
  <si>
    <t>Injury Specific Functional Assessment performed by an Exercise Physiologist</t>
  </si>
  <si>
    <t>SA030S</t>
  </si>
  <si>
    <t>Knee Support (OPPO) - Small</t>
  </si>
  <si>
    <t>BCHPP</t>
  </si>
  <si>
    <t>Dentons - High Profile contoured pillow (back Clinic)</t>
  </si>
  <si>
    <t>MROV</t>
  </si>
  <si>
    <t>Validation of DAS results performed by REDiMED Medical Review Officer</t>
  </si>
  <si>
    <t>BCVol</t>
  </si>
  <si>
    <t>Voltaren</t>
  </si>
  <si>
    <t>BCPA001</t>
  </si>
  <si>
    <t>(PA001) Initial Consultation</t>
  </si>
  <si>
    <t>BCPB001</t>
  </si>
  <si>
    <t>(PB001) Standard Consultation</t>
  </si>
  <si>
    <t>BCPC001</t>
  </si>
  <si>
    <t>(PC001) Two distinct areas of treatment per visit</t>
  </si>
  <si>
    <t>BCPG001</t>
  </si>
  <si>
    <t>(PG001) Group consultation - per person</t>
  </si>
  <si>
    <t>BCPE001</t>
  </si>
  <si>
    <t>(PE001) Worksite visit</t>
  </si>
  <si>
    <t>BCPR001</t>
  </si>
  <si>
    <t>(PR001) Progress/Standard Report</t>
  </si>
  <si>
    <t>BCPR002</t>
  </si>
  <si>
    <t>(PR002) Comprehensive report</t>
  </si>
  <si>
    <t>BCPR003</t>
  </si>
  <si>
    <t>(PR003) Treatment Management Plan</t>
  </si>
  <si>
    <t>BCPT001</t>
  </si>
  <si>
    <t>(PT001) Travel</t>
  </si>
  <si>
    <t>BCPQ001</t>
  </si>
  <si>
    <t>(PQ001) Case Conference - per 6 min block</t>
  </si>
  <si>
    <t>BCPK001</t>
  </si>
  <si>
    <t>(PK001) Communication - per 6min block</t>
  </si>
  <si>
    <t>BCPS001</t>
  </si>
  <si>
    <t>(PS001) Specific Physiotherapy Assessment</t>
  </si>
  <si>
    <t>BCPW001</t>
  </si>
  <si>
    <t>(PW001) Specific Physiotherapy Intervention - 2hrs max</t>
  </si>
  <si>
    <t>BCSA015</t>
  </si>
  <si>
    <t>(SA015) Electrodes</t>
  </si>
  <si>
    <t>BCSA020a</t>
  </si>
  <si>
    <t>(SA020a) Heatpack - Back</t>
  </si>
  <si>
    <t>BCSA020b</t>
  </si>
  <si>
    <t>(SA020b) Heatpack - Neck</t>
  </si>
  <si>
    <t>BCSA011</t>
  </si>
  <si>
    <t>(SA011) Lumbar Brace</t>
  </si>
  <si>
    <t>BCSA014</t>
  </si>
  <si>
    <t>(SA014) Theraband</t>
  </si>
  <si>
    <t>BCSA023</t>
  </si>
  <si>
    <t>(SA023) Elastoplast stick on heat packs</t>
  </si>
  <si>
    <t>(A022A) Standard Consultation (30 mins to &lt; 45 mins)</t>
  </si>
  <si>
    <t>(A145) Back Reflexball</t>
  </si>
  <si>
    <t>(A121) Foam roller short</t>
  </si>
  <si>
    <t>(A119) Heat patch small</t>
  </si>
  <si>
    <t>BCEXE08</t>
  </si>
  <si>
    <t>(EXE08) Communication - per 6min block</t>
  </si>
  <si>
    <t>BCSA019</t>
  </si>
  <si>
    <t>(SA019) TENS Machine - one week hire</t>
  </si>
  <si>
    <t>BCSA016</t>
  </si>
  <si>
    <t>(SA016) Posture Pals thoracic strapping</t>
  </si>
  <si>
    <t>TETINJES</t>
  </si>
  <si>
    <t>Tetanus Injection - Conducted by National Alliance Clinic</t>
  </si>
  <si>
    <t>BCEXE25</t>
  </si>
  <si>
    <t>(EXE25) Ergonomic Assessment (per hour)</t>
  </si>
  <si>
    <t>BCA15</t>
  </si>
  <si>
    <t xml:space="preserve">(A000T) Travel Costs </t>
  </si>
  <si>
    <t>Travel, per 45 minutes. (If less than 45 minutes calculated on percentage cost of full rate).</t>
  </si>
  <si>
    <t>Theraband Purchase (p/1.5metres)</t>
  </si>
  <si>
    <t>Subsequent Exercise Consultation/Assessment - (45 minutes, calculated on $183.10/hr)</t>
  </si>
  <si>
    <t>Exercise Consultation/Assessment - per 45 minutes.</t>
  </si>
  <si>
    <t>Company funded - exercise consult (45 minutes)</t>
  </si>
  <si>
    <t>External Courses/Assessments - price varies</t>
  </si>
  <si>
    <t>MADM</t>
  </si>
  <si>
    <t>Administrative fees</t>
  </si>
  <si>
    <t>M10953</t>
  </si>
  <si>
    <t>Enhanced Primary Care (EPC) exercise session with exercise physiologist - chronic/complex conditions (45 minutes)</t>
  </si>
  <si>
    <t>Equipment deposit- refunded on return of item hired in good condition/ good working order.</t>
  </si>
  <si>
    <t>Dumbell Hire charged per week.</t>
  </si>
  <si>
    <t>FITBALL Hire charged per week.</t>
  </si>
  <si>
    <t>MEDICINEBALL Hire charged per week.</t>
  </si>
  <si>
    <t>LEG WEIGHTS Hire charged per week.</t>
  </si>
  <si>
    <t>DURA DISCS/ FOAM PADS Hire charged per week.</t>
  </si>
  <si>
    <t>KETTLE BELLS Hire charged per week.</t>
  </si>
  <si>
    <t>PILATES MAT Hire charged per week.</t>
  </si>
  <si>
    <t>FRA</t>
  </si>
  <si>
    <t>Functional capacity overview/ risk assessment</t>
  </si>
  <si>
    <t>SA031</t>
  </si>
  <si>
    <t>Short hinged knee brace</t>
  </si>
  <si>
    <t>FFW5</t>
  </si>
  <si>
    <t xml:space="preserve">Complex fitness for work Consult &gt; 15 mins with review of Job Description and Medical file. Report completed by Medical/General Practitioner. Producing a standard of two page report from a Medical/General Practitioner. Exclusive of area specific functional. Comprehensive Report within 72  hours+. (Reviewed By an Occupational Physician) </t>
  </si>
  <si>
    <t>FFW3</t>
  </si>
  <si>
    <t>Complex fitness for work Consult &gt; 15 mins with review of Job Description and Medical file. Report completed by Medical/General Practitioner. Producing a standard of two page report from a Medical/General Practitioner. Exclusive of area specific functional. Comprehensive Report within 72 hours +</t>
  </si>
  <si>
    <t>EVOPP</t>
  </si>
  <si>
    <t>Poison Permit Edna May Minesite Westonia Western Australia 01/07/2013 - 30/06/2014 - all inclusive of poison permit related administration (correspondence) and  licence costs. Inclusive of $3000 initial set up fee. Non inclusive of doctor telephone or remote video consults.</t>
  </si>
  <si>
    <t>TRONPP</t>
  </si>
  <si>
    <t>Poison Permit for Tronox sites Cooljarloo and Chandala. Period 01/07/2013 - 30/06/14. all inclusive of poison permit related administration, licence costs. Not inclusive of doctor telephone or remote video consults.</t>
  </si>
  <si>
    <t>Volg</t>
  </si>
  <si>
    <t>Voltaren Gel 50g</t>
  </si>
  <si>
    <t>(A820) Childs hand-based splint</t>
  </si>
  <si>
    <t>WESAUDIO</t>
  </si>
  <si>
    <t>Westrac - Audiometry and Baseline Hearing Assessment</t>
  </si>
  <si>
    <t>WESDAS</t>
  </si>
  <si>
    <t>Westrac - Drug and Alcohol Screening</t>
  </si>
  <si>
    <t>WESFIT</t>
  </si>
  <si>
    <t>Westrac - Back Fitness Assessment</t>
  </si>
  <si>
    <t>HTGEN</t>
  </si>
  <si>
    <t>Heat Questionnaire</t>
  </si>
  <si>
    <t>WESFQ</t>
  </si>
  <si>
    <t>Westrac - Fatigue questionnaire</t>
  </si>
  <si>
    <t>WESGCMS</t>
  </si>
  <si>
    <t>Westrac - GCMS Analysis of Drug Screening</t>
  </si>
  <si>
    <t>WESMAS</t>
  </si>
  <si>
    <t>Westrac - Pre-employment Medical (REDiMED Paperwork)</t>
  </si>
  <si>
    <t>WESSPIRO</t>
  </si>
  <si>
    <t>Westrac - Spirometry Assessment</t>
  </si>
  <si>
    <t>MEDCOR</t>
  </si>
  <si>
    <t>FRV - Back Fitness, Manual Handling, Standard Audio and Drug/Alcohol Screen</t>
  </si>
  <si>
    <t>SHOTGEN</t>
  </si>
  <si>
    <t>Shotfirers additional to a medical assessment</t>
  </si>
  <si>
    <t>QANFIT</t>
  </si>
  <si>
    <t>Qantas Specific - Physiotherapy Fitness Test</t>
  </si>
  <si>
    <t>QANPP2</t>
  </si>
  <si>
    <t>Qantas Specific - Pre-placement Medical, Audio and Spirometry Assessment</t>
  </si>
  <si>
    <t>QANUDS</t>
  </si>
  <si>
    <t>Qantas Specific - Urine Drug Screen &amp; Breathalyser</t>
  </si>
  <si>
    <t>HUET</t>
  </si>
  <si>
    <t>HUET medical</t>
  </si>
  <si>
    <t>Flag-ship Medical</t>
  </si>
  <si>
    <t>DSCMA</t>
  </si>
  <si>
    <t xml:space="preserve">Pre-employment Medical Assessment (Initial Consultation and report) </t>
  </si>
  <si>
    <t>DSCFCE</t>
  </si>
  <si>
    <t>Funtional capacity evaluation (initial consultation and report) inclusive of; Back Examination and Area specific strength and flexibility assessment</t>
  </si>
  <si>
    <t>MONMA</t>
  </si>
  <si>
    <t>Monadelphous - Pre-Employment Medical (REDiMED Paperwork)</t>
  </si>
  <si>
    <t>DSCMSA</t>
  </si>
  <si>
    <t>Full functional assessment including a back examination and area specific strength and flexibility assessment</t>
  </si>
  <si>
    <t>DSCBE</t>
  </si>
  <si>
    <t>Back Examination</t>
  </si>
  <si>
    <t>DSCASF</t>
  </si>
  <si>
    <t>Area specific strength and flexibility assessment</t>
  </si>
  <si>
    <t>MONDAS</t>
  </si>
  <si>
    <t>Monadelphous - Lab Drug &amp; Alcohol Screening</t>
  </si>
  <si>
    <t>DSCMAN</t>
  </si>
  <si>
    <t>Mantoux test and reading</t>
  </si>
  <si>
    <t>DSCMRSA</t>
  </si>
  <si>
    <t>Full methicillin resistant staphyloccus aureus (MRSA) screening</t>
  </si>
  <si>
    <t>MONFFA</t>
  </si>
  <si>
    <t>Monadelphous - Musculoskeletal, Back Strength and Flexiblity Assessment</t>
  </si>
  <si>
    <t>MRSA screening of nasal carriage</t>
  </si>
  <si>
    <t>MONAUDIO</t>
  </si>
  <si>
    <t>Monadelphous - Audiometry and baseline hearing</t>
  </si>
  <si>
    <t>MONECG</t>
  </si>
  <si>
    <t>Monadelphous - ECG</t>
  </si>
  <si>
    <t>MONGCMS</t>
  </si>
  <si>
    <t>Monadelphous - GCMS Analysis of Drug Screening</t>
  </si>
  <si>
    <t>MONSPIRO</t>
  </si>
  <si>
    <t>Monadelphous - Spirometry test</t>
  </si>
  <si>
    <t>FQRWA</t>
  </si>
  <si>
    <t>Fatigue Questionnaire - Conducted by Regional W.A. Alliance Clinic</t>
  </si>
  <si>
    <t>OSAUDIO</t>
  </si>
  <si>
    <t>Audiometry and baseline hearing assessment - conducted onsite by REDiMED</t>
  </si>
  <si>
    <t>HTRWA</t>
  </si>
  <si>
    <t>Heat Questionnaire - Conducted by Regional W.A. Alliance Clinic</t>
  </si>
  <si>
    <t>OSBAS</t>
  </si>
  <si>
    <t>Breathalyser testing - Conducted onsite by REDiMED</t>
  </si>
  <si>
    <t>OSDAS</t>
  </si>
  <si>
    <t>Lab Drug and Alcohol Screening - conducted onsite by REDiMED</t>
  </si>
  <si>
    <t>OSDIL</t>
  </si>
  <si>
    <t>Diluted drug and alcohol screen - conducted onsite by REDiMED</t>
  </si>
  <si>
    <t>OSFQ</t>
  </si>
  <si>
    <t>Fatigue Questionnaire - Conducted onsite by REDiMED</t>
  </si>
  <si>
    <t>HTES</t>
  </si>
  <si>
    <t>Heat Questionnaire - Conducted by National Alliance Clinic</t>
  </si>
  <si>
    <t>FQES</t>
  </si>
  <si>
    <t>Fatigue Questionnaire - Conducted by National Alliance Clinic</t>
  </si>
  <si>
    <t>OSGCMS</t>
  </si>
  <si>
    <t>CGMS analysis of drug screening - conducted on onsite drug test  by redimed</t>
  </si>
  <si>
    <t>OSMA</t>
  </si>
  <si>
    <t>pre-employment medical (REDiMED paperwork) - conducted onsite by REDiMED</t>
  </si>
  <si>
    <t>OSMSA</t>
  </si>
  <si>
    <t>Musculoskeletal, back strength and flexibility assessment - conducted onsite by REDiMED</t>
  </si>
  <si>
    <t>OSRAILCAT3</t>
  </si>
  <si>
    <t>Rail Medical 3 - conducted onsite by REDiMED</t>
  </si>
  <si>
    <t>OSSPIRO</t>
  </si>
  <si>
    <t>Spirometry testing - conducted onsite by REDiMED</t>
  </si>
  <si>
    <t>OSSYNCAN</t>
  </si>
  <si>
    <t>Lab testing for synthetic cannabinoids</t>
  </si>
  <si>
    <t>OSCDFM</t>
  </si>
  <si>
    <t>Commercial Drivers Fatigue Management  - perfomred onsite by REDiMED</t>
  </si>
  <si>
    <t>OSVIS</t>
  </si>
  <si>
    <t>vision assessment - conducted onsite by REDiMED</t>
  </si>
  <si>
    <t>OSIDA</t>
  </si>
  <si>
    <t>Instant drug screen - conducted onsite by REDiMED</t>
  </si>
  <si>
    <t>BCMTP</t>
  </si>
  <si>
    <t>Dentons - Medirest Therapeutic Pillow (Back Clinic)</t>
  </si>
  <si>
    <t>MTP</t>
  </si>
  <si>
    <t>Dentons - Medirest Therapeutic Pillow</t>
  </si>
  <si>
    <t>PEMAD</t>
  </si>
  <si>
    <t>pre-employment medical assessment administration fee - REDiMED clinic</t>
  </si>
  <si>
    <t>CAFCS</t>
  </si>
  <si>
    <t>(AP055) CONSIDERATION OF WRITTEN, PHONED, FAXED, OR E-MAILED INFORMATION and the furnishing of an opinion (with or without a short written report) by similar means.</t>
  </si>
  <si>
    <t>CAFSS</t>
  </si>
  <si>
    <t>(AP050) CONSIDERATION OF WRITTEN, PHONED, FAXED, OR E-MAILED INFORMATION and the furnishing of an opinion (with or without a short written report) by similar means.</t>
  </si>
  <si>
    <t>CAFCG</t>
  </si>
  <si>
    <t>(AP065) CONSIDERATION OF WRITTEN, PHONED, FAXED, OR E-MAILED INFORMATION and the furnishing of an opinion (with or without a short written report) by similar means.</t>
  </si>
  <si>
    <t>GCMSES</t>
  </si>
  <si>
    <t>GCMSRWA</t>
  </si>
  <si>
    <t>MSAGPR</t>
  </si>
  <si>
    <t>General Practitioner review of the Musculoskeletal, Back Strength &amp; Flexibility Assessment</t>
  </si>
  <si>
    <t>SS12</t>
  </si>
  <si>
    <t>Standard Consultation with Physiotherapist for one body area or condition under 20 minute via Telehealth</t>
  </si>
  <si>
    <t>SS13</t>
  </si>
  <si>
    <t>Standard Consultation with Physiotherapist for one body area or condition over 20 mins via Telehealth</t>
  </si>
  <si>
    <t>PACHEST</t>
  </si>
  <si>
    <t>Posterior Anterior Chest X-ray</t>
  </si>
  <si>
    <t>CHESTAP</t>
  </si>
  <si>
    <t>Anterior Posterior chest x-ray</t>
  </si>
  <si>
    <t>MLRGP</t>
  </si>
  <si>
    <t xml:space="preserve">Medico-Legal completed by a General Practitioner. Review of file and report answering specific questions. </t>
  </si>
  <si>
    <t>BCSA001</t>
  </si>
  <si>
    <t>Elbow Crutches</t>
  </si>
  <si>
    <t>CVA</t>
  </si>
  <si>
    <t>Cardiovascular Step Test</t>
  </si>
  <si>
    <t>BCSA008</t>
  </si>
  <si>
    <t>Richard Splint</t>
  </si>
  <si>
    <t>BCSA030</t>
  </si>
  <si>
    <t>Open Patella Knee Brace</t>
  </si>
  <si>
    <t>DNAPI</t>
  </si>
  <si>
    <t xml:space="preserve">{AMS11} 25% of the booking cost charged for a worker required to submit an examination by Approved Medical Specialist, does not attend.  </t>
  </si>
  <si>
    <t>IDAGPH</t>
  </si>
  <si>
    <t>GPH instant drug test performed at a REDiMED clinic</t>
  </si>
  <si>
    <t>WFMU</t>
  </si>
  <si>
    <t>Weld fume metal urine assessment performed at REDiMED clinic</t>
  </si>
  <si>
    <t>ESWFMU</t>
  </si>
  <si>
    <t>Weld fume metal urine assessment performed at Eastern States Alliance Clinic</t>
  </si>
  <si>
    <t>RWAWFMU</t>
  </si>
  <si>
    <t xml:space="preserve">Weld fume metal urine assessment performed at </t>
  </si>
  <si>
    <t>FFW01</t>
  </si>
  <si>
    <t>Simple Fitness for Work consultation / file review with a General Practitioner. Simple consult or review. Includes review of all relevant medical information prior to the consult, a consultation, and report.</t>
  </si>
  <si>
    <t>FFW04</t>
  </si>
  <si>
    <t>Simple Fitness for Work consultation with a General Practitioner. Report reviewed by an Occupational Physician.</t>
  </si>
  <si>
    <t>FFW02</t>
  </si>
  <si>
    <t>Comprehensive Fitness for Work consultation / file review with a General Practitioner. Comprehensive Consult or review. Includes review of all relevant medical information prior to the consult, a consultation, and report.</t>
  </si>
  <si>
    <t>FFW05</t>
  </si>
  <si>
    <t>Comprehensive Fitness for Work consult with a General Practitioner. Report reviewed by an Occupational Physician.</t>
  </si>
  <si>
    <t>FFW03</t>
  </si>
  <si>
    <t>Complex Fitness for Work consult / file review with a General Practitioner. Complex consult or review.  Includes review of all relevant medical information prior to the consult, a consultation, and report.</t>
  </si>
  <si>
    <t>FFW06</t>
  </si>
  <si>
    <t xml:space="preserve">Complex fitness for work consult with a General Practitioner. Report reviewed by an Occupational Physician. </t>
  </si>
  <si>
    <t>FFWOP</t>
  </si>
  <si>
    <t>Comprehensive Fitness for Work Consultation performed by an Occupational Physician with accompanying report.</t>
  </si>
  <si>
    <t>FTF</t>
  </si>
  <si>
    <t>Fitness to fly assessment performed by a Medical/General Practitioner</t>
  </si>
  <si>
    <t>FFWSR</t>
  </si>
  <si>
    <t>Supplementary report following a Fitness for work assessment and initial report. Total words / average words per page x $250 per page (completed by a General Practitioner inc GST) x $500 per page (completed by an Occupational Physician inc GST)</t>
  </si>
  <si>
    <t>FFWF</t>
  </si>
  <si>
    <t>Injury specific functional capacity assessment performed by an Exercise Physiologist</t>
  </si>
  <si>
    <t>FFWJ</t>
  </si>
  <si>
    <t>Job specific, full functional capacity assessment of task demands performed by an Exercise Physiologist</t>
  </si>
  <si>
    <t>FFWadmin</t>
  </si>
  <si>
    <t xml:space="preserve">Applied at REDiMEDâ€™s discretion for assesements requiring extensive coordination of appointments, additional results/report follow-up, urgent turn-around time. </t>
  </si>
  <si>
    <t>Time-based telephone up to 5 mins</t>
  </si>
  <si>
    <t>Time-based telephone consultation more the 5 mins to 15 mins</t>
  </si>
  <si>
    <t>Time-based telephone consultation more than 15 mins to 30 mins</t>
  </si>
  <si>
    <t>Time-base telephone consultation more than 30 minutes</t>
  </si>
  <si>
    <t>Crown Croupier pre-employment medical assessment including musculoskeletal, medical, audiometry assessment</t>
  </si>
  <si>
    <t xml:space="preserve">Colbalt urine screen </t>
  </si>
  <si>
    <t>HMUR</t>
  </si>
  <si>
    <t>Heavy Metal urine screen</t>
  </si>
  <si>
    <t>SSFFW01</t>
  </si>
  <si>
    <t>Simple 15 minute fitness for work assessment completed through a video consultation by a Medical/General Practitioner with a one page report.</t>
  </si>
  <si>
    <t>SSFFW04</t>
  </si>
  <si>
    <t>Simple fitness for work assessment completed through video consultation. 15min consult with a Medical/General Practitioner with a one page report. {Reviewed by an Occupational Physician}</t>
  </si>
  <si>
    <t>SSFFW02</t>
  </si>
  <si>
    <t>Comprehensive fitness for work assessment completed through video consultation. &gt; 15min consult with a Medical/General Practitioner with review of Job Description and Medical file with a two page report.</t>
  </si>
  <si>
    <t>SSFFW05</t>
  </si>
  <si>
    <t>Comprehensive fitness for work assessment completed through a video consultation. &gt; 15min consult with a Medical/General Practitioner with review of Job Description and Medical file with a two page report. {Reviewed by an Occupational Physician}</t>
  </si>
  <si>
    <t>SSFFW03</t>
  </si>
  <si>
    <t>Complex fitness for work assessment completed through a video consultation. &gt; 30min consult with a Medical/General Practitioner with a review of Job Description, Medical file, significant medical history with a detailed 2+ page report.</t>
  </si>
  <si>
    <t>SSFFW06</t>
  </si>
  <si>
    <t>Complex fitness for work assessment completed through video consultation. &gt; 30min consult with a Medical/General Practitioner with a review of Job Description, Medical file, significant medical history with a detailed 2+ page report. {Reviewed by an Occupational Physician}</t>
  </si>
  <si>
    <t>SILMSA</t>
  </si>
  <si>
    <t>Job-Specific Functional Capacity Assessment</t>
  </si>
  <si>
    <t>BCSA007</t>
  </si>
  <si>
    <t>Ankle brace</t>
  </si>
  <si>
    <t>BCSA002</t>
  </si>
  <si>
    <t>Short Top Ankle Immobilizer</t>
  </si>
  <si>
    <t>BCSA012</t>
  </si>
  <si>
    <t>Ankle support - soft</t>
  </si>
  <si>
    <t>BCSA004</t>
  </si>
  <si>
    <t>Clinical chemistry conducted at laboratory and reviewed by GP</t>
  </si>
  <si>
    <t>Saliva drug screen performed at a REDiMED clinic</t>
  </si>
  <si>
    <t>TBS</t>
  </si>
  <si>
    <t>(AC510)  Professional attendance by a specialist in the practice of his or her specialty where the patient is referred to him or her each attendance subsequent to the first in a single course of treatment where that attendance is at consulting (rooms, hospital or residential aged care facility</t>
  </si>
  <si>
    <t>ONF</t>
  </si>
  <si>
    <t>Onsite Nurse Fee</t>
  </si>
  <si>
    <t>OPCAN</t>
  </si>
  <si>
    <t>Late cancellation or non-attendance (did not arrive) for a REDiMED Occupational Physician consultation</t>
  </si>
  <si>
    <t>ECG</t>
  </si>
  <si>
    <t xml:space="preserve">Medical Assessment </t>
  </si>
  <si>
    <t>Functional Capacity Assessment</t>
  </si>
  <si>
    <t>Instant Drug Screen (does not include alcohol test)</t>
  </si>
  <si>
    <t>Vision Assessment</t>
  </si>
  <si>
    <t>PMASFCA</t>
  </si>
  <si>
    <t>Blood Sugar level testing</t>
  </si>
  <si>
    <t>Cardiovascular Fitness Assesment</t>
  </si>
  <si>
    <t>OT74</t>
  </si>
  <si>
    <t>Dynamic Splint</t>
  </si>
  <si>
    <t>SA036</t>
  </si>
  <si>
    <t>Cuff Weight 0.5kg</t>
  </si>
  <si>
    <t>SA036a</t>
  </si>
  <si>
    <t>Cuff Weight 1kg</t>
  </si>
  <si>
    <t>SA036b</t>
  </si>
  <si>
    <t>Cuff Wright 2kg</t>
  </si>
  <si>
    <t>SA036c</t>
  </si>
  <si>
    <t>Cuff Weight 3kg</t>
  </si>
  <si>
    <t>SA036d</t>
  </si>
  <si>
    <t>Cuff Weight 4kg</t>
  </si>
  <si>
    <t>SA037</t>
  </si>
  <si>
    <t>Dumbell 0.5kg</t>
  </si>
  <si>
    <t>SA037a</t>
  </si>
  <si>
    <t>Dumbell 1kg</t>
  </si>
  <si>
    <t>SA037b</t>
  </si>
  <si>
    <t>Dumbell 2kg</t>
  </si>
  <si>
    <t>SA037c</t>
  </si>
  <si>
    <t>Dumbell 3kg</t>
  </si>
  <si>
    <t>SA037d</t>
  </si>
  <si>
    <t>Dumbell 4kg</t>
  </si>
  <si>
    <t>SA038</t>
  </si>
  <si>
    <t>Balance Disc</t>
  </si>
  <si>
    <t>SA039S</t>
  </si>
  <si>
    <t>Foam Roller - Short</t>
  </si>
  <si>
    <t>SA039L</t>
  </si>
  <si>
    <t>Foam Roller - Long</t>
  </si>
  <si>
    <t>SA040</t>
  </si>
  <si>
    <t>Massage Balls - Green (7cm)</t>
  </si>
  <si>
    <t>SA040a</t>
  </si>
  <si>
    <t>Massage Balls - Yellow (8cm)</t>
  </si>
  <si>
    <t>SA040b</t>
  </si>
  <si>
    <t>Massage Balls - Red (9cm)</t>
  </si>
  <si>
    <t>SA040c</t>
  </si>
  <si>
    <t>Massage Balls - Blue (10cm)</t>
  </si>
  <si>
    <t>SA041</t>
  </si>
  <si>
    <t>Sports Tape - 1 roll</t>
  </si>
  <si>
    <t>SA042</t>
  </si>
  <si>
    <t>K-Tape - Personal box size</t>
  </si>
  <si>
    <t>SA043</t>
  </si>
  <si>
    <t>Anti-Flamme (90g)</t>
  </si>
  <si>
    <t>SA044</t>
  </si>
  <si>
    <t>Electrodes - square</t>
  </si>
  <si>
    <t>SA045</t>
  </si>
  <si>
    <t>Protens - battery-power tens machine</t>
  </si>
  <si>
    <t>PIC</t>
  </si>
  <si>
    <t>Complex Permanent Impairment Assessment - Examination and prevision of report. Complex assessment, (e.g multiple injuries; severe impairment; more than one body system involved).  Review of medical file, multiple questions and reports. Consultation with Approved Medical Specialist (AMS)</t>
  </si>
  <si>
    <t>PP</t>
  </si>
  <si>
    <t>Poisons Permit 29/8/2014 - 29/8/2015</t>
  </si>
  <si>
    <t>SMLR</t>
  </si>
  <si>
    <t xml:space="preserve">Medical/Legal Report requested comprising of summary and/or question and answer. Total words / average words per page x $500.00 per page, completed by a Specialist inc GST. </t>
  </si>
  <si>
    <t xml:space="preserve">Medical/Legal Report requested comprising of summary and/or question and answer. Total words / average words per page x $250.00 per page, completed by a Medical Practitioner inc GST. </t>
  </si>
  <si>
    <t>IME1</t>
  </si>
  <si>
    <t>An Independent Medical Examination (IME) completed by a Specialist/Approved Medical Specialist. Includes review of all relevant medical information prior to the consult, a comprehensive consultation, and report (three pages) addressing specific questions.</t>
  </si>
  <si>
    <t>IME2</t>
  </si>
  <si>
    <t>An Independent Medical Examination (IME) completed by a Specialist/Approved Medical Specialist. Includes review of all relevant medical information prior to the consult, a comprehensive consultation, and report (four pages) addressing specific questions.</t>
  </si>
  <si>
    <t>IME3</t>
  </si>
  <si>
    <t>An Independent Medical Examination (IME) completed by a Specialist/Approved Medical Specialist. Includes review of all relevant medical information prior to the consult, a comprehensive consultation, and report (five pages) addressing specific questions.</t>
  </si>
  <si>
    <t>IME4</t>
  </si>
  <si>
    <t>An Independent Medical Examination (IME) completed by a Specialist/Approved Medical Specialist. Includes review of all relevant medical information prior to the consult, a comprehensive consultation, and report (six pages) addressing specific questions.</t>
  </si>
  <si>
    <t>IME5</t>
  </si>
  <si>
    <t>An Independent Medical Examination (IME) completed by a Specialist/Approved Medical Specialist. Includes review of all relevant medical information prior to the consult, a comprehensive consultation, and report (seven pages) addressing specific questions.</t>
  </si>
  <si>
    <t>Tetanus Vaccination</t>
  </si>
  <si>
    <t>FFWP01</t>
  </si>
  <si>
    <t xml:space="preserve">Simple progress Fitness for Work consultation with a General Practitioner following an initial assessment by the same practitioner. Includes review of all relevant medical information prior to the consult, a consultation and report. </t>
  </si>
  <si>
    <t>FFWP02</t>
  </si>
  <si>
    <t xml:space="preserve">Comprehensive Progress Fitness for Work consultation with a General Practitioner following an initial assessment by the same Practitioner. Includes review of all relevant medical information prior to the consult, a consultation, and report. </t>
  </si>
  <si>
    <t>FFWP03</t>
  </si>
  <si>
    <t xml:space="preserve">Complex Progress Fitness for Work consult with a General Practitioner following an initial assessment by the same practitioner. Includes review of all relevant medical information prior to the consult, a consultation, and report. </t>
  </si>
  <si>
    <t>NDTP</t>
  </si>
  <si>
    <t>Diptheris, Tetanus &amp; Pertussis Vaccination (DTP)</t>
  </si>
  <si>
    <t>NHARVIX</t>
  </si>
  <si>
    <t>HEP A Vaccination (Harvix)</t>
  </si>
  <si>
    <t>NMMR</t>
  </si>
  <si>
    <t>Measles, mumps &amp; rubella Vaccination (MMR)</t>
  </si>
  <si>
    <t>NVAR</t>
  </si>
  <si>
    <t>Varicella (Chickenpox) Vaccination</t>
  </si>
  <si>
    <t>HWPE001</t>
  </si>
  <si>
    <t>(PE001) Worksite Assessment for physiotherapist/per Hour</t>
  </si>
  <si>
    <t>DMLR</t>
  </si>
  <si>
    <t xml:space="preserve">Deposit for Medical Legal Report. Deposit covers the preparation required before the Medical Report consultation. 1) Deposit will be deducted from the total cost of the report. 2) Deposit is used if the claimant required to submit the medico-legal examination, does not attend. </t>
  </si>
  <si>
    <t>HWPT001</t>
  </si>
  <si>
    <t>NRED</t>
  </si>
  <si>
    <t>Refresh Eye Drops</t>
  </si>
  <si>
    <t>FFD</t>
  </si>
  <si>
    <t xml:space="preserve">Fitness for Duty Assessment: consultation with Doctor and completion of Fitness for Duty Medical Certificate on Redimed paperwork or company specific paperwork. </t>
  </si>
  <si>
    <t>NChol</t>
  </si>
  <si>
    <t xml:space="preserve">Cholera (Dukoral, Oral Sachet) </t>
  </si>
  <si>
    <t>NJap</t>
  </si>
  <si>
    <t>Japanese Encephalitis (Jespect, 1 Shot )</t>
  </si>
  <si>
    <t>NMal</t>
  </si>
  <si>
    <t xml:space="preserve">Malaria ( Malarone, Oral capsules) </t>
  </si>
  <si>
    <t>NMen</t>
  </si>
  <si>
    <t>Meningococcal Vaccine ( Menomune, 1 shot)</t>
  </si>
  <si>
    <t>NRab</t>
  </si>
  <si>
    <t xml:space="preserve">Rabies ( Rabipur, 3 shots) </t>
  </si>
  <si>
    <t>NTyph</t>
  </si>
  <si>
    <t xml:space="preserve">Typhoid ( 3 oral capsules) </t>
  </si>
  <si>
    <t>NYell</t>
  </si>
  <si>
    <t xml:space="preserve">Yellow Fever (Stamaril, 1 Shot) </t>
  </si>
  <si>
    <t>SA030M</t>
  </si>
  <si>
    <t>Knee Support (OPPO) - Medium</t>
  </si>
  <si>
    <t>SA030L</t>
  </si>
  <si>
    <t>Knee Support (OPPO) - Large</t>
  </si>
  <si>
    <t>SA030XL</t>
  </si>
  <si>
    <t>Knee Support (OPPO) - XLarge</t>
  </si>
  <si>
    <t>SA030XXL</t>
  </si>
  <si>
    <t>Knee Support (OPPO) - XXL</t>
  </si>
  <si>
    <t>SA002M</t>
  </si>
  <si>
    <t>Cam Boot (Short) - Medium</t>
  </si>
  <si>
    <t>SA002L</t>
  </si>
  <si>
    <t>Cam Boot (Short) - Large</t>
  </si>
  <si>
    <t>SA002XL</t>
  </si>
  <si>
    <t>Cam Boot (Short) - XL</t>
  </si>
  <si>
    <t>SA005M</t>
  </si>
  <si>
    <t>Cam Boot (Tall) - Medium</t>
  </si>
  <si>
    <t>SA005L</t>
  </si>
  <si>
    <t>Cam Boot (Tall) - Large</t>
  </si>
  <si>
    <t>SA005XL</t>
  </si>
  <si>
    <t>Cam Boot (Tall) - XLarge</t>
  </si>
  <si>
    <t>SA007M</t>
  </si>
  <si>
    <t>Ankle Brace (ASO) - Medium</t>
  </si>
  <si>
    <t>SA007L</t>
  </si>
  <si>
    <t>Ankle Brace (ASO) - Large</t>
  </si>
  <si>
    <t>SA007XL</t>
  </si>
  <si>
    <t>Ankle Brace (ASO) - XLarge</t>
  </si>
  <si>
    <t>MRRWA</t>
  </si>
  <si>
    <t>Standard Remore WA Medical</t>
  </si>
  <si>
    <t>CHP1</t>
  </si>
  <si>
    <t>Crown Health Program - Initial consultation with the physiotherapist</t>
  </si>
  <si>
    <t>CHP2</t>
  </si>
  <si>
    <t>Crown Health Program - Standard Consultation with Physiotherapist for one body area or condition</t>
  </si>
  <si>
    <t>CHP3</t>
  </si>
  <si>
    <t>Crown Health Program - Progress/Standard report</t>
  </si>
  <si>
    <t>CHP4</t>
  </si>
  <si>
    <t>Crown Health Program - Consumables</t>
  </si>
  <si>
    <t>Flu-Meds</t>
  </si>
  <si>
    <t>Morb-Meds</t>
  </si>
  <si>
    <t>Stem-Meds</t>
  </si>
  <si>
    <t>Sling</t>
  </si>
  <si>
    <t>FITST</t>
  </si>
  <si>
    <t>BCA99</t>
  </si>
  <si>
    <t>A147</t>
  </si>
  <si>
    <t>BCA147</t>
  </si>
  <si>
    <t>Ery-Meds</t>
  </si>
  <si>
    <t>BCA146</t>
  </si>
  <si>
    <t>BCA127</t>
  </si>
  <si>
    <t>BCA126</t>
  </si>
  <si>
    <t>BCA125</t>
  </si>
  <si>
    <t>BCA139</t>
  </si>
  <si>
    <t>BCA124</t>
  </si>
  <si>
    <t>BCA122</t>
  </si>
  <si>
    <t>A117</t>
  </si>
  <si>
    <t>Ameth-Drops</t>
  </si>
  <si>
    <t>Flour-Drops</t>
  </si>
  <si>
    <t>A116</t>
  </si>
  <si>
    <t>A92a</t>
  </si>
  <si>
    <t>Diaz-Inj</t>
  </si>
  <si>
    <t>Busco-Inj</t>
  </si>
  <si>
    <t>A117a</t>
  </si>
  <si>
    <t>A146</t>
  </si>
  <si>
    <t>BCA10</t>
  </si>
  <si>
    <t>BCA11</t>
  </si>
  <si>
    <t>BCA145</t>
  </si>
  <si>
    <t>BCA121</t>
  </si>
  <si>
    <t>BCA119</t>
  </si>
  <si>
    <t>A38a</t>
  </si>
  <si>
    <t>BCA141</t>
  </si>
  <si>
    <t>BCA142</t>
  </si>
  <si>
    <t>BCA143</t>
  </si>
  <si>
    <t>BCA92a</t>
  </si>
  <si>
    <t>Staffings</t>
  </si>
  <si>
    <t>Reports</t>
  </si>
  <si>
    <t>Activities</t>
  </si>
  <si>
    <t>Coaching staffs</t>
  </si>
  <si>
    <t>Utilization</t>
  </si>
  <si>
    <t>Self-Developed</t>
  </si>
  <si>
    <t>Non-charged</t>
  </si>
  <si>
    <t>Supervise sessions</t>
  </si>
  <si>
    <t>Supervision</t>
  </si>
  <si>
    <t>Management</t>
  </si>
  <si>
    <t>Type of activities</t>
  </si>
  <si>
    <t>Internal training course</t>
  </si>
  <si>
    <t>External training course</t>
  </si>
  <si>
    <t>No. of experience years</t>
  </si>
  <si>
    <t>&gt;8 years</t>
  </si>
  <si>
    <t>Senior Manager</t>
  </si>
  <si>
    <t>7 years</t>
  </si>
  <si>
    <t>6 years</t>
  </si>
  <si>
    <t>5 years</t>
  </si>
  <si>
    <t>Seniors</t>
  </si>
  <si>
    <t>3-4 years</t>
  </si>
  <si>
    <t>Staffs</t>
  </si>
  <si>
    <t>2 year</t>
  </si>
  <si>
    <t>Staff 2</t>
  </si>
  <si>
    <t>1 year</t>
  </si>
  <si>
    <t>Staff 1</t>
  </si>
  <si>
    <t>New fresh-graduated</t>
  </si>
  <si>
    <t>Internee</t>
  </si>
  <si>
    <t>Internship student</t>
  </si>
  <si>
    <t>Do Not Arrived</t>
  </si>
  <si>
    <t>No Treatment Required</t>
  </si>
  <si>
    <t>Department Meeting</t>
  </si>
  <si>
    <t>Management Meeting</t>
  </si>
  <si>
    <t>Self-Study</t>
  </si>
  <si>
    <t>Sick Leave</t>
  </si>
  <si>
    <t>Annual Leave</t>
  </si>
  <si>
    <t>Holiday Leave</t>
  </si>
  <si>
    <t>Non-paid Leave</t>
  </si>
  <si>
    <t>Other Non-charge/Internal Dept.</t>
  </si>
  <si>
    <t>Other Non-charge/Company</t>
  </si>
  <si>
    <t>Senior 1</t>
  </si>
  <si>
    <t>Senior 2</t>
  </si>
  <si>
    <t>Assistant Manager</t>
  </si>
  <si>
    <t>TOTAL TIMING</t>
  </si>
  <si>
    <t>Free Treatments</t>
  </si>
  <si>
    <t>Weekend Leave</t>
  </si>
  <si>
    <t>Cancellation From Patient</t>
  </si>
  <si>
    <t>Checking</t>
  </si>
  <si>
    <t>Asst. Manager</t>
  </si>
  <si>
    <t>This table is just applied to full-time employees</t>
  </si>
  <si>
    <t>No. of days in year</t>
  </si>
  <si>
    <t>No. of Holiday leave days</t>
  </si>
  <si>
    <t>No. of Annual leave days</t>
  </si>
  <si>
    <t>No. of Weekend days</t>
  </si>
  <si>
    <t>No of Sick leave days</t>
  </si>
  <si>
    <t>-------&gt; No. of actual working days</t>
  </si>
  <si>
    <t>No. of days</t>
  </si>
  <si>
    <t>Coverage</t>
  </si>
  <si>
    <t>No. of working hours per day</t>
  </si>
  <si>
    <t>------&gt; No. of actual working hours</t>
  </si>
  <si>
    <t>(*)</t>
  </si>
  <si>
    <r>
      <t xml:space="preserve">Billable Time </t>
    </r>
    <r>
      <rPr>
        <b/>
        <sz val="11"/>
        <color theme="1"/>
        <rFont val="Calibri"/>
        <family val="2"/>
        <scheme val="minor"/>
      </rPr>
      <t>(*)</t>
    </r>
  </si>
  <si>
    <t xml:space="preserve">In the Electronic Timesheet, each employee of Front Office Depts. will input detail Item Numbers which they performed day-to-day; </t>
  </si>
  <si>
    <t>Rating to Assessment KPI</t>
  </si>
  <si>
    <t>Billable Time will include all charge time (with detail Item Numbers for Front Office Depts.) and Travel Time (separate Item Codes) btw Sites;</t>
  </si>
  <si>
    <t>Each employee will be assigned the title &amp; having user &amp; pass to input Timesheet, it will be sent to Head of Dept. for approval automatically;</t>
  </si>
  <si>
    <t>Type of Contract</t>
  </si>
  <si>
    <t>Full-time</t>
  </si>
  <si>
    <t>Part-time</t>
  </si>
  <si>
    <t>Casual</t>
  </si>
  <si>
    <t>Medico-Legal</t>
  </si>
  <si>
    <t>Kah Poh Chong</t>
  </si>
  <si>
    <t>Victoria Quinn</t>
  </si>
  <si>
    <t>Claire Tempra</t>
  </si>
  <si>
    <t>Amelia Wilson</t>
  </si>
  <si>
    <t>Kate De Sa Miguel</t>
  </si>
  <si>
    <t>Matthew Goes</t>
  </si>
  <si>
    <t>Petra Sully</t>
  </si>
  <si>
    <t>Mellisa Scott</t>
  </si>
  <si>
    <t>Bronwyn Nicholson</t>
  </si>
  <si>
    <t>Trang Nguyen</t>
  </si>
  <si>
    <t>Stephen Dunjey</t>
  </si>
  <si>
    <t>James Cooper</t>
  </si>
  <si>
    <t>Amy Cottam</t>
  </si>
  <si>
    <t>Ami Brown</t>
  </si>
  <si>
    <t>Cassandra Webster</t>
  </si>
  <si>
    <t>Danielle Chalmers</t>
  </si>
  <si>
    <t>Kate Fitzgerald</t>
  </si>
  <si>
    <t>Joanne Hopkins</t>
  </si>
  <si>
    <t>Le Kathy</t>
  </si>
  <si>
    <t>Harris Sally</t>
  </si>
  <si>
    <t>Beresford Viana Coral</t>
  </si>
  <si>
    <t>TeleHealth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</si>
</sst>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6" x14ac:knownFonts="1">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sz val="11"/>
      <color theme="1"/>
      <name val="Calibri"/>
      <family val="2"/>
      <scheme val="minor"/>
    </font>
    <font>
      <i/>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00FFFF"/>
        <bgColor indexed="64"/>
      </patternFill>
    </fill>
    <fill>
      <patternFill patternType="solid">
        <fgColor theme="0" tint="-0.34998626667073579"/>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32">
    <xf numFmtId="0" fontId="0" fillId="0" borderId="0" xfId="0"/>
    <xf numFmtId="0" fontId="1" fillId="2" borderId="0" xfId="0" applyFont="1" applyFill="1" applyAlignment="1">
      <alignment horizontal="center"/>
    </xf>
    <xf numFmtId="0" fontId="0" fillId="0" borderId="0" xfId="0" quotePrefix="1" applyAlignment="1">
      <alignment horizontal="center"/>
    </xf>
    <xf numFmtId="0" fontId="0" fillId="0" borderId="0" xfId="0" applyAlignment="1">
      <alignment horizontal="right"/>
    </xf>
    <xf numFmtId="0" fontId="0" fillId="2" borderId="0" xfId="0" applyFill="1" applyAlignment="1">
      <alignment horizontal="right"/>
    </xf>
    <xf numFmtId="0" fontId="0" fillId="2" borderId="0" xfId="0" applyFill="1"/>
    <xf numFmtId="0" fontId="0" fillId="0" borderId="0" xfId="0" quotePrefix="1" applyAlignment="1">
      <alignment horizontal="left"/>
    </xf>
    <xf numFmtId="0" fontId="0" fillId="0" borderId="0" xfId="0" applyAlignment="1">
      <alignment horizontal="left"/>
    </xf>
    <xf numFmtId="0" fontId="3" fillId="2" borderId="1" xfId="0" applyFont="1" applyFill="1" applyBorder="1" applyAlignment="1">
      <alignment horizontal="center"/>
    </xf>
    <xf numFmtId="0" fontId="1" fillId="0" borderId="0" xfId="0" applyFont="1"/>
    <xf numFmtId="9" fontId="0" fillId="0" borderId="0" xfId="2" applyFont="1"/>
    <xf numFmtId="43" fontId="0" fillId="0" borderId="0" xfId="1" applyFont="1"/>
    <xf numFmtId="164" fontId="0" fillId="0" borderId="0" xfId="1" applyNumberFormat="1" applyFont="1"/>
    <xf numFmtId="9" fontId="1" fillId="3" borderId="0" xfId="2" applyFont="1" applyFill="1"/>
    <xf numFmtId="0" fontId="0" fillId="4" borderId="0" xfId="0" quotePrefix="1" applyFill="1" applyAlignment="1">
      <alignment horizontal="center"/>
    </xf>
    <xf numFmtId="0" fontId="0" fillId="4" borderId="0" xfId="0" quotePrefix="1" applyFill="1" applyAlignment="1">
      <alignment horizontal="left"/>
    </xf>
    <xf numFmtId="0" fontId="0" fillId="4" borderId="0" xfId="0" applyFill="1"/>
    <xf numFmtId="9" fontId="0" fillId="4" borderId="0" xfId="2" applyFont="1" applyFill="1"/>
    <xf numFmtId="0" fontId="3" fillId="0" borderId="0" xfId="0" applyFont="1"/>
    <xf numFmtId="0" fontId="5" fillId="0" borderId="0" xfId="0" applyFont="1"/>
    <xf numFmtId="43" fontId="5" fillId="3" borderId="0" xfId="1" applyFont="1" applyFill="1" applyAlignment="1">
      <alignment horizontal="right"/>
    </xf>
    <xf numFmtId="0" fontId="2" fillId="0" borderId="0" xfId="0" quotePrefix="1" applyFont="1"/>
    <xf numFmtId="0" fontId="2" fillId="0" borderId="0" xfId="0" applyFont="1"/>
    <xf numFmtId="0" fontId="2" fillId="3" borderId="0" xfId="0" applyFont="1" applyFill="1"/>
    <xf numFmtId="9" fontId="2" fillId="3" borderId="0" xfId="2" applyFont="1" applyFill="1"/>
    <xf numFmtId="164" fontId="2" fillId="3" borderId="0" xfId="1" applyNumberFormat="1" applyFont="1" applyFill="1"/>
    <xf numFmtId="0" fontId="2" fillId="5" borderId="0" xfId="0" applyFont="1" applyFill="1" applyBorder="1" applyAlignment="1">
      <alignment horizontal="center" vertical="center"/>
    </xf>
    <xf numFmtId="0" fontId="1" fillId="5" borderId="0" xfId="0" applyFont="1" applyFill="1" applyAlignment="1">
      <alignment horizontal="center" vertical="center"/>
    </xf>
    <xf numFmtId="0" fontId="5" fillId="3" borderId="0" xfId="0" applyFont="1" applyFill="1" applyAlignment="1">
      <alignment horizontal="right"/>
    </xf>
    <xf numFmtId="0" fontId="1" fillId="2" borderId="1" xfId="0" applyFont="1" applyFill="1" applyBorder="1" applyAlignment="1">
      <alignment horizontal="center" vertical="center"/>
    </xf>
    <xf numFmtId="0" fontId="1" fillId="2" borderId="1" xfId="0" applyFont="1" applyFill="1" applyBorder="1" applyAlignment="1">
      <alignment horizontal="center"/>
    </xf>
    <xf numFmtId="0" fontId="1" fillId="3" borderId="0" xfId="0" applyFont="1" applyFill="1" applyAlignment="1">
      <alignment horizontal="right"/>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11</xdr:col>
      <xdr:colOff>190502</xdr:colOff>
      <xdr:row>0</xdr:row>
      <xdr:rowOff>104773</xdr:rowOff>
    </xdr:from>
    <xdr:to>
      <xdr:col>18</xdr:col>
      <xdr:colOff>590551</xdr:colOff>
      <xdr:row>21</xdr:row>
      <xdr:rowOff>171449</xdr:rowOff>
    </xdr:to>
    <xdr:sp macro="" textlink="">
      <xdr:nvSpPr>
        <xdr:cNvPr id="2" name="TextBox 1"/>
        <xdr:cNvSpPr txBox="1"/>
      </xdr:nvSpPr>
      <xdr:spPr>
        <a:xfrm>
          <a:off x="9896477" y="104773"/>
          <a:ext cx="7534274" cy="36385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b="1"/>
            <a:t>1.</a:t>
          </a:r>
          <a:r>
            <a:rPr lang="en-AU" sz="1100" b="1" baseline="0"/>
            <a:t> Utilization: </a:t>
          </a:r>
          <a:r>
            <a:rPr lang="en-AU" sz="1100" baseline="0"/>
            <a:t>is timing which one employee charged when they do everything involved to their specialize, for ex: treatment patients; consult patients; reading patients' documents; .... or provide any medical services to patients (must be billed). This factor depends on each Dept. with the difference in jobs. And from this key factor, the BOD &amp; management levels can assess the employee's efficiency in work-done. It will be combined with the employee's revenue report during the period to have the exactly assessments.</a:t>
          </a:r>
        </a:p>
        <a:p>
          <a:endParaRPr lang="en-AU" sz="1100" baseline="0"/>
        </a:p>
        <a:p>
          <a:pPr marL="0" marR="0" indent="0" defTabSz="914400" eaLnBrk="1" fontAlgn="auto" latinLnBrk="0" hangingPunct="1">
            <a:lnSpc>
              <a:spcPct val="100000"/>
            </a:lnSpc>
            <a:spcBef>
              <a:spcPts val="0"/>
            </a:spcBef>
            <a:spcAft>
              <a:spcPts val="0"/>
            </a:spcAft>
            <a:buClrTx/>
            <a:buSzTx/>
            <a:buFontTx/>
            <a:buNone/>
            <a:tabLst/>
            <a:defRPr/>
          </a:pPr>
          <a:r>
            <a:rPr lang="en-AU" sz="1100" b="1" baseline="0">
              <a:solidFill>
                <a:schemeClr val="dk1"/>
              </a:solidFill>
              <a:effectLst/>
              <a:latin typeface="+mn-lt"/>
              <a:ea typeface="+mn-ea"/>
              <a:cs typeface="+mn-cs"/>
            </a:rPr>
            <a:t>2. Management: </a:t>
          </a:r>
          <a:r>
            <a:rPr lang="en-AU" sz="1100" baseline="0">
              <a:solidFill>
                <a:schemeClr val="dk1"/>
              </a:solidFill>
              <a:effectLst/>
              <a:latin typeface="+mn-lt"/>
              <a:ea typeface="+mn-ea"/>
              <a:cs typeface="+mn-cs"/>
            </a:rPr>
            <a:t>is timing which one employee charged when they join in the meeting of Dept. as well as Company; or timing which they use to do Team reports'; staffing Team members; ..... This factor will help to assess the employee's management skills.</a:t>
          </a:r>
          <a:endParaRPr lang="en-AU">
            <a:effectLst/>
          </a:endParaRPr>
        </a:p>
        <a:p>
          <a:endParaRPr lang="en-AU" sz="1100" baseline="0"/>
        </a:p>
        <a:p>
          <a:pPr marL="0" marR="0" indent="0" defTabSz="914400" eaLnBrk="1" fontAlgn="auto" latinLnBrk="0" hangingPunct="1">
            <a:lnSpc>
              <a:spcPct val="100000"/>
            </a:lnSpc>
            <a:spcBef>
              <a:spcPts val="0"/>
            </a:spcBef>
            <a:spcAft>
              <a:spcPts val="0"/>
            </a:spcAft>
            <a:buClrTx/>
            <a:buSzTx/>
            <a:buFontTx/>
            <a:buNone/>
            <a:tabLst/>
            <a:defRPr/>
          </a:pPr>
          <a:r>
            <a:rPr lang="en-AU" sz="1100" b="1" baseline="0">
              <a:solidFill>
                <a:schemeClr val="dk1"/>
              </a:solidFill>
              <a:effectLst/>
              <a:latin typeface="+mn-lt"/>
              <a:ea typeface="+mn-ea"/>
              <a:cs typeface="+mn-cs"/>
            </a:rPr>
            <a:t>3. Supervision: </a:t>
          </a:r>
          <a:r>
            <a:rPr lang="en-AU" sz="1100" baseline="0">
              <a:solidFill>
                <a:schemeClr val="dk1"/>
              </a:solidFill>
              <a:effectLst/>
              <a:latin typeface="+mn-lt"/>
              <a:ea typeface="+mn-ea"/>
              <a:cs typeface="+mn-cs"/>
            </a:rPr>
            <a:t>is timing which just be applied for higher levels (Seniors to above) to provide the coaching to Team members (staffs level); or provide the supervision sessions to their Team. This factor is difference to No. 2 because it is just for higher levels to BOD can assess their coaching skills. </a:t>
          </a:r>
          <a:endParaRPr lang="en-AU">
            <a:effectLst/>
          </a:endParaRPr>
        </a:p>
        <a:p>
          <a:endParaRPr lang="en-AU" sz="1100" baseline="0"/>
        </a:p>
        <a:p>
          <a:r>
            <a:rPr lang="en-AU" sz="1100" b="1" baseline="0"/>
            <a:t>4. Self-Developed: </a:t>
          </a:r>
          <a:r>
            <a:rPr lang="en-AU" sz="1100" baseline="0"/>
            <a:t>is timing which one employee charged when they take part in  the internal &amp; external training course; higher level course, .... and all courses must be approved by authorized person. This factor will help to asses the employee's self-developed capacity. </a:t>
          </a:r>
        </a:p>
        <a:p>
          <a:endParaRPr lang="en-AU" sz="1100" baseline="0"/>
        </a:p>
        <a:p>
          <a:r>
            <a:rPr lang="en-AU" sz="1100" b="1" baseline="0"/>
            <a:t>5. Non-charged: </a:t>
          </a:r>
          <a:r>
            <a:rPr lang="en-AU" sz="1100" baseline="0"/>
            <a:t>is timing which one employee do not perform any their works, it also includes sick leaves; holiday leaves; annual leaves, so the BOD should note when suggest the percentage of this factor.   </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39"/>
  <sheetViews>
    <sheetView workbookViewId="0">
      <selection activeCell="C23" sqref="C23"/>
    </sheetView>
  </sheetViews>
  <sheetFormatPr defaultRowHeight="15" x14ac:dyDescent="0.25"/>
  <cols>
    <col min="1" max="1" width="4.140625" bestFit="1" customWidth="1"/>
    <col min="2" max="2" width="16.140625" style="7" bestFit="1" customWidth="1"/>
    <col min="3" max="3" width="30.7109375" bestFit="1" customWidth="1"/>
    <col min="4" max="7" width="10.7109375" customWidth="1"/>
    <col min="8" max="8" width="14.5703125" bestFit="1" customWidth="1"/>
    <col min="9" max="9" width="10.7109375" customWidth="1"/>
    <col min="10" max="10" width="15.7109375" bestFit="1" customWidth="1"/>
    <col min="11" max="11" width="10.7109375" customWidth="1"/>
    <col min="12" max="12" width="5.7109375" customWidth="1"/>
    <col min="13" max="13" width="13.28515625" bestFit="1" customWidth="1"/>
    <col min="14" max="14" width="17.42578125" bestFit="1" customWidth="1"/>
    <col min="15" max="15" width="22.42578125" bestFit="1" customWidth="1"/>
    <col min="16" max="16" width="4.7109375" customWidth="1"/>
    <col min="17" max="17" width="32.5703125" customWidth="1"/>
    <col min="18" max="18" width="10.85546875" bestFit="1" customWidth="1"/>
    <col min="19" max="19" width="9.28515625" bestFit="1" customWidth="1"/>
  </cols>
  <sheetData>
    <row r="1" spans="1:11" x14ac:dyDescent="0.25">
      <c r="A1" s="29" t="s">
        <v>0</v>
      </c>
      <c r="B1" s="29" t="s">
        <v>1914</v>
      </c>
      <c r="C1" s="29" t="s">
        <v>1906</v>
      </c>
      <c r="D1" s="30" t="s">
        <v>1967</v>
      </c>
      <c r="E1" s="30"/>
      <c r="F1" s="30"/>
      <c r="G1" s="30"/>
      <c r="H1" s="30"/>
      <c r="I1" s="30"/>
      <c r="J1" s="30"/>
      <c r="K1" s="30"/>
    </row>
    <row r="2" spans="1:11" x14ac:dyDescent="0.25">
      <c r="A2" s="29"/>
      <c r="B2" s="29"/>
      <c r="C2" s="29"/>
      <c r="D2" s="8" t="s">
        <v>1929</v>
      </c>
      <c r="E2" s="8" t="s">
        <v>1927</v>
      </c>
      <c r="F2" s="8" t="s">
        <v>1944</v>
      </c>
      <c r="G2" s="8" t="s">
        <v>1945</v>
      </c>
      <c r="H2" s="8" t="s">
        <v>1952</v>
      </c>
      <c r="I2" s="8" t="s">
        <v>37</v>
      </c>
      <c r="J2" s="8" t="s">
        <v>1919</v>
      </c>
      <c r="K2" s="8" t="s">
        <v>124</v>
      </c>
    </row>
    <row r="3" spans="1:11" x14ac:dyDescent="0.25">
      <c r="A3" s="2" t="s">
        <v>2</v>
      </c>
      <c r="B3" s="6" t="s">
        <v>1908</v>
      </c>
      <c r="D3" s="10"/>
      <c r="E3" s="10"/>
      <c r="F3" s="10"/>
      <c r="G3" s="10"/>
      <c r="H3" s="10"/>
      <c r="I3" s="10"/>
      <c r="J3" s="10"/>
      <c r="K3" s="10"/>
    </row>
    <row r="4" spans="1:11" x14ac:dyDescent="0.25">
      <c r="A4" s="2"/>
      <c r="B4" s="6"/>
      <c r="C4" t="s">
        <v>1965</v>
      </c>
      <c r="D4" s="10"/>
      <c r="E4" s="10"/>
      <c r="F4" s="10"/>
      <c r="G4" s="10"/>
      <c r="H4" s="10"/>
      <c r="I4" s="10"/>
      <c r="J4" s="10"/>
      <c r="K4" s="10"/>
    </row>
    <row r="5" spans="1:11" ht="8.25" customHeight="1" x14ac:dyDescent="0.25">
      <c r="A5" s="14"/>
      <c r="B5" s="15"/>
      <c r="C5" s="16"/>
      <c r="D5" s="17"/>
      <c r="E5" s="17"/>
      <c r="F5" s="17"/>
      <c r="G5" s="17"/>
      <c r="H5" s="17"/>
      <c r="I5" s="17"/>
      <c r="J5" s="17"/>
      <c r="K5" s="17"/>
    </row>
    <row r="6" spans="1:11" ht="8.25" customHeight="1" x14ac:dyDescent="0.25">
      <c r="A6" s="14"/>
      <c r="B6" s="15"/>
      <c r="C6" s="16"/>
      <c r="D6" s="17"/>
      <c r="E6" s="17"/>
      <c r="F6" s="17"/>
      <c r="G6" s="17"/>
      <c r="H6" s="17"/>
      <c r="I6" s="17"/>
      <c r="J6" s="17"/>
      <c r="K6" s="17"/>
    </row>
    <row r="7" spans="1:11" x14ac:dyDescent="0.25">
      <c r="A7" s="2" t="s">
        <v>3</v>
      </c>
      <c r="B7" s="6" t="s">
        <v>1913</v>
      </c>
      <c r="D7" s="10"/>
      <c r="E7" s="10"/>
      <c r="F7" s="10"/>
      <c r="G7" s="10"/>
      <c r="H7" s="10"/>
      <c r="I7" s="10"/>
      <c r="J7" s="10"/>
      <c r="K7" s="10"/>
    </row>
    <row r="8" spans="1:11" x14ac:dyDescent="0.25">
      <c r="A8" s="2"/>
      <c r="B8" s="6"/>
      <c r="C8" t="s">
        <v>1904</v>
      </c>
      <c r="D8" s="10"/>
      <c r="E8" s="10"/>
      <c r="F8" s="10"/>
      <c r="G8" s="10"/>
      <c r="H8" s="10"/>
      <c r="I8" s="10"/>
      <c r="J8" s="10"/>
      <c r="K8" s="10"/>
    </row>
    <row r="9" spans="1:11" x14ac:dyDescent="0.25">
      <c r="A9" s="2"/>
      <c r="B9" s="6"/>
      <c r="C9" t="s">
        <v>1936</v>
      </c>
      <c r="D9" s="10"/>
      <c r="E9" s="10"/>
      <c r="F9" s="10"/>
      <c r="G9" s="10"/>
      <c r="H9" s="10"/>
      <c r="I9" s="10"/>
      <c r="J9" s="10"/>
      <c r="K9" s="10"/>
    </row>
    <row r="10" spans="1:11" x14ac:dyDescent="0.25">
      <c r="A10" s="2"/>
      <c r="B10" s="6"/>
      <c r="C10" t="s">
        <v>1935</v>
      </c>
      <c r="D10" s="10"/>
      <c r="E10" s="10"/>
      <c r="F10" s="10"/>
      <c r="G10" s="10"/>
      <c r="H10" s="10"/>
      <c r="I10" s="10"/>
      <c r="J10" s="10"/>
      <c r="K10" s="10"/>
    </row>
    <row r="11" spans="1:11" x14ac:dyDescent="0.25">
      <c r="A11" s="2"/>
      <c r="B11" s="6"/>
      <c r="C11" t="s">
        <v>1905</v>
      </c>
      <c r="D11" s="10"/>
      <c r="E11" s="10"/>
      <c r="F11" s="10"/>
      <c r="G11" s="10"/>
      <c r="H11" s="10"/>
      <c r="I11" s="10"/>
      <c r="J11" s="10"/>
      <c r="K11" s="10"/>
    </row>
    <row r="12" spans="1:11" ht="8.25" customHeight="1" x14ac:dyDescent="0.25">
      <c r="A12" s="14"/>
      <c r="B12" s="15"/>
      <c r="C12" s="16"/>
      <c r="D12" s="17"/>
      <c r="E12" s="17"/>
      <c r="F12" s="17"/>
      <c r="G12" s="17"/>
      <c r="H12" s="17"/>
      <c r="I12" s="17"/>
      <c r="J12" s="17"/>
      <c r="K12" s="17"/>
    </row>
    <row r="13" spans="1:11" x14ac:dyDescent="0.25">
      <c r="A13" s="2" t="s">
        <v>4</v>
      </c>
      <c r="B13" s="6" t="s">
        <v>1912</v>
      </c>
      <c r="D13" s="10"/>
      <c r="E13" s="10"/>
      <c r="F13" s="10"/>
      <c r="G13" s="10"/>
      <c r="H13" s="10"/>
      <c r="I13" s="10"/>
      <c r="J13" s="10"/>
      <c r="K13" s="10"/>
    </row>
    <row r="14" spans="1:11" x14ac:dyDescent="0.25">
      <c r="A14" s="2"/>
      <c r="B14" s="6"/>
      <c r="C14" t="s">
        <v>1907</v>
      </c>
      <c r="D14" s="12"/>
      <c r="E14" s="11"/>
      <c r="F14" s="10"/>
      <c r="G14" s="10"/>
      <c r="H14" s="10"/>
      <c r="I14" s="10"/>
      <c r="J14" s="10"/>
      <c r="K14" s="10"/>
    </row>
    <row r="15" spans="1:11" x14ac:dyDescent="0.25">
      <c r="A15" s="2"/>
      <c r="B15" s="6"/>
      <c r="C15" t="s">
        <v>1911</v>
      </c>
      <c r="D15" s="10"/>
      <c r="E15" s="10"/>
      <c r="F15" s="10"/>
      <c r="G15" s="10"/>
      <c r="H15" s="10"/>
      <c r="I15" s="10"/>
      <c r="J15" s="10"/>
      <c r="K15" s="10"/>
    </row>
    <row r="16" spans="1:11" ht="8.25" customHeight="1" x14ac:dyDescent="0.25">
      <c r="A16" s="14"/>
      <c r="B16" s="15"/>
      <c r="C16" s="16"/>
      <c r="D16" s="17"/>
      <c r="E16" s="17"/>
      <c r="F16" s="17"/>
      <c r="G16" s="17"/>
      <c r="H16" s="17"/>
      <c r="I16" s="17"/>
      <c r="J16" s="17"/>
      <c r="K16" s="17"/>
    </row>
    <row r="17" spans="1:19" x14ac:dyDescent="0.25">
      <c r="A17" s="2" t="s">
        <v>5</v>
      </c>
      <c r="B17" s="6" t="s">
        <v>1909</v>
      </c>
      <c r="D17" s="10"/>
      <c r="E17" s="10"/>
      <c r="F17" s="10"/>
      <c r="G17" s="10"/>
      <c r="H17" s="10"/>
      <c r="I17" s="10"/>
      <c r="J17" s="10"/>
      <c r="K17" s="10"/>
    </row>
    <row r="18" spans="1:19" x14ac:dyDescent="0.25">
      <c r="A18" s="2"/>
      <c r="B18" s="6"/>
      <c r="C18" t="s">
        <v>1915</v>
      </c>
      <c r="D18" s="10"/>
      <c r="E18" s="10"/>
      <c r="F18" s="10"/>
      <c r="G18" s="10"/>
      <c r="H18" s="10"/>
      <c r="I18" s="10"/>
      <c r="J18" s="10"/>
      <c r="K18" s="10"/>
    </row>
    <row r="19" spans="1:19" x14ac:dyDescent="0.25">
      <c r="A19" s="2"/>
      <c r="B19" s="6"/>
      <c r="C19" t="s">
        <v>1916</v>
      </c>
      <c r="D19" s="10"/>
      <c r="E19" s="10"/>
      <c r="F19" s="10"/>
      <c r="G19" s="10"/>
      <c r="H19" s="10"/>
      <c r="I19" s="10"/>
      <c r="J19" s="10"/>
      <c r="K19" s="10"/>
    </row>
    <row r="20" spans="1:19" x14ac:dyDescent="0.25">
      <c r="A20" s="2"/>
      <c r="B20" s="6"/>
      <c r="C20" t="s">
        <v>1937</v>
      </c>
      <c r="D20" s="10"/>
      <c r="E20" s="10"/>
      <c r="F20" s="10"/>
      <c r="G20" s="10"/>
      <c r="H20" s="10"/>
      <c r="I20" s="10"/>
      <c r="J20" s="10"/>
      <c r="K20" s="10"/>
    </row>
    <row r="21" spans="1:19" ht="8.25" customHeight="1" x14ac:dyDescent="0.25">
      <c r="A21" s="14"/>
      <c r="B21" s="15"/>
      <c r="C21" s="16"/>
      <c r="D21" s="17"/>
      <c r="E21" s="17"/>
      <c r="F21" s="17"/>
      <c r="G21" s="17"/>
      <c r="H21" s="17"/>
      <c r="I21" s="17"/>
      <c r="J21" s="17"/>
      <c r="K21" s="17"/>
    </row>
    <row r="22" spans="1:19" x14ac:dyDescent="0.25">
      <c r="A22" s="2" t="s">
        <v>6</v>
      </c>
      <c r="B22" s="6" t="s">
        <v>1910</v>
      </c>
      <c r="D22" s="10"/>
      <c r="E22" s="10"/>
      <c r="F22" s="10"/>
      <c r="G22" s="10"/>
      <c r="H22" s="10"/>
      <c r="I22" s="10"/>
      <c r="J22" s="10"/>
      <c r="K22" s="10"/>
    </row>
    <row r="23" spans="1:19" x14ac:dyDescent="0.25">
      <c r="A23" s="2"/>
      <c r="B23" s="6"/>
      <c r="C23" t="s">
        <v>1933</v>
      </c>
      <c r="D23" s="10"/>
      <c r="E23" s="10"/>
      <c r="F23" s="10"/>
      <c r="G23" s="10"/>
      <c r="H23" s="10"/>
      <c r="I23" s="10"/>
      <c r="J23" s="10"/>
      <c r="K23" s="10"/>
    </row>
    <row r="24" spans="1:19" x14ac:dyDescent="0.25">
      <c r="A24" s="2"/>
      <c r="B24" s="6"/>
      <c r="C24" t="s">
        <v>1950</v>
      </c>
      <c r="D24" s="10"/>
      <c r="E24" s="10"/>
      <c r="F24" s="10"/>
      <c r="G24" s="10"/>
      <c r="H24" s="10"/>
      <c r="I24" s="10"/>
      <c r="J24" s="10"/>
      <c r="K24" s="10"/>
      <c r="Q24" s="18" t="s">
        <v>1953</v>
      </c>
    </row>
    <row r="25" spans="1:19" x14ac:dyDescent="0.25">
      <c r="C25" t="s">
        <v>1934</v>
      </c>
      <c r="D25" s="10"/>
      <c r="E25" s="10"/>
      <c r="F25" s="10"/>
      <c r="G25" s="10"/>
      <c r="H25" s="10"/>
      <c r="I25" s="10"/>
      <c r="J25" s="10"/>
      <c r="K25" s="10"/>
      <c r="M25" s="26" t="s">
        <v>19</v>
      </c>
      <c r="N25" s="26" t="s">
        <v>20</v>
      </c>
      <c r="O25" s="26" t="s">
        <v>1917</v>
      </c>
      <c r="R25" s="27" t="s">
        <v>1960</v>
      </c>
      <c r="S25" s="27" t="s">
        <v>1961</v>
      </c>
    </row>
    <row r="26" spans="1:19" x14ac:dyDescent="0.25">
      <c r="C26" t="s">
        <v>1948</v>
      </c>
      <c r="D26" s="10"/>
      <c r="E26" s="10"/>
      <c r="F26" s="10"/>
      <c r="G26" s="10"/>
      <c r="H26" s="10"/>
      <c r="I26" s="10"/>
      <c r="J26" s="10"/>
      <c r="K26" s="10"/>
      <c r="M26" s="26"/>
      <c r="N26" s="26"/>
      <c r="O26" s="26"/>
      <c r="R26" s="27"/>
      <c r="S26" s="27"/>
    </row>
    <row r="27" spans="1:19" x14ac:dyDescent="0.25">
      <c r="C27" t="s">
        <v>1938</v>
      </c>
      <c r="D27" s="10"/>
      <c r="E27" s="10"/>
      <c r="F27" s="10"/>
      <c r="G27" s="10"/>
      <c r="H27" s="10"/>
      <c r="I27" s="10"/>
      <c r="J27" s="10"/>
      <c r="K27" s="10"/>
      <c r="M27" t="s">
        <v>124</v>
      </c>
      <c r="N27" t="s">
        <v>124</v>
      </c>
      <c r="O27" t="s">
        <v>1918</v>
      </c>
      <c r="Q27" t="s">
        <v>1954</v>
      </c>
      <c r="R27">
        <v>365</v>
      </c>
    </row>
    <row r="28" spans="1:19" x14ac:dyDescent="0.25">
      <c r="C28" t="s">
        <v>1939</v>
      </c>
      <c r="D28" s="10"/>
      <c r="E28" s="10"/>
      <c r="F28" s="10"/>
      <c r="G28" s="10"/>
      <c r="H28" s="10"/>
      <c r="I28" s="10"/>
      <c r="J28" s="10"/>
      <c r="K28" s="10"/>
      <c r="M28" t="s">
        <v>22</v>
      </c>
      <c r="N28" t="s">
        <v>1919</v>
      </c>
      <c r="O28" t="s">
        <v>1920</v>
      </c>
      <c r="Q28" t="s">
        <v>1957</v>
      </c>
      <c r="R28">
        <v>104</v>
      </c>
      <c r="S28" s="10">
        <f>R28/R27</f>
        <v>0.28493150684931506</v>
      </c>
    </row>
    <row r="29" spans="1:19" x14ac:dyDescent="0.25">
      <c r="C29" t="s">
        <v>1940</v>
      </c>
      <c r="D29" s="10"/>
      <c r="E29" s="10"/>
      <c r="F29" s="10"/>
      <c r="G29" s="10"/>
      <c r="H29" s="10"/>
      <c r="I29" s="10"/>
      <c r="J29" s="10"/>
      <c r="K29" s="10"/>
      <c r="N29" t="s">
        <v>37</v>
      </c>
      <c r="O29" t="s">
        <v>1921</v>
      </c>
      <c r="Q29" t="s">
        <v>1955</v>
      </c>
      <c r="R29">
        <v>10</v>
      </c>
      <c r="S29" s="10">
        <f>R29/R27</f>
        <v>2.7397260273972601E-2</v>
      </c>
    </row>
    <row r="30" spans="1:19" x14ac:dyDescent="0.25">
      <c r="C30" t="s">
        <v>1949</v>
      </c>
      <c r="D30" s="10"/>
      <c r="E30" s="10"/>
      <c r="F30" s="10"/>
      <c r="G30" s="10"/>
      <c r="H30" s="10"/>
      <c r="I30" s="10"/>
      <c r="J30" s="10"/>
      <c r="K30" s="10"/>
      <c r="N30" t="s">
        <v>1946</v>
      </c>
      <c r="O30" t="s">
        <v>1922</v>
      </c>
      <c r="Q30" t="s">
        <v>1956</v>
      </c>
      <c r="R30">
        <v>20</v>
      </c>
      <c r="S30" s="10">
        <f>R30/R27</f>
        <v>5.4794520547945202E-2</v>
      </c>
    </row>
    <row r="31" spans="1:19" x14ac:dyDescent="0.25">
      <c r="C31" t="s">
        <v>1941</v>
      </c>
      <c r="D31" s="10"/>
      <c r="E31" s="10"/>
      <c r="F31" s="10"/>
      <c r="G31" s="10"/>
      <c r="H31" s="10"/>
      <c r="I31" s="10"/>
      <c r="J31" s="10"/>
      <c r="K31" s="10"/>
      <c r="M31" t="s">
        <v>1923</v>
      </c>
      <c r="N31" t="s">
        <v>1945</v>
      </c>
      <c r="O31" t="s">
        <v>1924</v>
      </c>
      <c r="Q31" t="s">
        <v>1958</v>
      </c>
      <c r="R31">
        <v>10</v>
      </c>
      <c r="S31" s="10">
        <f>R31/R27</f>
        <v>2.7397260273972601E-2</v>
      </c>
    </row>
    <row r="32" spans="1:19" x14ac:dyDescent="0.25">
      <c r="C32" t="s">
        <v>1942</v>
      </c>
      <c r="D32" s="10"/>
      <c r="E32" s="10"/>
      <c r="F32" s="10"/>
      <c r="G32" s="10"/>
      <c r="H32" s="10"/>
      <c r="I32" s="10"/>
      <c r="J32" s="10"/>
      <c r="K32" s="10"/>
      <c r="N32" t="s">
        <v>1944</v>
      </c>
      <c r="O32" t="s">
        <v>1926</v>
      </c>
      <c r="Q32" s="21" t="s">
        <v>1959</v>
      </c>
      <c r="R32" s="23">
        <f>R27-SUM(R28:R31)</f>
        <v>221</v>
      </c>
      <c r="S32" s="24">
        <f>R32/R27</f>
        <v>0.60547945205479448</v>
      </c>
    </row>
    <row r="33" spans="1:19" x14ac:dyDescent="0.25">
      <c r="C33" t="s">
        <v>1943</v>
      </c>
      <c r="D33" s="10"/>
      <c r="E33" s="10"/>
      <c r="F33" s="10"/>
      <c r="G33" s="10"/>
      <c r="H33" s="10"/>
      <c r="I33" s="10"/>
      <c r="J33" s="10"/>
      <c r="K33" s="10"/>
      <c r="M33" t="s">
        <v>1925</v>
      </c>
      <c r="N33" t="s">
        <v>1927</v>
      </c>
      <c r="O33" t="s">
        <v>1928</v>
      </c>
      <c r="Q33" t="s">
        <v>1962</v>
      </c>
      <c r="R33">
        <f>38/5</f>
        <v>7.6</v>
      </c>
    </row>
    <row r="34" spans="1:19" s="9" customFormat="1" x14ac:dyDescent="0.25">
      <c r="A34" s="31" t="s">
        <v>1947</v>
      </c>
      <c r="B34" s="31"/>
      <c r="C34" s="31"/>
      <c r="D34" s="13">
        <f>SUM(D4:D33)</f>
        <v>0</v>
      </c>
      <c r="E34" s="13">
        <f t="shared" ref="E34:K34" si="0">E23+E18+E14+E8+E4</f>
        <v>0</v>
      </c>
      <c r="F34" s="13">
        <f t="shared" si="0"/>
        <v>0</v>
      </c>
      <c r="G34" s="13">
        <f t="shared" si="0"/>
        <v>0</v>
      </c>
      <c r="H34" s="13">
        <f t="shared" si="0"/>
        <v>0</v>
      </c>
      <c r="I34" s="13">
        <f t="shared" si="0"/>
        <v>0</v>
      </c>
      <c r="J34" s="13">
        <f t="shared" si="0"/>
        <v>0</v>
      </c>
      <c r="K34" s="13">
        <f t="shared" si="0"/>
        <v>0</v>
      </c>
      <c r="M34"/>
      <c r="N34" t="s">
        <v>1929</v>
      </c>
      <c r="O34" t="s">
        <v>1930</v>
      </c>
      <c r="Q34" s="21" t="s">
        <v>1963</v>
      </c>
      <c r="R34" s="25">
        <f>R32*R33</f>
        <v>1679.6</v>
      </c>
      <c r="S34" s="22"/>
    </row>
    <row r="35" spans="1:19" s="19" customFormat="1" x14ac:dyDescent="0.25">
      <c r="A35" s="28" t="s">
        <v>1951</v>
      </c>
      <c r="B35" s="28"/>
      <c r="C35" s="28"/>
      <c r="D35" s="20">
        <f>IF(D34=100%,0,100%-D34)</f>
        <v>1</v>
      </c>
      <c r="E35" s="20">
        <f t="shared" ref="E35:K35" si="1">IF(E34=100%,0,100%-E34)</f>
        <v>1</v>
      </c>
      <c r="F35" s="20">
        <f t="shared" si="1"/>
        <v>1</v>
      </c>
      <c r="G35" s="20">
        <f t="shared" si="1"/>
        <v>1</v>
      </c>
      <c r="H35" s="20">
        <f t="shared" si="1"/>
        <v>1</v>
      </c>
      <c r="I35" s="20">
        <f t="shared" si="1"/>
        <v>1</v>
      </c>
      <c r="J35" s="20">
        <f t="shared" si="1"/>
        <v>1</v>
      </c>
      <c r="K35" s="20">
        <f t="shared" si="1"/>
        <v>1</v>
      </c>
      <c r="M35" t="s">
        <v>1931</v>
      </c>
      <c r="N35" t="s">
        <v>1931</v>
      </c>
      <c r="O35" t="s">
        <v>1932</v>
      </c>
    </row>
    <row r="37" spans="1:19" x14ac:dyDescent="0.25">
      <c r="A37" s="9" t="s">
        <v>1964</v>
      </c>
      <c r="B37" s="7" t="s">
        <v>1968</v>
      </c>
    </row>
    <row r="38" spans="1:19" x14ac:dyDescent="0.25">
      <c r="B38" s="7" t="s">
        <v>1966</v>
      </c>
    </row>
    <row r="39" spans="1:19" x14ac:dyDescent="0.25">
      <c r="B39" s="7" t="s">
        <v>1969</v>
      </c>
    </row>
  </sheetData>
  <mergeCells count="11">
    <mergeCell ref="A35:C35"/>
    <mergeCell ref="C1:C2"/>
    <mergeCell ref="B1:B2"/>
    <mergeCell ref="A1:A2"/>
    <mergeCell ref="D1:K1"/>
    <mergeCell ref="A34:C34"/>
    <mergeCell ref="N25:N26"/>
    <mergeCell ref="O25:O26"/>
    <mergeCell ref="M25:M26"/>
    <mergeCell ref="R25:R26"/>
    <mergeCell ref="S25:S2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D35" sqref="D35"/>
    </sheetView>
  </sheetViews>
  <sheetFormatPr defaultRowHeight="15" x14ac:dyDescent="0.25"/>
  <cols>
    <col min="1" max="1" width="14" customWidth="1"/>
    <col min="2" max="2" width="32.85546875" customWidth="1"/>
  </cols>
  <sheetData>
    <row r="1" spans="1:2" x14ac:dyDescent="0.25">
      <c r="A1" s="1" t="s">
        <v>0</v>
      </c>
      <c r="B1" s="1" t="s">
        <v>32</v>
      </c>
    </row>
    <row r="2" spans="1:2" x14ac:dyDescent="0.25">
      <c r="A2" s="2" t="s">
        <v>2</v>
      </c>
      <c r="B2" t="s">
        <v>33</v>
      </c>
    </row>
    <row r="3" spans="1:2" x14ac:dyDescent="0.25">
      <c r="A3" s="2" t="s">
        <v>3</v>
      </c>
      <c r="B3" t="s">
        <v>34</v>
      </c>
    </row>
    <row r="4" spans="1:2" x14ac:dyDescent="0.25">
      <c r="A4" s="2" t="s">
        <v>4</v>
      </c>
      <c r="B4" t="s">
        <v>35</v>
      </c>
    </row>
    <row r="5" spans="1:2" x14ac:dyDescent="0.25">
      <c r="A5" s="2" t="s">
        <v>5</v>
      </c>
      <c r="B5" t="s">
        <v>36</v>
      </c>
    </row>
    <row r="6" spans="1:2" x14ac:dyDescent="0.25">
      <c r="A6"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4" sqref="B4"/>
    </sheetView>
  </sheetViews>
  <sheetFormatPr defaultRowHeight="15" x14ac:dyDescent="0.25"/>
  <cols>
    <col min="1" max="1" width="14" customWidth="1"/>
    <col min="2" max="2" width="32.85546875" customWidth="1"/>
  </cols>
  <sheetData>
    <row r="1" spans="1:2" x14ac:dyDescent="0.25">
      <c r="A1" s="1" t="s">
        <v>0</v>
      </c>
      <c r="B1" s="1" t="s">
        <v>1</v>
      </c>
    </row>
    <row r="2" spans="1:2" x14ac:dyDescent="0.25">
      <c r="A2" s="2" t="s">
        <v>13</v>
      </c>
      <c r="B2" t="s">
        <v>125</v>
      </c>
    </row>
    <row r="3" spans="1:2" x14ac:dyDescent="0.25">
      <c r="A3" s="2" t="s">
        <v>2</v>
      </c>
      <c r="B3" t="s">
        <v>24</v>
      </c>
    </row>
    <row r="4" spans="1:2" x14ac:dyDescent="0.25">
      <c r="A4" s="2" t="s">
        <v>3</v>
      </c>
      <c r="B4" t="s">
        <v>25</v>
      </c>
    </row>
    <row r="5" spans="1:2" x14ac:dyDescent="0.25">
      <c r="A5" s="2" t="s">
        <v>4</v>
      </c>
      <c r="B5" t="s">
        <v>26</v>
      </c>
    </row>
    <row r="6" spans="1:2" x14ac:dyDescent="0.25">
      <c r="A6" s="2" t="s">
        <v>5</v>
      </c>
      <c r="B6" t="s">
        <v>27</v>
      </c>
    </row>
    <row r="7" spans="1:2" x14ac:dyDescent="0.25">
      <c r="A7" s="2" t="s">
        <v>6</v>
      </c>
      <c r="B7" t="s">
        <v>28</v>
      </c>
    </row>
    <row r="8" spans="1:2" x14ac:dyDescent="0.25">
      <c r="A8" s="2" t="s">
        <v>9</v>
      </c>
      <c r="B8" t="s">
        <v>7</v>
      </c>
    </row>
    <row r="9" spans="1:2" x14ac:dyDescent="0.25">
      <c r="A9" s="2" t="s">
        <v>8</v>
      </c>
      <c r="B9" t="s">
        <v>104</v>
      </c>
    </row>
    <row r="10" spans="1:2" x14ac:dyDescent="0.25">
      <c r="A10" s="2" t="s">
        <v>11</v>
      </c>
      <c r="B10" t="s">
        <v>16</v>
      </c>
    </row>
    <row r="11" spans="1:2" x14ac:dyDescent="0.25">
      <c r="A11" s="2" t="s">
        <v>14</v>
      </c>
      <c r="B11" t="s">
        <v>29</v>
      </c>
    </row>
    <row r="12" spans="1:2" x14ac:dyDescent="0.25">
      <c r="A12" s="2" t="s">
        <v>15</v>
      </c>
      <c r="B12" t="s">
        <v>10</v>
      </c>
    </row>
    <row r="13" spans="1:2" x14ac:dyDescent="0.25">
      <c r="A13" s="2" t="s">
        <v>30</v>
      </c>
      <c r="B13" t="s">
        <v>12</v>
      </c>
    </row>
    <row r="14" spans="1:2" x14ac:dyDescent="0.25">
      <c r="A14" s="2" t="s">
        <v>31</v>
      </c>
      <c r="B14" t="s">
        <v>123</v>
      </c>
    </row>
    <row r="15" spans="1:2" x14ac:dyDescent="0.25">
      <c r="A15" s="2"/>
    </row>
  </sheetData>
  <pageMargins left="0.7" right="0.7" top="0.75" bottom="0.75" header="0.3" footer="0.3"/>
  <pageSetup paperSize="9" orientation="portrait" r:id="rId1"/>
  <ignoredErrors>
    <ignoredError sqref="A3:A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6"/>
  <sheetViews>
    <sheetView workbookViewId="0"/>
  </sheetViews>
  <sheetFormatPr defaultRowHeight="15" x14ac:dyDescent="0.25"/>
  <cols>
    <col min="1" max="1" width="5.5703125" customWidth="1"/>
    <col min="2" max="2" width="27.28515625" customWidth="1"/>
    <col min="3" max="3" width="19.85546875" bestFit="1" customWidth="1"/>
    <col min="4" max="4" width="25.85546875" customWidth="1"/>
    <col min="5" max="5" width="15.42578125" customWidth="1"/>
    <col min="6" max="6" width="23.85546875" customWidth="1"/>
  </cols>
  <sheetData>
    <row r="1" spans="1:6" s="1" customFormat="1" x14ac:dyDescent="0.25">
      <c r="A1" s="1" t="s">
        <v>0</v>
      </c>
      <c r="B1" s="1" t="s">
        <v>17</v>
      </c>
      <c r="C1" s="1" t="s">
        <v>1970</v>
      </c>
      <c r="D1" s="1" t="s">
        <v>18</v>
      </c>
      <c r="E1" s="1" t="s">
        <v>19</v>
      </c>
      <c r="F1" s="1" t="s">
        <v>20</v>
      </c>
    </row>
    <row r="2" spans="1:6" x14ac:dyDescent="0.25">
      <c r="A2">
        <v>1</v>
      </c>
      <c r="B2" t="s">
        <v>24</v>
      </c>
      <c r="C2" t="s">
        <v>1971</v>
      </c>
      <c r="D2" t="s">
        <v>38</v>
      </c>
      <c r="E2" t="s">
        <v>23</v>
      </c>
      <c r="F2" t="s">
        <v>46</v>
      </c>
    </row>
    <row r="3" spans="1:6" x14ac:dyDescent="0.25">
      <c r="A3">
        <v>2</v>
      </c>
      <c r="B3" t="s">
        <v>24</v>
      </c>
      <c r="C3" t="s">
        <v>1971</v>
      </c>
      <c r="D3" t="s">
        <v>39</v>
      </c>
      <c r="E3" t="s">
        <v>23</v>
      </c>
      <c r="F3" t="s">
        <v>46</v>
      </c>
    </row>
    <row r="4" spans="1:6" x14ac:dyDescent="0.25">
      <c r="A4">
        <v>3</v>
      </c>
      <c r="B4" t="s">
        <v>24</v>
      </c>
      <c r="C4" t="s">
        <v>1971</v>
      </c>
      <c r="D4" t="s">
        <v>40</v>
      </c>
      <c r="E4" t="s">
        <v>23</v>
      </c>
      <c r="F4" t="s">
        <v>46</v>
      </c>
    </row>
    <row r="5" spans="1:6" x14ac:dyDescent="0.25">
      <c r="A5">
        <v>4</v>
      </c>
      <c r="B5" t="s">
        <v>24</v>
      </c>
      <c r="C5" t="s">
        <v>1971</v>
      </c>
      <c r="D5" t="s">
        <v>41</v>
      </c>
      <c r="E5" t="s">
        <v>22</v>
      </c>
      <c r="F5" t="s">
        <v>37</v>
      </c>
    </row>
    <row r="6" spans="1:6" x14ac:dyDescent="0.25">
      <c r="A6">
        <v>5</v>
      </c>
      <c r="B6" t="s">
        <v>24</v>
      </c>
      <c r="C6" t="s">
        <v>1971</v>
      </c>
      <c r="D6" t="s">
        <v>42</v>
      </c>
      <c r="E6" t="s">
        <v>23</v>
      </c>
      <c r="F6" t="s">
        <v>46</v>
      </c>
    </row>
    <row r="7" spans="1:6" x14ac:dyDescent="0.25">
      <c r="A7">
        <v>6</v>
      </c>
      <c r="B7" t="s">
        <v>24</v>
      </c>
      <c r="C7" t="s">
        <v>1971</v>
      </c>
      <c r="D7" t="s">
        <v>43</v>
      </c>
      <c r="E7" t="s">
        <v>23</v>
      </c>
      <c r="F7" t="s">
        <v>46</v>
      </c>
    </row>
    <row r="8" spans="1:6" x14ac:dyDescent="0.25">
      <c r="A8">
        <v>7</v>
      </c>
      <c r="B8" t="s">
        <v>24</v>
      </c>
      <c r="C8" t="s">
        <v>1971</v>
      </c>
      <c r="D8" t="s">
        <v>44</v>
      </c>
      <c r="E8" t="s">
        <v>23</v>
      </c>
      <c r="F8" t="s">
        <v>46</v>
      </c>
    </row>
    <row r="9" spans="1:6" x14ac:dyDescent="0.25">
      <c r="A9">
        <v>8</v>
      </c>
      <c r="B9" t="s">
        <v>24</v>
      </c>
      <c r="C9" t="s">
        <v>1971</v>
      </c>
      <c r="D9" t="s">
        <v>45</v>
      </c>
      <c r="E9" t="s">
        <v>23</v>
      </c>
      <c r="F9" t="s">
        <v>46</v>
      </c>
    </row>
    <row r="10" spans="1:6" x14ac:dyDescent="0.25">
      <c r="A10">
        <v>9</v>
      </c>
      <c r="B10" t="s">
        <v>25</v>
      </c>
      <c r="C10" t="s">
        <v>1971</v>
      </c>
      <c r="D10" t="s">
        <v>47</v>
      </c>
      <c r="E10" t="s">
        <v>22</v>
      </c>
      <c r="F10" t="s">
        <v>37</v>
      </c>
    </row>
    <row r="11" spans="1:6" x14ac:dyDescent="0.25">
      <c r="A11">
        <v>10</v>
      </c>
      <c r="B11" t="s">
        <v>25</v>
      </c>
      <c r="C11" t="s">
        <v>1971</v>
      </c>
      <c r="D11" t="s">
        <v>48</v>
      </c>
      <c r="E11" t="s">
        <v>23</v>
      </c>
      <c r="F11" t="s">
        <v>46</v>
      </c>
    </row>
    <row r="12" spans="1:6" x14ac:dyDescent="0.25">
      <c r="A12">
        <v>11</v>
      </c>
      <c r="B12" t="s">
        <v>25</v>
      </c>
      <c r="C12" t="s">
        <v>1971</v>
      </c>
      <c r="D12" t="s">
        <v>49</v>
      </c>
      <c r="E12" t="s">
        <v>23</v>
      </c>
      <c r="F12" t="s">
        <v>46</v>
      </c>
    </row>
    <row r="13" spans="1:6" x14ac:dyDescent="0.25">
      <c r="A13">
        <v>12</v>
      </c>
      <c r="B13" t="s">
        <v>25</v>
      </c>
      <c r="C13" t="s">
        <v>1971</v>
      </c>
      <c r="D13" t="s">
        <v>50</v>
      </c>
      <c r="E13" t="s">
        <v>23</v>
      </c>
      <c r="F13" t="s">
        <v>46</v>
      </c>
    </row>
    <row r="14" spans="1:6" x14ac:dyDescent="0.25">
      <c r="A14">
        <v>13</v>
      </c>
      <c r="B14" t="s">
        <v>25</v>
      </c>
      <c r="C14" t="s">
        <v>1971</v>
      </c>
      <c r="D14" t="s">
        <v>51</v>
      </c>
      <c r="E14" t="s">
        <v>23</v>
      </c>
      <c r="F14" t="s">
        <v>46</v>
      </c>
    </row>
    <row r="15" spans="1:6" x14ac:dyDescent="0.25">
      <c r="A15">
        <v>14</v>
      </c>
      <c r="B15" t="s">
        <v>25</v>
      </c>
      <c r="C15" t="s">
        <v>1971</v>
      </c>
      <c r="D15" t="s">
        <v>52</v>
      </c>
      <c r="E15" t="s">
        <v>23</v>
      </c>
      <c r="F15" t="s">
        <v>46</v>
      </c>
    </row>
    <row r="16" spans="1:6" x14ac:dyDescent="0.25">
      <c r="A16">
        <v>15</v>
      </c>
      <c r="B16" t="s">
        <v>25</v>
      </c>
      <c r="C16" t="s">
        <v>1973</v>
      </c>
      <c r="D16" t="s">
        <v>21</v>
      </c>
      <c r="E16" t="s">
        <v>23</v>
      </c>
      <c r="F16" t="s">
        <v>46</v>
      </c>
    </row>
    <row r="17" spans="1:6" x14ac:dyDescent="0.25">
      <c r="A17">
        <v>16</v>
      </c>
      <c r="B17" t="s">
        <v>26</v>
      </c>
      <c r="C17" t="s">
        <v>1971</v>
      </c>
      <c r="D17" t="s">
        <v>53</v>
      </c>
      <c r="E17" t="s">
        <v>23</v>
      </c>
      <c r="F17" t="s">
        <v>46</v>
      </c>
    </row>
    <row r="18" spans="1:6" x14ac:dyDescent="0.25">
      <c r="A18">
        <v>17</v>
      </c>
      <c r="B18" t="s">
        <v>26</v>
      </c>
      <c r="C18" t="s">
        <v>1971</v>
      </c>
      <c r="D18" t="s">
        <v>54</v>
      </c>
      <c r="E18" t="s">
        <v>23</v>
      </c>
      <c r="F18" t="s">
        <v>46</v>
      </c>
    </row>
    <row r="19" spans="1:6" x14ac:dyDescent="0.25">
      <c r="A19">
        <v>18</v>
      </c>
      <c r="B19" t="s">
        <v>26</v>
      </c>
      <c r="C19" t="s">
        <v>1971</v>
      </c>
      <c r="D19" t="s">
        <v>55</v>
      </c>
      <c r="E19" t="s">
        <v>22</v>
      </c>
      <c r="F19" t="s">
        <v>37</v>
      </c>
    </row>
    <row r="20" spans="1:6" x14ac:dyDescent="0.25">
      <c r="A20">
        <v>19</v>
      </c>
      <c r="B20" t="s">
        <v>26</v>
      </c>
      <c r="C20" t="s">
        <v>1971</v>
      </c>
      <c r="D20" t="s">
        <v>56</v>
      </c>
      <c r="E20" t="s">
        <v>23</v>
      </c>
      <c r="F20" t="s">
        <v>46</v>
      </c>
    </row>
    <row r="21" spans="1:6" x14ac:dyDescent="0.25">
      <c r="A21">
        <v>20</v>
      </c>
      <c r="B21" t="s">
        <v>26</v>
      </c>
      <c r="C21" t="s">
        <v>1971</v>
      </c>
      <c r="D21" t="s">
        <v>57</v>
      </c>
      <c r="E21" t="s">
        <v>23</v>
      </c>
      <c r="F21" t="s">
        <v>46</v>
      </c>
    </row>
    <row r="22" spans="1:6" x14ac:dyDescent="0.25">
      <c r="A22">
        <v>21</v>
      </c>
      <c r="B22" t="s">
        <v>26</v>
      </c>
      <c r="C22" t="s">
        <v>1972</v>
      </c>
      <c r="D22" t="s">
        <v>58</v>
      </c>
      <c r="E22" t="s">
        <v>23</v>
      </c>
      <c r="F22" t="s">
        <v>46</v>
      </c>
    </row>
    <row r="23" spans="1:6" x14ac:dyDescent="0.25">
      <c r="A23">
        <v>22</v>
      </c>
      <c r="B23" t="s">
        <v>26</v>
      </c>
      <c r="C23" t="s">
        <v>1972</v>
      </c>
      <c r="D23" t="s">
        <v>59</v>
      </c>
      <c r="E23" t="s">
        <v>23</v>
      </c>
      <c r="F23" t="s">
        <v>46</v>
      </c>
    </row>
    <row r="24" spans="1:6" x14ac:dyDescent="0.25">
      <c r="A24">
        <v>23</v>
      </c>
      <c r="B24" t="s">
        <v>27</v>
      </c>
      <c r="C24" t="s">
        <v>1971</v>
      </c>
      <c r="D24" t="s">
        <v>60</v>
      </c>
      <c r="E24" t="s">
        <v>23</v>
      </c>
      <c r="F24" t="s">
        <v>46</v>
      </c>
    </row>
    <row r="25" spans="1:6" x14ac:dyDescent="0.25">
      <c r="A25">
        <v>24</v>
      </c>
      <c r="B25" t="s">
        <v>27</v>
      </c>
      <c r="C25" t="s">
        <v>1971</v>
      </c>
      <c r="D25" t="s">
        <v>61</v>
      </c>
      <c r="E25" t="s">
        <v>23</v>
      </c>
      <c r="F25" t="s">
        <v>46</v>
      </c>
    </row>
    <row r="26" spans="1:6" x14ac:dyDescent="0.25">
      <c r="A26">
        <v>25</v>
      </c>
      <c r="B26" t="s">
        <v>27</v>
      </c>
      <c r="C26" t="s">
        <v>1972</v>
      </c>
      <c r="D26" t="s">
        <v>62</v>
      </c>
      <c r="E26" t="s">
        <v>23</v>
      </c>
      <c r="F26" t="s">
        <v>46</v>
      </c>
    </row>
    <row r="27" spans="1:6" x14ac:dyDescent="0.25">
      <c r="A27">
        <v>26</v>
      </c>
      <c r="B27" t="s">
        <v>27</v>
      </c>
      <c r="C27" t="s">
        <v>1971</v>
      </c>
      <c r="D27" t="s">
        <v>63</v>
      </c>
      <c r="E27" t="s">
        <v>23</v>
      </c>
      <c r="F27" t="s">
        <v>46</v>
      </c>
    </row>
    <row r="28" spans="1:6" x14ac:dyDescent="0.25">
      <c r="A28">
        <v>27</v>
      </c>
      <c r="B28" t="s">
        <v>27</v>
      </c>
      <c r="C28" t="s">
        <v>1971</v>
      </c>
      <c r="D28" t="s">
        <v>64</v>
      </c>
      <c r="E28" t="s">
        <v>23</v>
      </c>
      <c r="F28" t="s">
        <v>46</v>
      </c>
    </row>
    <row r="29" spans="1:6" x14ac:dyDescent="0.25">
      <c r="A29">
        <v>28</v>
      </c>
      <c r="B29" t="s">
        <v>27</v>
      </c>
      <c r="C29" t="s">
        <v>1971</v>
      </c>
      <c r="D29" t="s">
        <v>65</v>
      </c>
      <c r="E29" t="s">
        <v>23</v>
      </c>
      <c r="F29" t="s">
        <v>46</v>
      </c>
    </row>
    <row r="30" spans="1:6" x14ac:dyDescent="0.25">
      <c r="A30">
        <v>29</v>
      </c>
      <c r="B30" t="s">
        <v>27</v>
      </c>
      <c r="C30" t="s">
        <v>1971</v>
      </c>
      <c r="D30" t="s">
        <v>66</v>
      </c>
      <c r="E30" t="s">
        <v>23</v>
      </c>
      <c r="F30" t="s">
        <v>46</v>
      </c>
    </row>
    <row r="31" spans="1:6" x14ac:dyDescent="0.25">
      <c r="A31">
        <v>30</v>
      </c>
      <c r="B31" t="s">
        <v>27</v>
      </c>
      <c r="C31" t="s">
        <v>1971</v>
      </c>
      <c r="D31" t="s">
        <v>67</v>
      </c>
      <c r="E31" t="s">
        <v>23</v>
      </c>
      <c r="F31" t="s">
        <v>46</v>
      </c>
    </row>
    <row r="32" spans="1:6" x14ac:dyDescent="0.25">
      <c r="A32">
        <v>31</v>
      </c>
      <c r="B32" t="s">
        <v>27</v>
      </c>
      <c r="C32" t="s">
        <v>1971</v>
      </c>
      <c r="D32" t="s">
        <v>68</v>
      </c>
      <c r="E32" t="s">
        <v>23</v>
      </c>
      <c r="F32" t="s">
        <v>46</v>
      </c>
    </row>
    <row r="33" spans="1:6" x14ac:dyDescent="0.25">
      <c r="A33">
        <v>32</v>
      </c>
      <c r="B33" t="s">
        <v>27</v>
      </c>
      <c r="C33" t="s">
        <v>1971</v>
      </c>
      <c r="D33" t="s">
        <v>69</v>
      </c>
      <c r="E33" t="s">
        <v>23</v>
      </c>
      <c r="F33" t="s">
        <v>46</v>
      </c>
    </row>
    <row r="34" spans="1:6" x14ac:dyDescent="0.25">
      <c r="A34">
        <v>33</v>
      </c>
      <c r="B34" t="s">
        <v>27</v>
      </c>
      <c r="C34" t="s">
        <v>1971</v>
      </c>
      <c r="D34" t="s">
        <v>70</v>
      </c>
      <c r="E34" t="s">
        <v>23</v>
      </c>
      <c r="F34" t="s">
        <v>46</v>
      </c>
    </row>
    <row r="35" spans="1:6" x14ac:dyDescent="0.25">
      <c r="A35">
        <v>34</v>
      </c>
      <c r="B35" t="s">
        <v>27</v>
      </c>
      <c r="C35" t="s">
        <v>1971</v>
      </c>
      <c r="D35" t="s">
        <v>71</v>
      </c>
      <c r="E35" t="s">
        <v>23</v>
      </c>
      <c r="F35" t="s">
        <v>46</v>
      </c>
    </row>
    <row r="36" spans="1:6" x14ac:dyDescent="0.25">
      <c r="A36">
        <v>35</v>
      </c>
      <c r="B36" t="s">
        <v>27</v>
      </c>
      <c r="C36" t="s">
        <v>1973</v>
      </c>
      <c r="D36" t="s">
        <v>72</v>
      </c>
      <c r="E36" t="s">
        <v>23</v>
      </c>
      <c r="F36" t="s">
        <v>46</v>
      </c>
    </row>
    <row r="37" spans="1:6" x14ac:dyDescent="0.25">
      <c r="A37">
        <v>36</v>
      </c>
      <c r="B37" t="s">
        <v>27</v>
      </c>
      <c r="C37" t="s">
        <v>1971</v>
      </c>
      <c r="D37" t="s">
        <v>73</v>
      </c>
      <c r="E37" t="s">
        <v>23</v>
      </c>
      <c r="F37" t="s">
        <v>46</v>
      </c>
    </row>
    <row r="38" spans="1:6" x14ac:dyDescent="0.25">
      <c r="A38">
        <v>37</v>
      </c>
      <c r="B38" t="s">
        <v>27</v>
      </c>
      <c r="C38" t="s">
        <v>1971</v>
      </c>
      <c r="D38" t="s">
        <v>74</v>
      </c>
      <c r="E38" t="s">
        <v>23</v>
      </c>
      <c r="F38" t="s">
        <v>46</v>
      </c>
    </row>
    <row r="39" spans="1:6" x14ac:dyDescent="0.25">
      <c r="A39">
        <v>38</v>
      </c>
      <c r="B39" t="s">
        <v>27</v>
      </c>
      <c r="C39" t="s">
        <v>1972</v>
      </c>
      <c r="D39" t="s">
        <v>75</v>
      </c>
      <c r="E39" t="s">
        <v>23</v>
      </c>
      <c r="F39" t="s">
        <v>46</v>
      </c>
    </row>
    <row r="40" spans="1:6" x14ac:dyDescent="0.25">
      <c r="A40">
        <v>39</v>
      </c>
      <c r="B40" t="s">
        <v>27</v>
      </c>
      <c r="C40" t="s">
        <v>1971</v>
      </c>
      <c r="D40" t="s">
        <v>76</v>
      </c>
      <c r="E40" t="s">
        <v>22</v>
      </c>
      <c r="F40" t="s">
        <v>37</v>
      </c>
    </row>
    <row r="41" spans="1:6" x14ac:dyDescent="0.25">
      <c r="A41">
        <v>40</v>
      </c>
      <c r="B41" t="s">
        <v>29</v>
      </c>
      <c r="C41" t="s">
        <v>1972</v>
      </c>
      <c r="D41" t="s">
        <v>77</v>
      </c>
      <c r="E41" t="s">
        <v>22</v>
      </c>
      <c r="F41" t="s">
        <v>37</v>
      </c>
    </row>
    <row r="42" spans="1:6" x14ac:dyDescent="0.25">
      <c r="A42">
        <v>41</v>
      </c>
      <c r="B42" t="s">
        <v>29</v>
      </c>
      <c r="C42" t="s">
        <v>1971</v>
      </c>
      <c r="D42" t="s">
        <v>78</v>
      </c>
      <c r="E42" t="s">
        <v>23</v>
      </c>
      <c r="F42" t="s">
        <v>46</v>
      </c>
    </row>
    <row r="43" spans="1:6" x14ac:dyDescent="0.25">
      <c r="A43">
        <v>42</v>
      </c>
      <c r="B43" t="s">
        <v>29</v>
      </c>
      <c r="C43" t="s">
        <v>1972</v>
      </c>
      <c r="D43" t="s">
        <v>79</v>
      </c>
      <c r="E43" t="s">
        <v>23</v>
      </c>
      <c r="F43" t="s">
        <v>46</v>
      </c>
    </row>
    <row r="44" spans="1:6" x14ac:dyDescent="0.25">
      <c r="A44">
        <v>43</v>
      </c>
      <c r="B44" t="s">
        <v>16</v>
      </c>
      <c r="C44" t="s">
        <v>1971</v>
      </c>
      <c r="D44" t="s">
        <v>81</v>
      </c>
      <c r="E44" t="s">
        <v>23</v>
      </c>
      <c r="F44" t="s">
        <v>46</v>
      </c>
    </row>
    <row r="45" spans="1:6" x14ac:dyDescent="0.25">
      <c r="A45">
        <v>44</v>
      </c>
      <c r="B45" t="s">
        <v>16</v>
      </c>
      <c r="C45" t="s">
        <v>1971</v>
      </c>
      <c r="D45" t="s">
        <v>80</v>
      </c>
      <c r="E45" t="s">
        <v>23</v>
      </c>
      <c r="F45" t="s">
        <v>46</v>
      </c>
    </row>
    <row r="46" spans="1:6" x14ac:dyDescent="0.25">
      <c r="A46">
        <v>45</v>
      </c>
      <c r="B46" t="s">
        <v>16</v>
      </c>
      <c r="C46" t="s">
        <v>1971</v>
      </c>
      <c r="D46" t="s">
        <v>82</v>
      </c>
      <c r="E46" t="s">
        <v>23</v>
      </c>
      <c r="F46" t="s">
        <v>46</v>
      </c>
    </row>
    <row r="47" spans="1:6" x14ac:dyDescent="0.25">
      <c r="A47">
        <v>46</v>
      </c>
      <c r="B47" t="s">
        <v>16</v>
      </c>
      <c r="C47" t="s">
        <v>1971</v>
      </c>
      <c r="D47" t="s">
        <v>83</v>
      </c>
      <c r="E47" t="s">
        <v>23</v>
      </c>
      <c r="F47" t="s">
        <v>46</v>
      </c>
    </row>
    <row r="48" spans="1:6" x14ac:dyDescent="0.25">
      <c r="A48">
        <v>47</v>
      </c>
      <c r="B48" t="s">
        <v>16</v>
      </c>
      <c r="C48" t="s">
        <v>1971</v>
      </c>
      <c r="D48" t="s">
        <v>84</v>
      </c>
      <c r="E48" t="s">
        <v>23</v>
      </c>
      <c r="F48" t="s">
        <v>46</v>
      </c>
    </row>
    <row r="49" spans="1:6" x14ac:dyDescent="0.25">
      <c r="A49">
        <v>48</v>
      </c>
      <c r="B49" t="s">
        <v>16</v>
      </c>
      <c r="C49" t="s">
        <v>1971</v>
      </c>
      <c r="D49" t="s">
        <v>85</v>
      </c>
      <c r="E49" t="s">
        <v>23</v>
      </c>
      <c r="F49" t="s">
        <v>46</v>
      </c>
    </row>
    <row r="50" spans="1:6" x14ac:dyDescent="0.25">
      <c r="A50">
        <v>49</v>
      </c>
      <c r="B50" t="s">
        <v>16</v>
      </c>
      <c r="C50" t="s">
        <v>1971</v>
      </c>
      <c r="D50" t="s">
        <v>86</v>
      </c>
      <c r="E50" t="s">
        <v>23</v>
      </c>
      <c r="F50" t="s">
        <v>46</v>
      </c>
    </row>
    <row r="51" spans="1:6" x14ac:dyDescent="0.25">
      <c r="A51">
        <v>50</v>
      </c>
      <c r="B51" t="s">
        <v>16</v>
      </c>
      <c r="C51" t="s">
        <v>1971</v>
      </c>
      <c r="D51" t="s">
        <v>87</v>
      </c>
      <c r="E51" t="s">
        <v>23</v>
      </c>
      <c r="F51" t="s">
        <v>46</v>
      </c>
    </row>
    <row r="52" spans="1:6" x14ac:dyDescent="0.25">
      <c r="A52">
        <v>51</v>
      </c>
      <c r="B52" t="s">
        <v>16</v>
      </c>
      <c r="C52" t="s">
        <v>1972</v>
      </c>
      <c r="D52" t="s">
        <v>88</v>
      </c>
      <c r="E52" t="s">
        <v>23</v>
      </c>
      <c r="F52" t="s">
        <v>46</v>
      </c>
    </row>
    <row r="53" spans="1:6" x14ac:dyDescent="0.25">
      <c r="A53">
        <v>52</v>
      </c>
      <c r="B53" t="s">
        <v>16</v>
      </c>
      <c r="C53" t="s">
        <v>1971</v>
      </c>
      <c r="D53" t="s">
        <v>89</v>
      </c>
      <c r="E53" t="s">
        <v>22</v>
      </c>
      <c r="F53" t="s">
        <v>37</v>
      </c>
    </row>
    <row r="54" spans="1:6" x14ac:dyDescent="0.25">
      <c r="A54">
        <v>53</v>
      </c>
      <c r="B54" t="s">
        <v>16</v>
      </c>
      <c r="C54" t="s">
        <v>1971</v>
      </c>
      <c r="D54" t="s">
        <v>90</v>
      </c>
      <c r="E54" t="s">
        <v>23</v>
      </c>
      <c r="F54" t="s">
        <v>46</v>
      </c>
    </row>
    <row r="55" spans="1:6" x14ac:dyDescent="0.25">
      <c r="A55">
        <v>54</v>
      </c>
      <c r="B55" t="s">
        <v>16</v>
      </c>
      <c r="C55" t="s">
        <v>1971</v>
      </c>
      <c r="D55" t="s">
        <v>91</v>
      </c>
      <c r="E55" t="s">
        <v>23</v>
      </c>
      <c r="F55" t="s">
        <v>46</v>
      </c>
    </row>
    <row r="56" spans="1:6" x14ac:dyDescent="0.25">
      <c r="A56">
        <v>55</v>
      </c>
      <c r="B56" t="s">
        <v>16</v>
      </c>
      <c r="C56" t="s">
        <v>1971</v>
      </c>
      <c r="D56" t="s">
        <v>92</v>
      </c>
      <c r="E56" t="s">
        <v>23</v>
      </c>
      <c r="F56" t="s">
        <v>46</v>
      </c>
    </row>
    <row r="57" spans="1:6" x14ac:dyDescent="0.25">
      <c r="A57">
        <v>56</v>
      </c>
      <c r="B57" t="s">
        <v>16</v>
      </c>
      <c r="C57" t="s">
        <v>1971</v>
      </c>
      <c r="D57" t="s">
        <v>93</v>
      </c>
      <c r="E57" t="s">
        <v>23</v>
      </c>
      <c r="F57" t="s">
        <v>46</v>
      </c>
    </row>
    <row r="58" spans="1:6" x14ac:dyDescent="0.25">
      <c r="A58">
        <v>57</v>
      </c>
      <c r="B58" t="s">
        <v>16</v>
      </c>
      <c r="C58" t="s">
        <v>1971</v>
      </c>
      <c r="D58" t="s">
        <v>94</v>
      </c>
      <c r="E58" t="s">
        <v>23</v>
      </c>
      <c r="F58" t="s">
        <v>46</v>
      </c>
    </row>
    <row r="59" spans="1:6" x14ac:dyDescent="0.25">
      <c r="A59">
        <v>58</v>
      </c>
      <c r="B59" t="s">
        <v>16</v>
      </c>
      <c r="C59" t="s">
        <v>1973</v>
      </c>
      <c r="D59" t="s">
        <v>95</v>
      </c>
      <c r="E59" t="s">
        <v>23</v>
      </c>
      <c r="F59" t="s">
        <v>46</v>
      </c>
    </row>
    <row r="60" spans="1:6" x14ac:dyDescent="0.25">
      <c r="A60">
        <v>59</v>
      </c>
      <c r="B60" t="s">
        <v>16</v>
      </c>
      <c r="C60" t="s">
        <v>1971</v>
      </c>
      <c r="D60" t="s">
        <v>96</v>
      </c>
      <c r="E60" t="s">
        <v>23</v>
      </c>
      <c r="F60" t="s">
        <v>46</v>
      </c>
    </row>
    <row r="61" spans="1:6" x14ac:dyDescent="0.25">
      <c r="A61">
        <v>60</v>
      </c>
      <c r="B61" t="s">
        <v>16</v>
      </c>
      <c r="C61" t="s">
        <v>1971</v>
      </c>
      <c r="D61" t="s">
        <v>97</v>
      </c>
      <c r="E61" t="s">
        <v>23</v>
      </c>
      <c r="F61" t="s">
        <v>46</v>
      </c>
    </row>
    <row r="62" spans="1:6" x14ac:dyDescent="0.25">
      <c r="A62">
        <v>61</v>
      </c>
      <c r="B62" t="s">
        <v>16</v>
      </c>
      <c r="C62" t="s">
        <v>1971</v>
      </c>
      <c r="D62" t="s">
        <v>98</v>
      </c>
      <c r="E62" t="s">
        <v>23</v>
      </c>
      <c r="F62" t="s">
        <v>46</v>
      </c>
    </row>
    <row r="63" spans="1:6" x14ac:dyDescent="0.25">
      <c r="A63">
        <v>62</v>
      </c>
      <c r="B63" t="s">
        <v>16</v>
      </c>
      <c r="C63" t="s">
        <v>1971</v>
      </c>
      <c r="D63" t="s">
        <v>99</v>
      </c>
      <c r="E63" t="s">
        <v>23</v>
      </c>
      <c r="F63" t="s">
        <v>46</v>
      </c>
    </row>
    <row r="64" spans="1:6" x14ac:dyDescent="0.25">
      <c r="A64">
        <v>63</v>
      </c>
      <c r="B64" t="s">
        <v>16</v>
      </c>
      <c r="C64" t="s">
        <v>1971</v>
      </c>
      <c r="D64" t="s">
        <v>100</v>
      </c>
      <c r="E64" t="s">
        <v>23</v>
      </c>
      <c r="F64" t="s">
        <v>46</v>
      </c>
    </row>
    <row r="65" spans="1:6" x14ac:dyDescent="0.25">
      <c r="A65">
        <v>64</v>
      </c>
      <c r="B65" t="s">
        <v>16</v>
      </c>
      <c r="C65" t="s">
        <v>1971</v>
      </c>
      <c r="D65" t="s">
        <v>101</v>
      </c>
      <c r="E65" t="s">
        <v>23</v>
      </c>
      <c r="F65" t="s">
        <v>46</v>
      </c>
    </row>
    <row r="66" spans="1:6" x14ac:dyDescent="0.25">
      <c r="A66">
        <v>65</v>
      </c>
      <c r="B66" t="s">
        <v>1974</v>
      </c>
      <c r="C66" t="s">
        <v>1971</v>
      </c>
      <c r="D66" t="s">
        <v>102</v>
      </c>
      <c r="E66" t="s">
        <v>22</v>
      </c>
      <c r="F66" t="s">
        <v>37</v>
      </c>
    </row>
    <row r="67" spans="1:6" x14ac:dyDescent="0.25">
      <c r="A67">
        <v>66</v>
      </c>
      <c r="B67" t="s">
        <v>1974</v>
      </c>
      <c r="C67" t="s">
        <v>1971</v>
      </c>
      <c r="D67" t="s">
        <v>103</v>
      </c>
      <c r="E67" t="s">
        <v>23</v>
      </c>
      <c r="F67" t="s">
        <v>46</v>
      </c>
    </row>
    <row r="68" spans="1:6" x14ac:dyDescent="0.25">
      <c r="A68">
        <v>67</v>
      </c>
      <c r="B68" t="s">
        <v>10</v>
      </c>
      <c r="C68" t="s">
        <v>1973</v>
      </c>
      <c r="D68" t="s">
        <v>120</v>
      </c>
      <c r="E68" t="s">
        <v>23</v>
      </c>
      <c r="F68" t="s">
        <v>46</v>
      </c>
    </row>
    <row r="69" spans="1:6" x14ac:dyDescent="0.25">
      <c r="A69">
        <v>68</v>
      </c>
      <c r="B69" t="s">
        <v>10</v>
      </c>
      <c r="C69" t="s">
        <v>1971</v>
      </c>
      <c r="D69" t="s">
        <v>119</v>
      </c>
      <c r="E69" t="s">
        <v>23</v>
      </c>
      <c r="F69" t="s">
        <v>46</v>
      </c>
    </row>
    <row r="70" spans="1:6" x14ac:dyDescent="0.25">
      <c r="A70">
        <v>69</v>
      </c>
      <c r="B70" t="s">
        <v>10</v>
      </c>
      <c r="C70" t="s">
        <v>1971</v>
      </c>
      <c r="D70" t="s">
        <v>118</v>
      </c>
      <c r="E70" t="s">
        <v>23</v>
      </c>
      <c r="F70" t="s">
        <v>46</v>
      </c>
    </row>
    <row r="71" spans="1:6" x14ac:dyDescent="0.25">
      <c r="A71">
        <v>70</v>
      </c>
      <c r="B71" t="s">
        <v>10</v>
      </c>
      <c r="C71" t="s">
        <v>1971</v>
      </c>
      <c r="D71" t="s">
        <v>117</v>
      </c>
      <c r="E71" t="s">
        <v>23</v>
      </c>
      <c r="F71" t="s">
        <v>46</v>
      </c>
    </row>
    <row r="72" spans="1:6" x14ac:dyDescent="0.25">
      <c r="A72">
        <v>71</v>
      </c>
      <c r="B72" t="s">
        <v>10</v>
      </c>
      <c r="C72" t="s">
        <v>1971</v>
      </c>
      <c r="D72" t="s">
        <v>116</v>
      </c>
      <c r="E72" t="s">
        <v>23</v>
      </c>
      <c r="F72" t="s">
        <v>46</v>
      </c>
    </row>
    <row r="73" spans="1:6" x14ac:dyDescent="0.25">
      <c r="A73">
        <v>72</v>
      </c>
      <c r="B73" t="s">
        <v>10</v>
      </c>
      <c r="C73" t="s">
        <v>1973</v>
      </c>
      <c r="D73" t="s">
        <v>115</v>
      </c>
      <c r="E73" t="s">
        <v>23</v>
      </c>
      <c r="F73" t="s">
        <v>46</v>
      </c>
    </row>
    <row r="74" spans="1:6" x14ac:dyDescent="0.25">
      <c r="A74">
        <v>73</v>
      </c>
      <c r="B74" t="s">
        <v>10</v>
      </c>
      <c r="C74" t="s">
        <v>1971</v>
      </c>
      <c r="D74" t="s">
        <v>114</v>
      </c>
      <c r="E74" t="s">
        <v>23</v>
      </c>
      <c r="F74" t="s">
        <v>46</v>
      </c>
    </row>
    <row r="75" spans="1:6" x14ac:dyDescent="0.25">
      <c r="A75">
        <v>74</v>
      </c>
      <c r="B75" t="s">
        <v>10</v>
      </c>
      <c r="C75" t="s">
        <v>1971</v>
      </c>
      <c r="D75" t="s">
        <v>113</v>
      </c>
      <c r="E75" t="s">
        <v>23</v>
      </c>
      <c r="F75" t="s">
        <v>46</v>
      </c>
    </row>
    <row r="76" spans="1:6" x14ac:dyDescent="0.25">
      <c r="A76">
        <v>75</v>
      </c>
      <c r="B76" t="s">
        <v>10</v>
      </c>
      <c r="C76" t="s">
        <v>1971</v>
      </c>
      <c r="D76" t="s">
        <v>112</v>
      </c>
      <c r="E76" t="s">
        <v>22</v>
      </c>
      <c r="F76" t="s">
        <v>37</v>
      </c>
    </row>
    <row r="77" spans="1:6" x14ac:dyDescent="0.25">
      <c r="A77">
        <v>76</v>
      </c>
      <c r="B77" t="s">
        <v>12</v>
      </c>
      <c r="C77" t="s">
        <v>1972</v>
      </c>
      <c r="D77" t="s">
        <v>105</v>
      </c>
      <c r="E77" t="s">
        <v>23</v>
      </c>
      <c r="F77" t="s">
        <v>46</v>
      </c>
    </row>
    <row r="78" spans="1:6" x14ac:dyDescent="0.25">
      <c r="A78">
        <v>77</v>
      </c>
      <c r="B78" t="s">
        <v>12</v>
      </c>
      <c r="C78" t="s">
        <v>1971</v>
      </c>
      <c r="D78" t="s">
        <v>106</v>
      </c>
      <c r="E78" t="s">
        <v>23</v>
      </c>
      <c r="F78" t="s">
        <v>46</v>
      </c>
    </row>
    <row r="79" spans="1:6" x14ac:dyDescent="0.25">
      <c r="A79">
        <v>78</v>
      </c>
      <c r="B79" t="s">
        <v>12</v>
      </c>
      <c r="C79" t="s">
        <v>1973</v>
      </c>
      <c r="D79" t="s">
        <v>107</v>
      </c>
      <c r="E79" t="s">
        <v>23</v>
      </c>
      <c r="F79" t="s">
        <v>46</v>
      </c>
    </row>
    <row r="80" spans="1:6" x14ac:dyDescent="0.25">
      <c r="A80">
        <v>79</v>
      </c>
      <c r="B80" t="s">
        <v>12</v>
      </c>
      <c r="C80" t="s">
        <v>1971</v>
      </c>
      <c r="D80" t="s">
        <v>109</v>
      </c>
      <c r="E80" t="s">
        <v>22</v>
      </c>
      <c r="F80" t="s">
        <v>37</v>
      </c>
    </row>
    <row r="81" spans="1:6" x14ac:dyDescent="0.25">
      <c r="A81">
        <v>80</v>
      </c>
      <c r="B81" t="s">
        <v>12</v>
      </c>
      <c r="C81" t="s">
        <v>1972</v>
      </c>
      <c r="D81" t="s">
        <v>110</v>
      </c>
      <c r="E81" t="s">
        <v>23</v>
      </c>
      <c r="F81" t="s">
        <v>46</v>
      </c>
    </row>
    <row r="82" spans="1:6" x14ac:dyDescent="0.25">
      <c r="A82">
        <v>81</v>
      </c>
      <c r="B82" t="s">
        <v>12</v>
      </c>
      <c r="C82" t="s">
        <v>1971</v>
      </c>
      <c r="D82" t="s">
        <v>111</v>
      </c>
      <c r="E82" t="s">
        <v>23</v>
      </c>
      <c r="F82" t="s">
        <v>46</v>
      </c>
    </row>
    <row r="83" spans="1:6" x14ac:dyDescent="0.25">
      <c r="A83">
        <v>82</v>
      </c>
      <c r="B83" t="s">
        <v>123</v>
      </c>
      <c r="C83" t="s">
        <v>1971</v>
      </c>
      <c r="D83" t="s">
        <v>121</v>
      </c>
      <c r="E83" t="s">
        <v>22</v>
      </c>
      <c r="F83" t="s">
        <v>37</v>
      </c>
    </row>
    <row r="84" spans="1:6" x14ac:dyDescent="0.25">
      <c r="A84">
        <v>83</v>
      </c>
      <c r="B84" t="s">
        <v>123</v>
      </c>
      <c r="C84" t="s">
        <v>1971</v>
      </c>
      <c r="D84" t="s">
        <v>122</v>
      </c>
      <c r="E84" t="s">
        <v>23</v>
      </c>
      <c r="F84" t="s">
        <v>46</v>
      </c>
    </row>
    <row r="85" spans="1:6" x14ac:dyDescent="0.25">
      <c r="A85">
        <v>84</v>
      </c>
      <c r="B85" t="s">
        <v>123</v>
      </c>
      <c r="C85" t="s">
        <v>1971</v>
      </c>
      <c r="D85" t="s">
        <v>108</v>
      </c>
      <c r="E85" t="s">
        <v>23</v>
      </c>
      <c r="F85" t="s">
        <v>46</v>
      </c>
    </row>
    <row r="86" spans="1:6" x14ac:dyDescent="0.25">
      <c r="A86">
        <v>85</v>
      </c>
      <c r="B86" t="s">
        <v>125</v>
      </c>
      <c r="C86" t="s">
        <v>1971</v>
      </c>
      <c r="D86" t="s">
        <v>1995</v>
      </c>
      <c r="E86" t="s">
        <v>22</v>
      </c>
      <c r="F86" t="s">
        <v>124</v>
      </c>
    </row>
    <row r="87" spans="1:6" x14ac:dyDescent="0.25">
      <c r="A87">
        <v>86</v>
      </c>
      <c r="B87" t="s">
        <v>125</v>
      </c>
      <c r="C87" t="s">
        <v>1971</v>
      </c>
      <c r="D87" t="s">
        <v>1994</v>
      </c>
      <c r="E87" t="s">
        <v>22</v>
      </c>
      <c r="F87" t="s">
        <v>124</v>
      </c>
    </row>
    <row r="88" spans="1:6" x14ac:dyDescent="0.25">
      <c r="A88">
        <v>87</v>
      </c>
      <c r="B88" t="s">
        <v>125</v>
      </c>
      <c r="C88" t="s">
        <v>1971</v>
      </c>
      <c r="D88" t="s">
        <v>1993</v>
      </c>
      <c r="E88" t="s">
        <v>22</v>
      </c>
      <c r="F88" t="s">
        <v>124</v>
      </c>
    </row>
    <row r="89" spans="1:6" x14ac:dyDescent="0.25">
      <c r="A89">
        <v>88</v>
      </c>
      <c r="B89" t="s">
        <v>27</v>
      </c>
      <c r="C89" t="s">
        <v>1973</v>
      </c>
      <c r="D89" t="s">
        <v>1975</v>
      </c>
      <c r="E89" t="s">
        <v>23</v>
      </c>
      <c r="F89" t="s">
        <v>46</v>
      </c>
    </row>
    <row r="90" spans="1:6" x14ac:dyDescent="0.25">
      <c r="A90">
        <v>89</v>
      </c>
      <c r="B90" t="s">
        <v>27</v>
      </c>
      <c r="C90" t="s">
        <v>1973</v>
      </c>
      <c r="D90" t="s">
        <v>1976</v>
      </c>
      <c r="E90" t="s">
        <v>23</v>
      </c>
      <c r="F90" t="s">
        <v>46</v>
      </c>
    </row>
    <row r="91" spans="1:6" x14ac:dyDescent="0.25">
      <c r="A91">
        <v>90</v>
      </c>
      <c r="B91" t="s">
        <v>27</v>
      </c>
      <c r="C91" t="s">
        <v>1973</v>
      </c>
      <c r="D91" t="s">
        <v>1977</v>
      </c>
      <c r="E91" t="s">
        <v>23</v>
      </c>
      <c r="F91" t="s">
        <v>46</v>
      </c>
    </row>
    <row r="92" spans="1:6" x14ac:dyDescent="0.25">
      <c r="A92">
        <v>91</v>
      </c>
      <c r="B92" t="s">
        <v>27</v>
      </c>
      <c r="C92" t="s">
        <v>1973</v>
      </c>
      <c r="D92" t="s">
        <v>1978</v>
      </c>
      <c r="E92" t="s">
        <v>23</v>
      </c>
      <c r="F92" t="s">
        <v>46</v>
      </c>
    </row>
    <row r="93" spans="1:6" x14ac:dyDescent="0.25">
      <c r="A93">
        <v>92</v>
      </c>
      <c r="B93" t="s">
        <v>27</v>
      </c>
      <c r="C93" t="s">
        <v>1973</v>
      </c>
      <c r="D93" t="s">
        <v>1979</v>
      </c>
      <c r="E93" t="s">
        <v>23</v>
      </c>
      <c r="F93" t="s">
        <v>46</v>
      </c>
    </row>
    <row r="94" spans="1:6" x14ac:dyDescent="0.25">
      <c r="A94">
        <v>93</v>
      </c>
      <c r="B94" t="s">
        <v>27</v>
      </c>
      <c r="C94" t="s">
        <v>1973</v>
      </c>
      <c r="D94" t="s">
        <v>1980</v>
      </c>
      <c r="E94" t="s">
        <v>23</v>
      </c>
      <c r="F94" t="s">
        <v>46</v>
      </c>
    </row>
    <row r="95" spans="1:6" x14ac:dyDescent="0.25">
      <c r="A95">
        <v>94</v>
      </c>
      <c r="B95" t="s">
        <v>25</v>
      </c>
      <c r="C95" t="s">
        <v>1973</v>
      </c>
      <c r="D95" t="s">
        <v>1981</v>
      </c>
      <c r="E95" t="s">
        <v>23</v>
      </c>
      <c r="F95" t="s">
        <v>46</v>
      </c>
    </row>
    <row r="96" spans="1:6" x14ac:dyDescent="0.25">
      <c r="A96">
        <v>95</v>
      </c>
      <c r="B96" t="s">
        <v>25</v>
      </c>
      <c r="C96" t="s">
        <v>1973</v>
      </c>
      <c r="D96" t="s">
        <v>1982</v>
      </c>
      <c r="E96" t="s">
        <v>23</v>
      </c>
      <c r="F96" t="s">
        <v>46</v>
      </c>
    </row>
    <row r="97" spans="1:6" x14ac:dyDescent="0.25">
      <c r="A97">
        <v>96</v>
      </c>
      <c r="B97" t="s">
        <v>29</v>
      </c>
      <c r="C97" t="s">
        <v>1972</v>
      </c>
      <c r="D97" t="s">
        <v>1983</v>
      </c>
      <c r="E97" t="s">
        <v>23</v>
      </c>
      <c r="F97" t="s">
        <v>46</v>
      </c>
    </row>
    <row r="98" spans="1:6" x14ac:dyDescent="0.25">
      <c r="A98">
        <v>97</v>
      </c>
      <c r="B98" t="s">
        <v>12</v>
      </c>
      <c r="C98" t="s">
        <v>1973</v>
      </c>
      <c r="D98" t="s">
        <v>1984</v>
      </c>
      <c r="E98" t="s">
        <v>23</v>
      </c>
      <c r="F98" t="s">
        <v>46</v>
      </c>
    </row>
    <row r="99" spans="1:6" x14ac:dyDescent="0.25">
      <c r="A99">
        <v>98</v>
      </c>
      <c r="B99" t="s">
        <v>1996</v>
      </c>
      <c r="C99" t="s">
        <v>1972</v>
      </c>
      <c r="D99" t="s">
        <v>1985</v>
      </c>
      <c r="E99" t="s">
        <v>22</v>
      </c>
      <c r="F99" t="s">
        <v>37</v>
      </c>
    </row>
    <row r="100" spans="1:6" x14ac:dyDescent="0.25">
      <c r="A100">
        <v>99</v>
      </c>
      <c r="B100" t="s">
        <v>26</v>
      </c>
      <c r="C100" t="s">
        <v>1972</v>
      </c>
      <c r="D100" t="s">
        <v>1986</v>
      </c>
      <c r="E100" t="s">
        <v>23</v>
      </c>
      <c r="F100" t="s">
        <v>46</v>
      </c>
    </row>
    <row r="101" spans="1:6" x14ac:dyDescent="0.25">
      <c r="A101">
        <v>100</v>
      </c>
      <c r="B101" t="s">
        <v>16</v>
      </c>
      <c r="C101" t="s">
        <v>1973</v>
      </c>
      <c r="D101" t="s">
        <v>1987</v>
      </c>
      <c r="E101" t="s">
        <v>23</v>
      </c>
      <c r="F101" t="s">
        <v>46</v>
      </c>
    </row>
    <row r="102" spans="1:6" x14ac:dyDescent="0.25">
      <c r="A102">
        <v>101</v>
      </c>
      <c r="B102" t="s">
        <v>12</v>
      </c>
      <c r="C102" t="s">
        <v>1971</v>
      </c>
      <c r="D102" t="s">
        <v>1988</v>
      </c>
      <c r="E102" t="s">
        <v>23</v>
      </c>
      <c r="F102" t="s">
        <v>46</v>
      </c>
    </row>
    <row r="103" spans="1:6" x14ac:dyDescent="0.25">
      <c r="A103">
        <v>102</v>
      </c>
      <c r="B103" t="s">
        <v>16</v>
      </c>
      <c r="C103" t="s">
        <v>1971</v>
      </c>
      <c r="D103" t="s">
        <v>1989</v>
      </c>
      <c r="E103" t="s">
        <v>23</v>
      </c>
      <c r="F103" t="s">
        <v>46</v>
      </c>
    </row>
    <row r="104" spans="1:6" x14ac:dyDescent="0.25">
      <c r="A104">
        <v>103</v>
      </c>
      <c r="B104" t="s">
        <v>1996</v>
      </c>
      <c r="C104" t="s">
        <v>1971</v>
      </c>
      <c r="D104" t="s">
        <v>1990</v>
      </c>
      <c r="E104" t="s">
        <v>23</v>
      </c>
      <c r="F104" t="s">
        <v>46</v>
      </c>
    </row>
    <row r="105" spans="1:6" x14ac:dyDescent="0.25">
      <c r="A105">
        <v>104</v>
      </c>
      <c r="B105" t="s">
        <v>1996</v>
      </c>
      <c r="C105" t="s">
        <v>1971</v>
      </c>
      <c r="D105" t="s">
        <v>1991</v>
      </c>
      <c r="E105" t="s">
        <v>23</v>
      </c>
      <c r="F105" t="s">
        <v>46</v>
      </c>
    </row>
    <row r="106" spans="1:6" x14ac:dyDescent="0.25">
      <c r="A106">
        <v>105</v>
      </c>
      <c r="B106" t="s">
        <v>1974</v>
      </c>
      <c r="C106" t="s">
        <v>1971</v>
      </c>
      <c r="D106" t="s">
        <v>1992</v>
      </c>
      <c r="E106" t="s">
        <v>23</v>
      </c>
      <c r="F106" t="s">
        <v>46</v>
      </c>
    </row>
  </sheetData>
  <autoFilter ref="A1:F88"/>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39"/>
  <sheetViews>
    <sheetView workbookViewId="0">
      <pane ySplit="1" topLeftCell="A2" activePane="bottomLeft" state="frozen"/>
      <selection pane="bottomLeft" activeCell="G29" sqref="G29"/>
    </sheetView>
  </sheetViews>
  <sheetFormatPr defaultRowHeight="15" x14ac:dyDescent="0.25"/>
  <cols>
    <col min="1" max="1" width="13.5703125" style="3" bestFit="1" customWidth="1"/>
  </cols>
  <sheetData>
    <row r="1" spans="1:2" s="5" customFormat="1" x14ac:dyDescent="0.25">
      <c r="A1" s="4" t="s">
        <v>229</v>
      </c>
      <c r="B1" s="5" t="s">
        <v>230</v>
      </c>
    </row>
    <row r="2" spans="1:2" x14ac:dyDescent="0.25">
      <c r="A2" s="3">
        <v>23</v>
      </c>
      <c r="B2" t="s">
        <v>231</v>
      </c>
    </row>
    <row r="3" spans="1:2" x14ac:dyDescent="0.25">
      <c r="A3" s="3">
        <v>36</v>
      </c>
      <c r="B3" t="s">
        <v>232</v>
      </c>
    </row>
    <row r="4" spans="1:2" x14ac:dyDescent="0.25">
      <c r="A4" s="3">
        <v>44</v>
      </c>
      <c r="B4" t="s">
        <v>233</v>
      </c>
    </row>
    <row r="5" spans="1:2" x14ac:dyDescent="0.25">
      <c r="A5" s="3">
        <v>104</v>
      </c>
      <c r="B5" t="s">
        <v>234</v>
      </c>
    </row>
    <row r="6" spans="1:2" x14ac:dyDescent="0.25">
      <c r="A6" s="3">
        <v>105</v>
      </c>
      <c r="B6" t="s">
        <v>235</v>
      </c>
    </row>
    <row r="7" spans="1:2" x14ac:dyDescent="0.25">
      <c r="A7" s="3">
        <v>107</v>
      </c>
      <c r="B7" t="s">
        <v>236</v>
      </c>
    </row>
    <row r="8" spans="1:2" x14ac:dyDescent="0.25">
      <c r="A8" s="3">
        <v>108</v>
      </c>
      <c r="B8" t="s">
        <v>237</v>
      </c>
    </row>
    <row r="9" spans="1:2" x14ac:dyDescent="0.25">
      <c r="A9" s="3" t="s">
        <v>238</v>
      </c>
      <c r="B9" t="s">
        <v>239</v>
      </c>
    </row>
    <row r="10" spans="1:2" x14ac:dyDescent="0.25">
      <c r="A10" s="3" t="s">
        <v>240</v>
      </c>
      <c r="B10" t="s">
        <v>241</v>
      </c>
    </row>
    <row r="11" spans="1:2" x14ac:dyDescent="0.25">
      <c r="A11" s="3" t="s">
        <v>242</v>
      </c>
      <c r="B11" t="s">
        <v>243</v>
      </c>
    </row>
    <row r="12" spans="1:2" x14ac:dyDescent="0.25">
      <c r="A12" s="3" t="s">
        <v>244</v>
      </c>
      <c r="B12" t="s">
        <v>245</v>
      </c>
    </row>
    <row r="13" spans="1:2" x14ac:dyDescent="0.25">
      <c r="A13" s="3" t="s">
        <v>246</v>
      </c>
      <c r="B13" t="s">
        <v>247</v>
      </c>
    </row>
    <row r="14" spans="1:2" x14ac:dyDescent="0.25">
      <c r="A14" s="3" t="s">
        <v>1869</v>
      </c>
      <c r="B14" t="s">
        <v>248</v>
      </c>
    </row>
    <row r="15" spans="1:2" x14ac:dyDescent="0.25">
      <c r="A15" s="3" t="s">
        <v>1870</v>
      </c>
      <c r="B15" t="s">
        <v>249</v>
      </c>
    </row>
    <row r="16" spans="1:2" x14ac:dyDescent="0.25">
      <c r="A16" s="3" t="s">
        <v>250</v>
      </c>
      <c r="B16" t="s">
        <v>251</v>
      </c>
    </row>
    <row r="17" spans="1:2" x14ac:dyDescent="0.25">
      <c r="A17" s="3" t="s">
        <v>252</v>
      </c>
      <c r="B17" t="s">
        <v>253</v>
      </c>
    </row>
    <row r="18" spans="1:2" x14ac:dyDescent="0.25">
      <c r="A18" s="3" t="s">
        <v>254</v>
      </c>
      <c r="B18" t="s">
        <v>255</v>
      </c>
    </row>
    <row r="19" spans="1:2" x14ac:dyDescent="0.25">
      <c r="A19" s="3" t="s">
        <v>256</v>
      </c>
      <c r="B19" t="s">
        <v>257</v>
      </c>
    </row>
    <row r="20" spans="1:2" x14ac:dyDescent="0.25">
      <c r="A20" s="3" t="s">
        <v>258</v>
      </c>
      <c r="B20" t="s">
        <v>259</v>
      </c>
    </row>
    <row r="21" spans="1:2" x14ac:dyDescent="0.25">
      <c r="A21" s="3" t="s">
        <v>260</v>
      </c>
      <c r="B21" t="s">
        <v>261</v>
      </c>
    </row>
    <row r="22" spans="1:2" x14ac:dyDescent="0.25">
      <c r="A22" s="3" t="s">
        <v>262</v>
      </c>
      <c r="B22" t="s">
        <v>263</v>
      </c>
    </row>
    <row r="23" spans="1:2" x14ac:dyDescent="0.25">
      <c r="A23" s="3" t="s">
        <v>264</v>
      </c>
      <c r="B23" t="s">
        <v>265</v>
      </c>
    </row>
    <row r="24" spans="1:2" x14ac:dyDescent="0.25">
      <c r="A24" s="3" t="s">
        <v>266</v>
      </c>
      <c r="B24" t="s">
        <v>267</v>
      </c>
    </row>
    <row r="25" spans="1:2" x14ac:dyDescent="0.25">
      <c r="A25" s="3" t="s">
        <v>1871</v>
      </c>
      <c r="B25" t="s">
        <v>268</v>
      </c>
    </row>
    <row r="26" spans="1:2" x14ac:dyDescent="0.25">
      <c r="A26" s="3" t="s">
        <v>1872</v>
      </c>
      <c r="B26" t="s">
        <v>269</v>
      </c>
    </row>
    <row r="27" spans="1:2" x14ac:dyDescent="0.25">
      <c r="A27" s="3" t="s">
        <v>270</v>
      </c>
      <c r="B27" t="s">
        <v>271</v>
      </c>
    </row>
    <row r="28" spans="1:2" x14ac:dyDescent="0.25">
      <c r="A28" s="3" t="s">
        <v>272</v>
      </c>
      <c r="B28" t="s">
        <v>273</v>
      </c>
    </row>
    <row r="29" spans="1:2" x14ac:dyDescent="0.25">
      <c r="A29" s="3" t="s">
        <v>274</v>
      </c>
      <c r="B29" t="s">
        <v>275</v>
      </c>
    </row>
    <row r="30" spans="1:2" x14ac:dyDescent="0.25">
      <c r="A30" s="3" t="s">
        <v>276</v>
      </c>
      <c r="B30" t="s">
        <v>277</v>
      </c>
    </row>
    <row r="31" spans="1:2" x14ac:dyDescent="0.25">
      <c r="A31" s="3" t="s">
        <v>278</v>
      </c>
      <c r="B31" t="s">
        <v>279</v>
      </c>
    </row>
    <row r="32" spans="1:2" x14ac:dyDescent="0.25">
      <c r="A32" s="3" t="s">
        <v>280</v>
      </c>
      <c r="B32" t="s">
        <v>281</v>
      </c>
    </row>
    <row r="33" spans="1:2" x14ac:dyDescent="0.25">
      <c r="A33" s="3" t="s">
        <v>282</v>
      </c>
      <c r="B33" t="s">
        <v>283</v>
      </c>
    </row>
    <row r="34" spans="1:2" x14ac:dyDescent="0.25">
      <c r="A34" s="3" t="s">
        <v>284</v>
      </c>
      <c r="B34" t="s">
        <v>285</v>
      </c>
    </row>
    <row r="35" spans="1:2" x14ac:dyDescent="0.25">
      <c r="A35" s="3" t="s">
        <v>286</v>
      </c>
      <c r="B35" t="s">
        <v>287</v>
      </c>
    </row>
    <row r="36" spans="1:2" x14ac:dyDescent="0.25">
      <c r="A36" s="3" t="s">
        <v>288</v>
      </c>
      <c r="B36" t="s">
        <v>289</v>
      </c>
    </row>
    <row r="37" spans="1:2" x14ac:dyDescent="0.25">
      <c r="A37" s="3" t="s">
        <v>290</v>
      </c>
      <c r="B37" t="s">
        <v>291</v>
      </c>
    </row>
    <row r="38" spans="1:2" x14ac:dyDescent="0.25">
      <c r="A38" s="3" t="s">
        <v>292</v>
      </c>
      <c r="B38" t="s">
        <v>293</v>
      </c>
    </row>
    <row r="39" spans="1:2" x14ac:dyDescent="0.25">
      <c r="A39" s="3" t="s">
        <v>294</v>
      </c>
      <c r="B39" t="s">
        <v>295</v>
      </c>
    </row>
    <row r="40" spans="1:2" x14ac:dyDescent="0.25">
      <c r="A40" s="3" t="s">
        <v>296</v>
      </c>
      <c r="B40" t="s">
        <v>297</v>
      </c>
    </row>
    <row r="41" spans="1:2" x14ac:dyDescent="0.25">
      <c r="A41" s="3" t="s">
        <v>298</v>
      </c>
      <c r="B41" t="s">
        <v>299</v>
      </c>
    </row>
    <row r="42" spans="1:2" x14ac:dyDescent="0.25">
      <c r="A42" s="3" t="s">
        <v>300</v>
      </c>
      <c r="B42" t="s">
        <v>301</v>
      </c>
    </row>
    <row r="43" spans="1:2" x14ac:dyDescent="0.25">
      <c r="A43" s="3" t="s">
        <v>302</v>
      </c>
      <c r="B43" t="s">
        <v>303</v>
      </c>
    </row>
    <row r="44" spans="1:2" x14ac:dyDescent="0.25">
      <c r="A44" s="3" t="s">
        <v>304</v>
      </c>
      <c r="B44" t="s">
        <v>305</v>
      </c>
    </row>
    <row r="45" spans="1:2" x14ac:dyDescent="0.25">
      <c r="A45" s="3" t="s">
        <v>306</v>
      </c>
      <c r="B45" t="s">
        <v>307</v>
      </c>
    </row>
    <row r="46" spans="1:2" x14ac:dyDescent="0.25">
      <c r="A46" s="3" t="s">
        <v>308</v>
      </c>
      <c r="B46" t="s">
        <v>309</v>
      </c>
    </row>
    <row r="47" spans="1:2" x14ac:dyDescent="0.25">
      <c r="A47" s="3" t="s">
        <v>310</v>
      </c>
      <c r="B47" t="s">
        <v>311</v>
      </c>
    </row>
    <row r="48" spans="1:2" x14ac:dyDescent="0.25">
      <c r="A48" s="3" t="s">
        <v>312</v>
      </c>
      <c r="B48" t="s">
        <v>313</v>
      </c>
    </row>
    <row r="49" spans="1:2" x14ac:dyDescent="0.25">
      <c r="A49" s="3" t="s">
        <v>314</v>
      </c>
      <c r="B49" t="s">
        <v>315</v>
      </c>
    </row>
    <row r="50" spans="1:2" x14ac:dyDescent="0.25">
      <c r="A50" s="3" t="s">
        <v>316</v>
      </c>
      <c r="B50" t="s">
        <v>317</v>
      </c>
    </row>
    <row r="51" spans="1:2" x14ac:dyDescent="0.25">
      <c r="A51" s="3" t="s">
        <v>318</v>
      </c>
      <c r="B51" t="s">
        <v>319</v>
      </c>
    </row>
    <row r="52" spans="1:2" x14ac:dyDescent="0.25">
      <c r="A52" s="3" t="s">
        <v>320</v>
      </c>
      <c r="B52" t="s">
        <v>321</v>
      </c>
    </row>
    <row r="53" spans="1:2" x14ac:dyDescent="0.25">
      <c r="A53" s="3" t="s">
        <v>322</v>
      </c>
      <c r="B53" t="s">
        <v>323</v>
      </c>
    </row>
    <row r="54" spans="1:2" x14ac:dyDescent="0.25">
      <c r="A54" s="3" t="s">
        <v>324</v>
      </c>
      <c r="B54" t="s">
        <v>325</v>
      </c>
    </row>
    <row r="55" spans="1:2" x14ac:dyDescent="0.25">
      <c r="A55" s="3" t="s">
        <v>326</v>
      </c>
      <c r="B55" t="s">
        <v>327</v>
      </c>
    </row>
    <row r="56" spans="1:2" x14ac:dyDescent="0.25">
      <c r="A56" s="3" t="s">
        <v>328</v>
      </c>
      <c r="B56" t="s">
        <v>329</v>
      </c>
    </row>
    <row r="57" spans="1:2" x14ac:dyDescent="0.25">
      <c r="A57" s="3" t="s">
        <v>330</v>
      </c>
      <c r="B57" t="s">
        <v>331</v>
      </c>
    </row>
    <row r="58" spans="1:2" x14ac:dyDescent="0.25">
      <c r="A58" s="3" t="s">
        <v>332</v>
      </c>
      <c r="B58" t="s">
        <v>333</v>
      </c>
    </row>
    <row r="59" spans="1:2" x14ac:dyDescent="0.25">
      <c r="A59" s="3" t="s">
        <v>334</v>
      </c>
      <c r="B59" t="s">
        <v>335</v>
      </c>
    </row>
    <row r="60" spans="1:2" x14ac:dyDescent="0.25">
      <c r="A60" s="3" t="s">
        <v>336</v>
      </c>
      <c r="B60" t="s">
        <v>337</v>
      </c>
    </row>
    <row r="61" spans="1:2" x14ac:dyDescent="0.25">
      <c r="A61" s="3" t="s">
        <v>338</v>
      </c>
      <c r="B61" t="s">
        <v>339</v>
      </c>
    </row>
    <row r="62" spans="1:2" x14ac:dyDescent="0.25">
      <c r="A62" s="3" t="s">
        <v>340</v>
      </c>
      <c r="B62" t="s">
        <v>341</v>
      </c>
    </row>
    <row r="63" spans="1:2" x14ac:dyDescent="0.25">
      <c r="A63" s="3" t="s">
        <v>342</v>
      </c>
      <c r="B63" t="s">
        <v>343</v>
      </c>
    </row>
    <row r="64" spans="1:2" x14ac:dyDescent="0.25">
      <c r="A64" s="3" t="s">
        <v>344</v>
      </c>
      <c r="B64" t="s">
        <v>345</v>
      </c>
    </row>
    <row r="65" spans="1:2" x14ac:dyDescent="0.25">
      <c r="A65" s="3" t="s">
        <v>346</v>
      </c>
      <c r="B65" t="s">
        <v>347</v>
      </c>
    </row>
    <row r="66" spans="1:2" x14ac:dyDescent="0.25">
      <c r="A66" s="3" t="s">
        <v>348</v>
      </c>
      <c r="B66" t="s">
        <v>349</v>
      </c>
    </row>
    <row r="67" spans="1:2" x14ac:dyDescent="0.25">
      <c r="A67" s="3" t="s">
        <v>350</v>
      </c>
      <c r="B67" t="s">
        <v>351</v>
      </c>
    </row>
    <row r="68" spans="1:2" x14ac:dyDescent="0.25">
      <c r="A68" s="3" t="s">
        <v>352</v>
      </c>
      <c r="B68" t="s">
        <v>353</v>
      </c>
    </row>
    <row r="69" spans="1:2" x14ac:dyDescent="0.25">
      <c r="A69" s="3" t="s">
        <v>354</v>
      </c>
      <c r="B69" t="s">
        <v>355</v>
      </c>
    </row>
    <row r="70" spans="1:2" x14ac:dyDescent="0.25">
      <c r="A70" s="3" t="s">
        <v>356</v>
      </c>
      <c r="B70" t="s">
        <v>357</v>
      </c>
    </row>
    <row r="71" spans="1:2" x14ac:dyDescent="0.25">
      <c r="A71" s="3" t="s">
        <v>358</v>
      </c>
      <c r="B71" t="s">
        <v>359</v>
      </c>
    </row>
    <row r="72" spans="1:2" x14ac:dyDescent="0.25">
      <c r="A72" s="3" t="s">
        <v>360</v>
      </c>
      <c r="B72" t="s">
        <v>361</v>
      </c>
    </row>
    <row r="73" spans="1:2" x14ac:dyDescent="0.25">
      <c r="A73" s="3" t="s">
        <v>362</v>
      </c>
      <c r="B73" t="s">
        <v>363</v>
      </c>
    </row>
    <row r="74" spans="1:2" x14ac:dyDescent="0.25">
      <c r="A74" s="3" t="s">
        <v>364</v>
      </c>
      <c r="B74" t="s">
        <v>365</v>
      </c>
    </row>
    <row r="75" spans="1:2" x14ac:dyDescent="0.25">
      <c r="A75" s="3" t="s">
        <v>366</v>
      </c>
      <c r="B75" t="s">
        <v>367</v>
      </c>
    </row>
    <row r="76" spans="1:2" x14ac:dyDescent="0.25">
      <c r="A76" s="3" t="s">
        <v>368</v>
      </c>
      <c r="B76" t="s">
        <v>369</v>
      </c>
    </row>
    <row r="77" spans="1:2" x14ac:dyDescent="0.25">
      <c r="A77" s="3" t="s">
        <v>370</v>
      </c>
      <c r="B77" t="s">
        <v>371</v>
      </c>
    </row>
    <row r="78" spans="1:2" x14ac:dyDescent="0.25">
      <c r="A78" s="3" t="s">
        <v>372</v>
      </c>
      <c r="B78" t="s">
        <v>373</v>
      </c>
    </row>
    <row r="79" spans="1:2" x14ac:dyDescent="0.25">
      <c r="A79" s="3" t="s">
        <v>374</v>
      </c>
      <c r="B79" t="s">
        <v>375</v>
      </c>
    </row>
    <row r="80" spans="1:2" x14ac:dyDescent="0.25">
      <c r="A80" s="3" t="s">
        <v>376</v>
      </c>
      <c r="B80" t="s">
        <v>377</v>
      </c>
    </row>
    <row r="81" spans="1:2" x14ac:dyDescent="0.25">
      <c r="A81" s="3" t="s">
        <v>378</v>
      </c>
      <c r="B81" t="s">
        <v>379</v>
      </c>
    </row>
    <row r="82" spans="1:2" x14ac:dyDescent="0.25">
      <c r="A82" s="3" t="s">
        <v>380</v>
      </c>
      <c r="B82" t="s">
        <v>381</v>
      </c>
    </row>
    <row r="83" spans="1:2" x14ac:dyDescent="0.25">
      <c r="A83" s="3" t="s">
        <v>382</v>
      </c>
      <c r="B83" t="s">
        <v>383</v>
      </c>
    </row>
    <row r="84" spans="1:2" x14ac:dyDescent="0.25">
      <c r="A84" s="3" t="s">
        <v>384</v>
      </c>
      <c r="B84" t="s">
        <v>385</v>
      </c>
    </row>
    <row r="85" spans="1:2" x14ac:dyDescent="0.25">
      <c r="A85" s="3" t="s">
        <v>386</v>
      </c>
      <c r="B85" t="s">
        <v>387</v>
      </c>
    </row>
    <row r="86" spans="1:2" x14ac:dyDescent="0.25">
      <c r="A86" s="3" t="s">
        <v>388</v>
      </c>
      <c r="B86" t="s">
        <v>389</v>
      </c>
    </row>
    <row r="87" spans="1:2" x14ac:dyDescent="0.25">
      <c r="A87" s="3" t="s">
        <v>390</v>
      </c>
      <c r="B87" t="s">
        <v>391</v>
      </c>
    </row>
    <row r="88" spans="1:2" x14ac:dyDescent="0.25">
      <c r="A88" s="3" t="s">
        <v>392</v>
      </c>
      <c r="B88" t="s">
        <v>393</v>
      </c>
    </row>
    <row r="89" spans="1:2" x14ac:dyDescent="0.25">
      <c r="A89" s="3" t="s">
        <v>394</v>
      </c>
      <c r="B89" t="s">
        <v>395</v>
      </c>
    </row>
    <row r="90" spans="1:2" x14ac:dyDescent="0.25">
      <c r="A90" s="3" t="s">
        <v>396</v>
      </c>
      <c r="B90" t="s">
        <v>397</v>
      </c>
    </row>
    <row r="91" spans="1:2" x14ac:dyDescent="0.25">
      <c r="A91" s="3" t="s">
        <v>398</v>
      </c>
      <c r="B91" t="s">
        <v>399</v>
      </c>
    </row>
    <row r="92" spans="1:2" x14ac:dyDescent="0.25">
      <c r="A92" s="3" t="s">
        <v>400</v>
      </c>
      <c r="B92" t="s">
        <v>401</v>
      </c>
    </row>
    <row r="93" spans="1:2" x14ac:dyDescent="0.25">
      <c r="A93" s="3" t="s">
        <v>402</v>
      </c>
      <c r="B93" t="s">
        <v>403</v>
      </c>
    </row>
    <row r="94" spans="1:2" x14ac:dyDescent="0.25">
      <c r="A94" s="3" t="s">
        <v>404</v>
      </c>
      <c r="B94" t="s">
        <v>405</v>
      </c>
    </row>
    <row r="95" spans="1:2" x14ac:dyDescent="0.25">
      <c r="A95" s="3" t="s">
        <v>406</v>
      </c>
      <c r="B95" t="s">
        <v>407</v>
      </c>
    </row>
    <row r="96" spans="1:2" x14ac:dyDescent="0.25">
      <c r="A96" s="3" t="s">
        <v>408</v>
      </c>
      <c r="B96" t="s">
        <v>409</v>
      </c>
    </row>
    <row r="97" spans="1:2" x14ac:dyDescent="0.25">
      <c r="A97" s="3" t="s">
        <v>410</v>
      </c>
      <c r="B97" t="s">
        <v>411</v>
      </c>
    </row>
    <row r="98" spans="1:2" x14ac:dyDescent="0.25">
      <c r="A98" s="3" t="s">
        <v>412</v>
      </c>
      <c r="B98" t="s">
        <v>413</v>
      </c>
    </row>
    <row r="99" spans="1:2" x14ac:dyDescent="0.25">
      <c r="A99" s="3" t="s">
        <v>414</v>
      </c>
      <c r="B99" t="s">
        <v>415</v>
      </c>
    </row>
    <row r="100" spans="1:2" x14ac:dyDescent="0.25">
      <c r="A100" s="3" t="s">
        <v>416</v>
      </c>
      <c r="B100" t="s">
        <v>417</v>
      </c>
    </row>
    <row r="101" spans="1:2" x14ac:dyDescent="0.25">
      <c r="A101" s="3" t="s">
        <v>418</v>
      </c>
      <c r="B101" t="s">
        <v>419</v>
      </c>
    </row>
    <row r="102" spans="1:2" x14ac:dyDescent="0.25">
      <c r="A102" s="3" t="s">
        <v>420</v>
      </c>
      <c r="B102" t="s">
        <v>421</v>
      </c>
    </row>
    <row r="103" spans="1:2" x14ac:dyDescent="0.25">
      <c r="A103" s="3" t="s">
        <v>422</v>
      </c>
      <c r="B103" t="s">
        <v>423</v>
      </c>
    </row>
    <row r="104" spans="1:2" x14ac:dyDescent="0.25">
      <c r="A104" s="3" t="s">
        <v>424</v>
      </c>
      <c r="B104" t="s">
        <v>425</v>
      </c>
    </row>
    <row r="105" spans="1:2" x14ac:dyDescent="0.25">
      <c r="A105" s="3" t="s">
        <v>426</v>
      </c>
      <c r="B105" t="s">
        <v>427</v>
      </c>
    </row>
    <row r="106" spans="1:2" x14ac:dyDescent="0.25">
      <c r="A106" s="3" t="s">
        <v>428</v>
      </c>
      <c r="B106" t="s">
        <v>429</v>
      </c>
    </row>
    <row r="107" spans="1:2" x14ac:dyDescent="0.25">
      <c r="A107" s="3" t="s">
        <v>430</v>
      </c>
      <c r="B107" t="s">
        <v>431</v>
      </c>
    </row>
    <row r="108" spans="1:2" x14ac:dyDescent="0.25">
      <c r="A108" s="3" t="s">
        <v>432</v>
      </c>
      <c r="B108" t="s">
        <v>433</v>
      </c>
    </row>
    <row r="109" spans="1:2" x14ac:dyDescent="0.25">
      <c r="A109" s="3" t="s">
        <v>434</v>
      </c>
      <c r="B109" t="s">
        <v>435</v>
      </c>
    </row>
    <row r="110" spans="1:2" x14ac:dyDescent="0.25">
      <c r="A110" s="3" t="s">
        <v>436</v>
      </c>
      <c r="B110" t="s">
        <v>437</v>
      </c>
    </row>
    <row r="111" spans="1:2" x14ac:dyDescent="0.25">
      <c r="A111" s="3" t="s">
        <v>438</v>
      </c>
      <c r="B111" t="s">
        <v>439</v>
      </c>
    </row>
    <row r="112" spans="1:2" x14ac:dyDescent="0.25">
      <c r="A112" s="3" t="s">
        <v>440</v>
      </c>
      <c r="B112" t="s">
        <v>441</v>
      </c>
    </row>
    <row r="113" spans="1:2" x14ac:dyDescent="0.25">
      <c r="A113" s="3" t="s">
        <v>442</v>
      </c>
      <c r="B113" t="s">
        <v>443</v>
      </c>
    </row>
    <row r="114" spans="1:2" x14ac:dyDescent="0.25">
      <c r="A114" s="3" t="s">
        <v>444</v>
      </c>
      <c r="B114" t="s">
        <v>445</v>
      </c>
    </row>
    <row r="115" spans="1:2" x14ac:dyDescent="0.25">
      <c r="A115" s="3" t="s">
        <v>204</v>
      </c>
      <c r="B115" t="s">
        <v>446</v>
      </c>
    </row>
    <row r="116" spans="1:2" x14ac:dyDescent="0.25">
      <c r="A116" s="3" t="s">
        <v>447</v>
      </c>
      <c r="B116" t="s">
        <v>448</v>
      </c>
    </row>
    <row r="117" spans="1:2" x14ac:dyDescent="0.25">
      <c r="A117" s="3" t="s">
        <v>449</v>
      </c>
      <c r="B117" t="s">
        <v>450</v>
      </c>
    </row>
    <row r="118" spans="1:2" x14ac:dyDescent="0.25">
      <c r="A118" s="3" t="s">
        <v>451</v>
      </c>
      <c r="B118" t="s">
        <v>452</v>
      </c>
    </row>
    <row r="119" spans="1:2" x14ac:dyDescent="0.25">
      <c r="A119" s="3" t="s">
        <v>453</v>
      </c>
      <c r="B119" t="s">
        <v>454</v>
      </c>
    </row>
    <row r="120" spans="1:2" x14ac:dyDescent="0.25">
      <c r="A120" s="3" t="s">
        <v>455</v>
      </c>
      <c r="B120" t="s">
        <v>456</v>
      </c>
    </row>
    <row r="121" spans="1:2" x14ac:dyDescent="0.25">
      <c r="A121" s="3" t="s">
        <v>457</v>
      </c>
      <c r="B121" t="s">
        <v>458</v>
      </c>
    </row>
    <row r="122" spans="1:2" x14ac:dyDescent="0.25">
      <c r="A122" s="3" t="s">
        <v>459</v>
      </c>
      <c r="B122" t="s">
        <v>460</v>
      </c>
    </row>
    <row r="123" spans="1:2" x14ac:dyDescent="0.25">
      <c r="A123" s="3" t="s">
        <v>461</v>
      </c>
      <c r="B123" t="s">
        <v>462</v>
      </c>
    </row>
    <row r="124" spans="1:2" x14ac:dyDescent="0.25">
      <c r="A124" s="3" t="s">
        <v>463</v>
      </c>
      <c r="B124" t="s">
        <v>464</v>
      </c>
    </row>
    <row r="125" spans="1:2" x14ac:dyDescent="0.25">
      <c r="A125" s="3" t="s">
        <v>465</v>
      </c>
      <c r="B125" t="s">
        <v>466</v>
      </c>
    </row>
    <row r="126" spans="1:2" x14ac:dyDescent="0.25">
      <c r="A126" s="3" t="s">
        <v>467</v>
      </c>
      <c r="B126" t="s">
        <v>468</v>
      </c>
    </row>
    <row r="127" spans="1:2" x14ac:dyDescent="0.25">
      <c r="A127" s="3" t="s">
        <v>469</v>
      </c>
      <c r="B127" t="s">
        <v>470</v>
      </c>
    </row>
    <row r="128" spans="1:2" x14ac:dyDescent="0.25">
      <c r="A128" s="3" t="s">
        <v>471</v>
      </c>
      <c r="B128" t="s">
        <v>472</v>
      </c>
    </row>
    <row r="129" spans="1:2" x14ac:dyDescent="0.25">
      <c r="A129" s="3" t="s">
        <v>473</v>
      </c>
      <c r="B129" t="s">
        <v>474</v>
      </c>
    </row>
    <row r="130" spans="1:2" x14ac:dyDescent="0.25">
      <c r="A130" s="3" t="s">
        <v>475</v>
      </c>
      <c r="B130" t="s">
        <v>476</v>
      </c>
    </row>
    <row r="131" spans="1:2" x14ac:dyDescent="0.25">
      <c r="A131" s="3" t="s">
        <v>477</v>
      </c>
      <c r="B131" t="s">
        <v>478</v>
      </c>
    </row>
    <row r="132" spans="1:2" x14ac:dyDescent="0.25">
      <c r="A132" s="3" t="s">
        <v>479</v>
      </c>
      <c r="B132" t="s">
        <v>480</v>
      </c>
    </row>
    <row r="133" spans="1:2" x14ac:dyDescent="0.25">
      <c r="A133" s="3" t="s">
        <v>481</v>
      </c>
      <c r="B133" t="s">
        <v>482</v>
      </c>
    </row>
    <row r="134" spans="1:2" x14ac:dyDescent="0.25">
      <c r="A134" s="3" t="s">
        <v>483</v>
      </c>
      <c r="B134" t="s">
        <v>484</v>
      </c>
    </row>
    <row r="135" spans="1:2" x14ac:dyDescent="0.25">
      <c r="A135" s="3" t="s">
        <v>485</v>
      </c>
      <c r="B135" t="s">
        <v>486</v>
      </c>
    </row>
    <row r="136" spans="1:2" x14ac:dyDescent="0.25">
      <c r="A136" s="3" t="s">
        <v>487</v>
      </c>
      <c r="B136" t="s">
        <v>488</v>
      </c>
    </row>
    <row r="137" spans="1:2" x14ac:dyDescent="0.25">
      <c r="A137" s="3" t="s">
        <v>489</v>
      </c>
      <c r="B137" t="s">
        <v>490</v>
      </c>
    </row>
    <row r="138" spans="1:2" x14ac:dyDescent="0.25">
      <c r="A138" s="3" t="s">
        <v>491</v>
      </c>
      <c r="B138" t="s">
        <v>492</v>
      </c>
    </row>
    <row r="139" spans="1:2" x14ac:dyDescent="0.25">
      <c r="A139" s="3" t="s">
        <v>493</v>
      </c>
      <c r="B139" t="s">
        <v>494</v>
      </c>
    </row>
    <row r="140" spans="1:2" x14ac:dyDescent="0.25">
      <c r="A140" s="3" t="s">
        <v>495</v>
      </c>
      <c r="B140" t="s">
        <v>496</v>
      </c>
    </row>
    <row r="141" spans="1:2" x14ac:dyDescent="0.25">
      <c r="A141" s="3" t="s">
        <v>497</v>
      </c>
      <c r="B141" t="s">
        <v>498</v>
      </c>
    </row>
    <row r="142" spans="1:2" x14ac:dyDescent="0.25">
      <c r="A142" s="3" t="s">
        <v>499</v>
      </c>
      <c r="B142" t="s">
        <v>500</v>
      </c>
    </row>
    <row r="143" spans="1:2" x14ac:dyDescent="0.25">
      <c r="A143" s="3" t="s">
        <v>501</v>
      </c>
      <c r="B143" t="s">
        <v>502</v>
      </c>
    </row>
    <row r="144" spans="1:2" x14ac:dyDescent="0.25">
      <c r="A144" s="3" t="s">
        <v>503</v>
      </c>
      <c r="B144" t="s">
        <v>504</v>
      </c>
    </row>
    <row r="145" spans="1:2" x14ac:dyDescent="0.25">
      <c r="A145" s="3" t="s">
        <v>505</v>
      </c>
      <c r="B145" t="s">
        <v>506</v>
      </c>
    </row>
    <row r="146" spans="1:2" x14ac:dyDescent="0.25">
      <c r="A146" s="3" t="s">
        <v>507</v>
      </c>
      <c r="B146" t="s">
        <v>508</v>
      </c>
    </row>
    <row r="147" spans="1:2" x14ac:dyDescent="0.25">
      <c r="A147" s="3" t="s">
        <v>509</v>
      </c>
      <c r="B147" t="s">
        <v>510</v>
      </c>
    </row>
    <row r="148" spans="1:2" x14ac:dyDescent="0.25">
      <c r="A148" s="3" t="s">
        <v>511</v>
      </c>
      <c r="B148" t="s">
        <v>512</v>
      </c>
    </row>
    <row r="149" spans="1:2" x14ac:dyDescent="0.25">
      <c r="A149" s="3" t="s">
        <v>513</v>
      </c>
      <c r="B149" t="s">
        <v>514</v>
      </c>
    </row>
    <row r="150" spans="1:2" x14ac:dyDescent="0.25">
      <c r="A150" s="3" t="s">
        <v>1873</v>
      </c>
      <c r="B150" t="s">
        <v>515</v>
      </c>
    </row>
    <row r="151" spans="1:2" x14ac:dyDescent="0.25">
      <c r="A151" s="3" t="s">
        <v>516</v>
      </c>
      <c r="B151" t="s">
        <v>517</v>
      </c>
    </row>
    <row r="152" spans="1:2" x14ac:dyDescent="0.25">
      <c r="A152" s="3" t="s">
        <v>518</v>
      </c>
      <c r="B152" t="s">
        <v>519</v>
      </c>
    </row>
    <row r="153" spans="1:2" x14ac:dyDescent="0.25">
      <c r="A153" s="3" t="s">
        <v>520</v>
      </c>
      <c r="B153" t="s">
        <v>521</v>
      </c>
    </row>
    <row r="154" spans="1:2" x14ac:dyDescent="0.25">
      <c r="A154" s="3" t="s">
        <v>522</v>
      </c>
      <c r="B154" t="s">
        <v>523</v>
      </c>
    </row>
    <row r="155" spans="1:2" x14ac:dyDescent="0.25">
      <c r="A155" s="3" t="s">
        <v>524</v>
      </c>
      <c r="B155" t="s">
        <v>496</v>
      </c>
    </row>
    <row r="156" spans="1:2" x14ac:dyDescent="0.25">
      <c r="A156" s="3" t="s">
        <v>525</v>
      </c>
      <c r="B156" t="s">
        <v>526</v>
      </c>
    </row>
    <row r="157" spans="1:2" x14ac:dyDescent="0.25">
      <c r="A157" s="3" t="s">
        <v>527</v>
      </c>
      <c r="B157" t="s">
        <v>528</v>
      </c>
    </row>
    <row r="158" spans="1:2" x14ac:dyDescent="0.25">
      <c r="A158" s="3" t="s">
        <v>529</v>
      </c>
      <c r="B158" t="s">
        <v>530</v>
      </c>
    </row>
    <row r="159" spans="1:2" x14ac:dyDescent="0.25">
      <c r="A159" s="3" t="s">
        <v>531</v>
      </c>
      <c r="B159" t="s">
        <v>532</v>
      </c>
    </row>
    <row r="160" spans="1:2" x14ac:dyDescent="0.25">
      <c r="A160" s="3" t="s">
        <v>1874</v>
      </c>
      <c r="B160" t="s">
        <v>533</v>
      </c>
    </row>
    <row r="161" spans="1:2" x14ac:dyDescent="0.25">
      <c r="A161" s="3" t="s">
        <v>534</v>
      </c>
      <c r="B161" t="s">
        <v>535</v>
      </c>
    </row>
    <row r="162" spans="1:2" x14ac:dyDescent="0.25">
      <c r="A162" s="3" t="s">
        <v>536</v>
      </c>
      <c r="B162" t="s">
        <v>537</v>
      </c>
    </row>
    <row r="163" spans="1:2" x14ac:dyDescent="0.25">
      <c r="A163" s="3" t="s">
        <v>538</v>
      </c>
      <c r="B163" t="s">
        <v>539</v>
      </c>
    </row>
    <row r="164" spans="1:2" x14ac:dyDescent="0.25">
      <c r="A164" s="3" t="s">
        <v>540</v>
      </c>
      <c r="B164" t="s">
        <v>496</v>
      </c>
    </row>
    <row r="165" spans="1:2" x14ac:dyDescent="0.25">
      <c r="A165" s="3" t="s">
        <v>126</v>
      </c>
      <c r="B165" t="s">
        <v>541</v>
      </c>
    </row>
    <row r="166" spans="1:2" x14ac:dyDescent="0.25">
      <c r="A166" s="3" t="s">
        <v>542</v>
      </c>
      <c r="B166" t="s">
        <v>543</v>
      </c>
    </row>
    <row r="167" spans="1:2" x14ac:dyDescent="0.25">
      <c r="A167" s="3" t="s">
        <v>544</v>
      </c>
      <c r="B167" t="s">
        <v>545</v>
      </c>
    </row>
    <row r="168" spans="1:2" x14ac:dyDescent="0.25">
      <c r="A168" s="3" t="s">
        <v>546</v>
      </c>
      <c r="B168" t="s">
        <v>547</v>
      </c>
    </row>
    <row r="169" spans="1:2" x14ac:dyDescent="0.25">
      <c r="A169" s="3" t="s">
        <v>548</v>
      </c>
      <c r="B169" t="s">
        <v>549</v>
      </c>
    </row>
    <row r="170" spans="1:2" x14ac:dyDescent="0.25">
      <c r="A170" s="3" t="s">
        <v>1875</v>
      </c>
      <c r="B170" t="s">
        <v>550</v>
      </c>
    </row>
    <row r="171" spans="1:2" x14ac:dyDescent="0.25">
      <c r="A171" s="3" t="s">
        <v>551</v>
      </c>
      <c r="B171" t="s">
        <v>552</v>
      </c>
    </row>
    <row r="172" spans="1:2" x14ac:dyDescent="0.25">
      <c r="A172" s="3" t="s">
        <v>553</v>
      </c>
      <c r="B172" t="s">
        <v>554</v>
      </c>
    </row>
    <row r="173" spans="1:2" x14ac:dyDescent="0.25">
      <c r="A173" s="3" t="s">
        <v>555</v>
      </c>
      <c r="B173" t="s">
        <v>496</v>
      </c>
    </row>
    <row r="174" spans="1:2" x14ac:dyDescent="0.25">
      <c r="A174" s="3" t="s">
        <v>556</v>
      </c>
      <c r="B174" t="s">
        <v>557</v>
      </c>
    </row>
    <row r="175" spans="1:2" x14ac:dyDescent="0.25">
      <c r="A175" s="3" t="s">
        <v>558</v>
      </c>
      <c r="B175" t="s">
        <v>559</v>
      </c>
    </row>
    <row r="176" spans="1:2" x14ac:dyDescent="0.25">
      <c r="A176" s="3" t="s">
        <v>560</v>
      </c>
      <c r="B176" t="s">
        <v>561</v>
      </c>
    </row>
    <row r="177" spans="1:2" x14ac:dyDescent="0.25">
      <c r="A177" s="3" t="s">
        <v>562</v>
      </c>
      <c r="B177" t="s">
        <v>563</v>
      </c>
    </row>
    <row r="178" spans="1:2" x14ac:dyDescent="0.25">
      <c r="A178" s="3" t="s">
        <v>564</v>
      </c>
      <c r="B178" t="s">
        <v>565</v>
      </c>
    </row>
    <row r="179" spans="1:2" x14ac:dyDescent="0.25">
      <c r="A179" s="3" t="s">
        <v>566</v>
      </c>
      <c r="B179" t="s">
        <v>567</v>
      </c>
    </row>
    <row r="180" spans="1:2" x14ac:dyDescent="0.25">
      <c r="A180" s="3" t="s">
        <v>568</v>
      </c>
      <c r="B180" t="s">
        <v>569</v>
      </c>
    </row>
    <row r="181" spans="1:2" x14ac:dyDescent="0.25">
      <c r="A181" s="3" t="s">
        <v>570</v>
      </c>
      <c r="B181" t="s">
        <v>571</v>
      </c>
    </row>
    <row r="182" spans="1:2" x14ac:dyDescent="0.25">
      <c r="A182" s="3" t="s">
        <v>572</v>
      </c>
      <c r="B182" t="s">
        <v>573</v>
      </c>
    </row>
    <row r="183" spans="1:2" x14ac:dyDescent="0.25">
      <c r="A183" s="3" t="s">
        <v>574</v>
      </c>
      <c r="B183" t="s">
        <v>575</v>
      </c>
    </row>
    <row r="184" spans="1:2" x14ac:dyDescent="0.25">
      <c r="A184" s="3" t="s">
        <v>576</v>
      </c>
      <c r="B184" t="s">
        <v>577</v>
      </c>
    </row>
    <row r="185" spans="1:2" x14ac:dyDescent="0.25">
      <c r="A185" s="3" t="s">
        <v>578</v>
      </c>
      <c r="B185" t="s">
        <v>579</v>
      </c>
    </row>
    <row r="186" spans="1:2" x14ac:dyDescent="0.25">
      <c r="A186" s="3" t="s">
        <v>580</v>
      </c>
      <c r="B186" t="s">
        <v>581</v>
      </c>
    </row>
    <row r="187" spans="1:2" x14ac:dyDescent="0.25">
      <c r="A187" s="3" t="s">
        <v>582</v>
      </c>
      <c r="B187" t="s">
        <v>583</v>
      </c>
    </row>
    <row r="188" spans="1:2" x14ac:dyDescent="0.25">
      <c r="A188" s="3" t="s">
        <v>584</v>
      </c>
      <c r="B188" t="s">
        <v>585</v>
      </c>
    </row>
    <row r="189" spans="1:2" x14ac:dyDescent="0.25">
      <c r="A189" s="3" t="s">
        <v>586</v>
      </c>
      <c r="B189" t="s">
        <v>587</v>
      </c>
    </row>
    <row r="190" spans="1:2" x14ac:dyDescent="0.25">
      <c r="A190" s="3" t="s">
        <v>588</v>
      </c>
      <c r="B190" t="s">
        <v>589</v>
      </c>
    </row>
    <row r="191" spans="1:2" x14ac:dyDescent="0.25">
      <c r="A191" s="3" t="s">
        <v>590</v>
      </c>
      <c r="B191" t="s">
        <v>591</v>
      </c>
    </row>
    <row r="192" spans="1:2" x14ac:dyDescent="0.25">
      <c r="A192" s="3" t="s">
        <v>592</v>
      </c>
      <c r="B192" t="s">
        <v>593</v>
      </c>
    </row>
    <row r="193" spans="1:2" x14ac:dyDescent="0.25">
      <c r="A193" s="3" t="s">
        <v>594</v>
      </c>
      <c r="B193" t="s">
        <v>595</v>
      </c>
    </row>
    <row r="194" spans="1:2" x14ac:dyDescent="0.25">
      <c r="A194" s="3" t="s">
        <v>596</v>
      </c>
      <c r="B194" t="s">
        <v>597</v>
      </c>
    </row>
    <row r="195" spans="1:2" x14ac:dyDescent="0.25">
      <c r="A195" s="3" t="s">
        <v>598</v>
      </c>
      <c r="B195" t="s">
        <v>599</v>
      </c>
    </row>
    <row r="196" spans="1:2" x14ac:dyDescent="0.25">
      <c r="A196" s="3" t="s">
        <v>600</v>
      </c>
      <c r="B196" t="s">
        <v>601</v>
      </c>
    </row>
    <row r="197" spans="1:2" x14ac:dyDescent="0.25">
      <c r="A197" s="3" t="s">
        <v>602</v>
      </c>
      <c r="B197" t="s">
        <v>603</v>
      </c>
    </row>
    <row r="198" spans="1:2" x14ac:dyDescent="0.25">
      <c r="A198" s="3" t="s">
        <v>604</v>
      </c>
      <c r="B198" t="s">
        <v>605</v>
      </c>
    </row>
    <row r="199" spans="1:2" x14ac:dyDescent="0.25">
      <c r="A199" s="3" t="s">
        <v>606</v>
      </c>
      <c r="B199" t="s">
        <v>607</v>
      </c>
    </row>
    <row r="200" spans="1:2" x14ac:dyDescent="0.25">
      <c r="A200" s="3" t="s">
        <v>609</v>
      </c>
      <c r="B200" t="s">
        <v>610</v>
      </c>
    </row>
    <row r="201" spans="1:2" x14ac:dyDescent="0.25">
      <c r="A201" s="3" t="s">
        <v>135</v>
      </c>
      <c r="B201" t="s">
        <v>611</v>
      </c>
    </row>
    <row r="202" spans="1:2" x14ac:dyDescent="0.25">
      <c r="A202" s="3" t="s">
        <v>612</v>
      </c>
      <c r="B202" t="s">
        <v>613</v>
      </c>
    </row>
    <row r="203" spans="1:2" x14ac:dyDescent="0.25">
      <c r="A203" s="3" t="s">
        <v>614</v>
      </c>
      <c r="B203" t="s">
        <v>615</v>
      </c>
    </row>
    <row r="204" spans="1:2" x14ac:dyDescent="0.25">
      <c r="A204" s="3" t="s">
        <v>616</v>
      </c>
      <c r="B204" t="s">
        <v>617</v>
      </c>
    </row>
    <row r="205" spans="1:2" x14ac:dyDescent="0.25">
      <c r="A205" s="3" t="s">
        <v>618</v>
      </c>
      <c r="B205" t="s">
        <v>619</v>
      </c>
    </row>
    <row r="206" spans="1:2" x14ac:dyDescent="0.25">
      <c r="A206" s="3" t="s">
        <v>620</v>
      </c>
      <c r="B206" t="s">
        <v>621</v>
      </c>
    </row>
    <row r="207" spans="1:2" x14ac:dyDescent="0.25">
      <c r="A207" s="3" t="s">
        <v>622</v>
      </c>
      <c r="B207" t="s">
        <v>623</v>
      </c>
    </row>
    <row r="208" spans="1:2" x14ac:dyDescent="0.25">
      <c r="A208" s="3" t="s">
        <v>624</v>
      </c>
      <c r="B208" t="s">
        <v>625</v>
      </c>
    </row>
    <row r="209" spans="1:2" x14ac:dyDescent="0.25">
      <c r="A209" s="3" t="s">
        <v>626</v>
      </c>
      <c r="B209" t="s">
        <v>608</v>
      </c>
    </row>
    <row r="210" spans="1:2" x14ac:dyDescent="0.25">
      <c r="A210" s="3" t="s">
        <v>627</v>
      </c>
      <c r="B210" t="s">
        <v>628</v>
      </c>
    </row>
    <row r="211" spans="1:2" x14ac:dyDescent="0.25">
      <c r="A211" s="3" t="s">
        <v>629</v>
      </c>
      <c r="B211" t="s">
        <v>630</v>
      </c>
    </row>
    <row r="212" spans="1:2" x14ac:dyDescent="0.25">
      <c r="A212" s="3" t="s">
        <v>631</v>
      </c>
      <c r="B212" t="s">
        <v>632</v>
      </c>
    </row>
    <row r="213" spans="1:2" x14ac:dyDescent="0.25">
      <c r="A213" s="3" t="s">
        <v>633</v>
      </c>
      <c r="B213" t="s">
        <v>634</v>
      </c>
    </row>
    <row r="214" spans="1:2" x14ac:dyDescent="0.25">
      <c r="A214" s="3" t="s">
        <v>635</v>
      </c>
      <c r="B214" t="s">
        <v>636</v>
      </c>
    </row>
    <row r="215" spans="1:2" x14ac:dyDescent="0.25">
      <c r="A215" s="3" t="s">
        <v>194</v>
      </c>
      <c r="B215" t="s">
        <v>637</v>
      </c>
    </row>
    <row r="216" spans="1:2" x14ac:dyDescent="0.25">
      <c r="A216" s="3" t="s">
        <v>195</v>
      </c>
      <c r="B216" t="s">
        <v>638</v>
      </c>
    </row>
    <row r="217" spans="1:2" x14ac:dyDescent="0.25">
      <c r="A217" s="3" t="s">
        <v>184</v>
      </c>
      <c r="B217" t="s">
        <v>639</v>
      </c>
    </row>
    <row r="218" spans="1:2" x14ac:dyDescent="0.25">
      <c r="A218" s="3" t="s">
        <v>185</v>
      </c>
      <c r="B218" t="s">
        <v>640</v>
      </c>
    </row>
    <row r="219" spans="1:2" x14ac:dyDescent="0.25">
      <c r="A219" s="3" t="s">
        <v>186</v>
      </c>
      <c r="B219" t="s">
        <v>641</v>
      </c>
    </row>
    <row r="220" spans="1:2" x14ac:dyDescent="0.25">
      <c r="A220" s="3" t="s">
        <v>188</v>
      </c>
      <c r="B220" t="s">
        <v>530</v>
      </c>
    </row>
    <row r="221" spans="1:2" x14ac:dyDescent="0.25">
      <c r="A221" s="3" t="s">
        <v>189</v>
      </c>
      <c r="B221" t="s">
        <v>642</v>
      </c>
    </row>
    <row r="222" spans="1:2" x14ac:dyDescent="0.25">
      <c r="A222" s="3" t="s">
        <v>190</v>
      </c>
      <c r="B222" t="s">
        <v>643</v>
      </c>
    </row>
    <row r="223" spans="1:2" x14ac:dyDescent="0.25">
      <c r="A223" s="3" t="s">
        <v>644</v>
      </c>
      <c r="B223" t="s">
        <v>645</v>
      </c>
    </row>
    <row r="224" spans="1:2" x14ac:dyDescent="0.25">
      <c r="A224" s="3" t="s">
        <v>646</v>
      </c>
      <c r="B224" t="s">
        <v>647</v>
      </c>
    </row>
    <row r="225" spans="1:2" x14ac:dyDescent="0.25">
      <c r="A225" s="3" t="s">
        <v>205</v>
      </c>
      <c r="B225" t="s">
        <v>648</v>
      </c>
    </row>
    <row r="226" spans="1:2" x14ac:dyDescent="0.25">
      <c r="A226" s="3" t="s">
        <v>649</v>
      </c>
      <c r="B226" t="s">
        <v>650</v>
      </c>
    </row>
    <row r="227" spans="1:2" x14ac:dyDescent="0.25">
      <c r="A227" s="3" t="s">
        <v>127</v>
      </c>
      <c r="B227" t="s">
        <v>651</v>
      </c>
    </row>
    <row r="228" spans="1:2" x14ac:dyDescent="0.25">
      <c r="A228" s="3" t="s">
        <v>652</v>
      </c>
      <c r="B228" t="s">
        <v>458</v>
      </c>
    </row>
    <row r="229" spans="1:2" x14ac:dyDescent="0.25">
      <c r="A229" s="3" t="s">
        <v>653</v>
      </c>
      <c r="B229" t="s">
        <v>654</v>
      </c>
    </row>
    <row r="230" spans="1:2" x14ac:dyDescent="0.25">
      <c r="A230" s="3" t="s">
        <v>655</v>
      </c>
      <c r="B230" t="s">
        <v>656</v>
      </c>
    </row>
    <row r="231" spans="1:2" x14ac:dyDescent="0.25">
      <c r="A231" s="3" t="s">
        <v>657</v>
      </c>
      <c r="B231" t="s">
        <v>658</v>
      </c>
    </row>
    <row r="232" spans="1:2" x14ac:dyDescent="0.25">
      <c r="A232" s="3" t="s">
        <v>659</v>
      </c>
      <c r="B232" t="s">
        <v>660</v>
      </c>
    </row>
    <row r="233" spans="1:2" x14ac:dyDescent="0.25">
      <c r="A233" s="3" t="s">
        <v>661</v>
      </c>
      <c r="B233" t="s">
        <v>662</v>
      </c>
    </row>
    <row r="234" spans="1:2" x14ac:dyDescent="0.25">
      <c r="A234" s="3" t="s">
        <v>663</v>
      </c>
      <c r="B234" t="s">
        <v>664</v>
      </c>
    </row>
    <row r="235" spans="1:2" x14ac:dyDescent="0.25">
      <c r="A235" s="3" t="s">
        <v>665</v>
      </c>
      <c r="B235" t="s">
        <v>666</v>
      </c>
    </row>
    <row r="236" spans="1:2" x14ac:dyDescent="0.25">
      <c r="A236" s="3" t="s">
        <v>667</v>
      </c>
      <c r="B236" t="s">
        <v>668</v>
      </c>
    </row>
    <row r="237" spans="1:2" x14ac:dyDescent="0.25">
      <c r="A237" s="3" t="s">
        <v>669</v>
      </c>
      <c r="B237" t="s">
        <v>670</v>
      </c>
    </row>
    <row r="238" spans="1:2" x14ac:dyDescent="0.25">
      <c r="A238" s="3" t="s">
        <v>671</v>
      </c>
      <c r="B238" t="s">
        <v>672</v>
      </c>
    </row>
    <row r="239" spans="1:2" x14ac:dyDescent="0.25">
      <c r="A239" s="3" t="s">
        <v>673</v>
      </c>
      <c r="B239" t="s">
        <v>674</v>
      </c>
    </row>
    <row r="240" spans="1:2" x14ac:dyDescent="0.25">
      <c r="A240" s="3" t="s">
        <v>675</v>
      </c>
      <c r="B240" t="s">
        <v>676</v>
      </c>
    </row>
    <row r="241" spans="1:2" x14ac:dyDescent="0.25">
      <c r="A241" s="3" t="s">
        <v>187</v>
      </c>
      <c r="B241" t="s">
        <v>677</v>
      </c>
    </row>
    <row r="242" spans="1:2" x14ac:dyDescent="0.25">
      <c r="A242" s="3" t="s">
        <v>678</v>
      </c>
      <c r="B242" t="s">
        <v>450</v>
      </c>
    </row>
    <row r="243" spans="1:2" x14ac:dyDescent="0.25">
      <c r="A243" s="3" t="s">
        <v>679</v>
      </c>
      <c r="B243" t="s">
        <v>680</v>
      </c>
    </row>
    <row r="244" spans="1:2" x14ac:dyDescent="0.25">
      <c r="A244" s="3" t="s">
        <v>681</v>
      </c>
      <c r="B244" t="s">
        <v>682</v>
      </c>
    </row>
    <row r="245" spans="1:2" x14ac:dyDescent="0.25">
      <c r="A245" s="3" t="s">
        <v>683</v>
      </c>
      <c r="B245" t="s">
        <v>684</v>
      </c>
    </row>
    <row r="246" spans="1:2" x14ac:dyDescent="0.25">
      <c r="A246" s="3" t="s">
        <v>685</v>
      </c>
      <c r="B246" t="s">
        <v>686</v>
      </c>
    </row>
    <row r="247" spans="1:2" x14ac:dyDescent="0.25">
      <c r="A247" s="3" t="s">
        <v>687</v>
      </c>
      <c r="B247" t="s">
        <v>688</v>
      </c>
    </row>
    <row r="248" spans="1:2" x14ac:dyDescent="0.25">
      <c r="A248" s="3" t="s">
        <v>689</v>
      </c>
      <c r="B248" t="s">
        <v>648</v>
      </c>
    </row>
    <row r="249" spans="1:2" x14ac:dyDescent="0.25">
      <c r="A249" s="3" t="s">
        <v>690</v>
      </c>
      <c r="B249" t="s">
        <v>691</v>
      </c>
    </row>
    <row r="250" spans="1:2" x14ac:dyDescent="0.25">
      <c r="A250" s="3" t="s">
        <v>692</v>
      </c>
      <c r="B250" t="s">
        <v>693</v>
      </c>
    </row>
    <row r="251" spans="1:2" x14ac:dyDescent="0.25">
      <c r="A251" s="3" t="s">
        <v>694</v>
      </c>
      <c r="B251" t="s">
        <v>695</v>
      </c>
    </row>
    <row r="252" spans="1:2" x14ac:dyDescent="0.25">
      <c r="A252" s="3" t="s">
        <v>696</v>
      </c>
      <c r="B252" t="s">
        <v>697</v>
      </c>
    </row>
    <row r="253" spans="1:2" x14ac:dyDescent="0.25">
      <c r="A253" s="3" t="s">
        <v>698</v>
      </c>
      <c r="B253" t="s">
        <v>699</v>
      </c>
    </row>
    <row r="254" spans="1:2" x14ac:dyDescent="0.25">
      <c r="A254" s="3" t="s">
        <v>700</v>
      </c>
      <c r="B254" t="s">
        <v>494</v>
      </c>
    </row>
    <row r="255" spans="1:2" x14ac:dyDescent="0.25">
      <c r="A255" s="3" t="s">
        <v>701</v>
      </c>
      <c r="B255" t="s">
        <v>702</v>
      </c>
    </row>
    <row r="256" spans="1:2" x14ac:dyDescent="0.25">
      <c r="A256" s="3" t="s">
        <v>703</v>
      </c>
      <c r="B256" t="s">
        <v>472</v>
      </c>
    </row>
    <row r="257" spans="1:2" x14ac:dyDescent="0.25">
      <c r="A257" s="3" t="s">
        <v>704</v>
      </c>
      <c r="B257" t="s">
        <v>705</v>
      </c>
    </row>
    <row r="258" spans="1:2" x14ac:dyDescent="0.25">
      <c r="A258" s="3" t="s">
        <v>706</v>
      </c>
      <c r="B258" t="s">
        <v>707</v>
      </c>
    </row>
    <row r="259" spans="1:2" x14ac:dyDescent="0.25">
      <c r="A259" s="3" t="s">
        <v>708</v>
      </c>
      <c r="B259" t="s">
        <v>660</v>
      </c>
    </row>
    <row r="260" spans="1:2" x14ac:dyDescent="0.25">
      <c r="A260" s="3" t="s">
        <v>709</v>
      </c>
      <c r="B260" t="s">
        <v>684</v>
      </c>
    </row>
    <row r="261" spans="1:2" x14ac:dyDescent="0.25">
      <c r="A261" s="3" t="s">
        <v>710</v>
      </c>
      <c r="B261" t="s">
        <v>711</v>
      </c>
    </row>
    <row r="262" spans="1:2" x14ac:dyDescent="0.25">
      <c r="A262" s="3" t="s">
        <v>712</v>
      </c>
      <c r="B262" t="s">
        <v>713</v>
      </c>
    </row>
    <row r="263" spans="1:2" x14ac:dyDescent="0.25">
      <c r="A263" s="3" t="s">
        <v>714</v>
      </c>
      <c r="B263" t="s">
        <v>715</v>
      </c>
    </row>
    <row r="264" spans="1:2" x14ac:dyDescent="0.25">
      <c r="A264" s="3" t="s">
        <v>1876</v>
      </c>
      <c r="B264" t="s">
        <v>550</v>
      </c>
    </row>
    <row r="265" spans="1:2" x14ac:dyDescent="0.25">
      <c r="A265" s="3" t="s">
        <v>716</v>
      </c>
      <c r="B265" t="s">
        <v>717</v>
      </c>
    </row>
    <row r="266" spans="1:2" x14ac:dyDescent="0.25">
      <c r="A266" s="3" t="s">
        <v>129</v>
      </c>
      <c r="B266" t="s">
        <v>718</v>
      </c>
    </row>
    <row r="267" spans="1:2" x14ac:dyDescent="0.25">
      <c r="A267" s="3" t="s">
        <v>719</v>
      </c>
      <c r="B267" t="s">
        <v>720</v>
      </c>
    </row>
    <row r="268" spans="1:2" x14ac:dyDescent="0.25">
      <c r="A268" s="3" t="s">
        <v>721</v>
      </c>
      <c r="B268" t="s">
        <v>722</v>
      </c>
    </row>
    <row r="269" spans="1:2" x14ac:dyDescent="0.25">
      <c r="A269" s="3" t="s">
        <v>723</v>
      </c>
      <c r="B269" t="s">
        <v>724</v>
      </c>
    </row>
    <row r="270" spans="1:2" x14ac:dyDescent="0.25">
      <c r="A270" s="3" t="s">
        <v>725</v>
      </c>
      <c r="B270" t="s">
        <v>726</v>
      </c>
    </row>
    <row r="271" spans="1:2" x14ac:dyDescent="0.25">
      <c r="A271" s="3" t="s">
        <v>727</v>
      </c>
      <c r="B271" t="s">
        <v>728</v>
      </c>
    </row>
    <row r="272" spans="1:2" x14ac:dyDescent="0.25">
      <c r="A272" s="3" t="s">
        <v>729</v>
      </c>
      <c r="B272" t="s">
        <v>730</v>
      </c>
    </row>
    <row r="273" spans="1:2" x14ac:dyDescent="0.25">
      <c r="A273" s="3" t="s">
        <v>731</v>
      </c>
      <c r="B273" t="s">
        <v>732</v>
      </c>
    </row>
    <row r="274" spans="1:2" x14ac:dyDescent="0.25">
      <c r="A274" s="3" t="s">
        <v>733</v>
      </c>
      <c r="B274" t="s">
        <v>450</v>
      </c>
    </row>
    <row r="275" spans="1:2" x14ac:dyDescent="0.25">
      <c r="A275" s="3" t="s">
        <v>734</v>
      </c>
      <c r="B275" t="s">
        <v>735</v>
      </c>
    </row>
    <row r="276" spans="1:2" x14ac:dyDescent="0.25">
      <c r="A276" s="3" t="s">
        <v>736</v>
      </c>
      <c r="B276" t="s">
        <v>737</v>
      </c>
    </row>
    <row r="277" spans="1:2" x14ac:dyDescent="0.25">
      <c r="A277" s="3" t="s">
        <v>738</v>
      </c>
      <c r="B277" t="s">
        <v>739</v>
      </c>
    </row>
    <row r="278" spans="1:2" x14ac:dyDescent="0.25">
      <c r="A278" s="3" t="s">
        <v>740</v>
      </c>
      <c r="B278" t="s">
        <v>741</v>
      </c>
    </row>
    <row r="279" spans="1:2" x14ac:dyDescent="0.25">
      <c r="A279" s="3" t="s">
        <v>742</v>
      </c>
      <c r="B279" t="s">
        <v>543</v>
      </c>
    </row>
    <row r="280" spans="1:2" x14ac:dyDescent="0.25">
      <c r="A280" s="3" t="s">
        <v>743</v>
      </c>
      <c r="B280" t="s">
        <v>744</v>
      </c>
    </row>
    <row r="281" spans="1:2" x14ac:dyDescent="0.25">
      <c r="A281" s="3" t="s">
        <v>745</v>
      </c>
      <c r="B281" t="s">
        <v>746</v>
      </c>
    </row>
    <row r="282" spans="1:2" x14ac:dyDescent="0.25">
      <c r="A282" s="3" t="s">
        <v>747</v>
      </c>
      <c r="B282" t="s">
        <v>748</v>
      </c>
    </row>
    <row r="283" spans="1:2" x14ac:dyDescent="0.25">
      <c r="A283" s="3" t="s">
        <v>749</v>
      </c>
      <c r="B283" t="s">
        <v>750</v>
      </c>
    </row>
    <row r="284" spans="1:2" x14ac:dyDescent="0.25">
      <c r="A284" s="3" t="s">
        <v>751</v>
      </c>
      <c r="B284" t="s">
        <v>752</v>
      </c>
    </row>
    <row r="285" spans="1:2" x14ac:dyDescent="0.25">
      <c r="A285" s="3" t="s">
        <v>753</v>
      </c>
      <c r="B285" t="s">
        <v>754</v>
      </c>
    </row>
    <row r="286" spans="1:2" x14ac:dyDescent="0.25">
      <c r="A286" s="3" t="s">
        <v>755</v>
      </c>
      <c r="B286" t="s">
        <v>756</v>
      </c>
    </row>
    <row r="287" spans="1:2" x14ac:dyDescent="0.25">
      <c r="A287" s="3" t="s">
        <v>757</v>
      </c>
      <c r="B287" t="s">
        <v>758</v>
      </c>
    </row>
    <row r="288" spans="1:2" x14ac:dyDescent="0.25">
      <c r="A288" s="3" t="s">
        <v>759</v>
      </c>
      <c r="B288" t="s">
        <v>760</v>
      </c>
    </row>
    <row r="289" spans="1:2" x14ac:dyDescent="0.25">
      <c r="A289" s="3" t="s">
        <v>761</v>
      </c>
      <c r="B289" t="s">
        <v>528</v>
      </c>
    </row>
    <row r="290" spans="1:2" x14ac:dyDescent="0.25">
      <c r="A290" s="3" t="s">
        <v>165</v>
      </c>
      <c r="B290" t="s">
        <v>762</v>
      </c>
    </row>
    <row r="291" spans="1:2" x14ac:dyDescent="0.25">
      <c r="A291" s="3" t="s">
        <v>763</v>
      </c>
      <c r="B291" t="s">
        <v>764</v>
      </c>
    </row>
    <row r="292" spans="1:2" x14ac:dyDescent="0.25">
      <c r="A292" s="3" t="s">
        <v>765</v>
      </c>
      <c r="B292" t="s">
        <v>735</v>
      </c>
    </row>
    <row r="293" spans="1:2" x14ac:dyDescent="0.25">
      <c r="A293" s="3" t="s">
        <v>766</v>
      </c>
      <c r="B293" t="s">
        <v>472</v>
      </c>
    </row>
    <row r="294" spans="1:2" x14ac:dyDescent="0.25">
      <c r="A294" s="3" t="s">
        <v>767</v>
      </c>
      <c r="B294" t="s">
        <v>705</v>
      </c>
    </row>
    <row r="295" spans="1:2" x14ac:dyDescent="0.25">
      <c r="A295" s="3" t="s">
        <v>768</v>
      </c>
      <c r="B295" t="s">
        <v>672</v>
      </c>
    </row>
    <row r="296" spans="1:2" x14ac:dyDescent="0.25">
      <c r="A296" s="3" t="s">
        <v>769</v>
      </c>
      <c r="B296" t="s">
        <v>770</v>
      </c>
    </row>
    <row r="297" spans="1:2" x14ac:dyDescent="0.25">
      <c r="A297" s="3" t="s">
        <v>771</v>
      </c>
      <c r="B297" t="s">
        <v>699</v>
      </c>
    </row>
    <row r="298" spans="1:2" x14ac:dyDescent="0.25">
      <c r="A298" s="3" t="s">
        <v>772</v>
      </c>
      <c r="B298" t="s">
        <v>773</v>
      </c>
    </row>
    <row r="299" spans="1:2" x14ac:dyDescent="0.25">
      <c r="A299" s="3" t="s">
        <v>774</v>
      </c>
      <c r="B299" t="s">
        <v>680</v>
      </c>
    </row>
    <row r="300" spans="1:2" x14ac:dyDescent="0.25">
      <c r="A300" s="3" t="s">
        <v>775</v>
      </c>
      <c r="B300" t="s">
        <v>494</v>
      </c>
    </row>
    <row r="301" spans="1:2" x14ac:dyDescent="0.25">
      <c r="A301" s="3" t="s">
        <v>776</v>
      </c>
      <c r="B301" t="s">
        <v>707</v>
      </c>
    </row>
    <row r="302" spans="1:2" x14ac:dyDescent="0.25">
      <c r="A302" s="3" t="s">
        <v>777</v>
      </c>
      <c r="B302" t="s">
        <v>730</v>
      </c>
    </row>
    <row r="303" spans="1:2" x14ac:dyDescent="0.25">
      <c r="A303" s="3" t="s">
        <v>778</v>
      </c>
      <c r="B303" t="s">
        <v>779</v>
      </c>
    </row>
    <row r="304" spans="1:2" x14ac:dyDescent="0.25">
      <c r="A304" s="3" t="s">
        <v>780</v>
      </c>
      <c r="B304" t="s">
        <v>781</v>
      </c>
    </row>
    <row r="305" spans="1:2" x14ac:dyDescent="0.25">
      <c r="A305" s="3" t="s">
        <v>782</v>
      </c>
      <c r="B305" t="s">
        <v>783</v>
      </c>
    </row>
    <row r="306" spans="1:2" x14ac:dyDescent="0.25">
      <c r="A306" s="3" t="s">
        <v>784</v>
      </c>
      <c r="B306" t="s">
        <v>699</v>
      </c>
    </row>
    <row r="307" spans="1:2" x14ac:dyDescent="0.25">
      <c r="A307" s="3" t="s">
        <v>785</v>
      </c>
      <c r="B307" t="s">
        <v>786</v>
      </c>
    </row>
    <row r="308" spans="1:2" x14ac:dyDescent="0.25">
      <c r="A308" s="3" t="s">
        <v>787</v>
      </c>
      <c r="B308" t="s">
        <v>788</v>
      </c>
    </row>
    <row r="309" spans="1:2" x14ac:dyDescent="0.25">
      <c r="A309" s="3" t="s">
        <v>789</v>
      </c>
      <c r="B309" t="s">
        <v>543</v>
      </c>
    </row>
    <row r="310" spans="1:2" x14ac:dyDescent="0.25">
      <c r="A310" s="3" t="s">
        <v>790</v>
      </c>
      <c r="B310" t="s">
        <v>791</v>
      </c>
    </row>
    <row r="311" spans="1:2" x14ac:dyDescent="0.25">
      <c r="A311" s="3" t="s">
        <v>792</v>
      </c>
      <c r="B311" t="s">
        <v>793</v>
      </c>
    </row>
    <row r="312" spans="1:2" x14ac:dyDescent="0.25">
      <c r="A312" s="3" t="s">
        <v>794</v>
      </c>
      <c r="B312" t="s">
        <v>795</v>
      </c>
    </row>
    <row r="313" spans="1:2" x14ac:dyDescent="0.25">
      <c r="A313" s="3" t="s">
        <v>796</v>
      </c>
      <c r="B313" t="s">
        <v>797</v>
      </c>
    </row>
    <row r="314" spans="1:2" x14ac:dyDescent="0.25">
      <c r="A314" s="3" t="s">
        <v>798</v>
      </c>
      <c r="B314" t="s">
        <v>799</v>
      </c>
    </row>
    <row r="315" spans="1:2" x14ac:dyDescent="0.25">
      <c r="A315" s="3" t="s">
        <v>800</v>
      </c>
      <c r="B315" t="s">
        <v>801</v>
      </c>
    </row>
    <row r="316" spans="1:2" x14ac:dyDescent="0.25">
      <c r="A316" s="3" t="s">
        <v>802</v>
      </c>
      <c r="B316" t="s">
        <v>680</v>
      </c>
    </row>
    <row r="317" spans="1:2" x14ac:dyDescent="0.25">
      <c r="A317" s="3" t="s">
        <v>803</v>
      </c>
      <c r="B317" t="s">
        <v>543</v>
      </c>
    </row>
    <row r="318" spans="1:2" x14ac:dyDescent="0.25">
      <c r="A318" s="3" t="s">
        <v>804</v>
      </c>
      <c r="B318" t="s">
        <v>805</v>
      </c>
    </row>
    <row r="319" spans="1:2" x14ac:dyDescent="0.25">
      <c r="A319" s="3" t="s">
        <v>806</v>
      </c>
      <c r="B319" t="s">
        <v>807</v>
      </c>
    </row>
    <row r="320" spans="1:2" x14ac:dyDescent="0.25">
      <c r="A320" s="3" t="s">
        <v>808</v>
      </c>
      <c r="B320" t="s">
        <v>809</v>
      </c>
    </row>
    <row r="321" spans="1:2" x14ac:dyDescent="0.25">
      <c r="A321" s="3" t="s">
        <v>810</v>
      </c>
      <c r="B321" t="s">
        <v>811</v>
      </c>
    </row>
    <row r="322" spans="1:2" x14ac:dyDescent="0.25">
      <c r="A322" s="3" t="s">
        <v>812</v>
      </c>
      <c r="B322" t="s">
        <v>813</v>
      </c>
    </row>
    <row r="323" spans="1:2" x14ac:dyDescent="0.25">
      <c r="A323" s="3" t="s">
        <v>814</v>
      </c>
      <c r="B323" t="s">
        <v>815</v>
      </c>
    </row>
    <row r="324" spans="1:2" x14ac:dyDescent="0.25">
      <c r="A324" s="3" t="s">
        <v>816</v>
      </c>
      <c r="B324" t="s">
        <v>817</v>
      </c>
    </row>
    <row r="325" spans="1:2" x14ac:dyDescent="0.25">
      <c r="A325" s="3" t="s">
        <v>818</v>
      </c>
      <c r="B325" t="s">
        <v>819</v>
      </c>
    </row>
    <row r="326" spans="1:2" x14ac:dyDescent="0.25">
      <c r="A326" s="3" t="s">
        <v>820</v>
      </c>
      <c r="B326" t="s">
        <v>821</v>
      </c>
    </row>
    <row r="327" spans="1:2" x14ac:dyDescent="0.25">
      <c r="A327" s="3" t="s">
        <v>822</v>
      </c>
      <c r="B327" t="s">
        <v>521</v>
      </c>
    </row>
    <row r="328" spans="1:2" x14ac:dyDescent="0.25">
      <c r="A328" s="3" t="s">
        <v>823</v>
      </c>
      <c r="B328" t="s">
        <v>824</v>
      </c>
    </row>
    <row r="329" spans="1:2" x14ac:dyDescent="0.25">
      <c r="A329" s="3" t="s">
        <v>825</v>
      </c>
      <c r="B329" t="s">
        <v>826</v>
      </c>
    </row>
    <row r="330" spans="1:2" x14ac:dyDescent="0.25">
      <c r="A330" s="3" t="s">
        <v>827</v>
      </c>
      <c r="B330" t="s">
        <v>828</v>
      </c>
    </row>
    <row r="331" spans="1:2" x14ac:dyDescent="0.25">
      <c r="A331" s="3" t="s">
        <v>829</v>
      </c>
      <c r="B331" t="s">
        <v>830</v>
      </c>
    </row>
    <row r="332" spans="1:2" x14ac:dyDescent="0.25">
      <c r="A332" s="3" t="s">
        <v>831</v>
      </c>
      <c r="B332" t="s">
        <v>832</v>
      </c>
    </row>
    <row r="333" spans="1:2" x14ac:dyDescent="0.25">
      <c r="A333" s="3" t="s">
        <v>833</v>
      </c>
      <c r="B333" t="s">
        <v>834</v>
      </c>
    </row>
    <row r="334" spans="1:2" x14ac:dyDescent="0.25">
      <c r="A334" s="3" t="s">
        <v>835</v>
      </c>
      <c r="B334" t="s">
        <v>836</v>
      </c>
    </row>
    <row r="335" spans="1:2" x14ac:dyDescent="0.25">
      <c r="A335" s="3" t="s">
        <v>837</v>
      </c>
      <c r="B335" t="s">
        <v>838</v>
      </c>
    </row>
    <row r="336" spans="1:2" x14ac:dyDescent="0.25">
      <c r="A336" s="3" t="s">
        <v>154</v>
      </c>
      <c r="B336" t="s">
        <v>839</v>
      </c>
    </row>
    <row r="337" spans="1:2" x14ac:dyDescent="0.25">
      <c r="A337" s="3" t="s">
        <v>840</v>
      </c>
      <c r="B337" t="s">
        <v>791</v>
      </c>
    </row>
    <row r="338" spans="1:2" x14ac:dyDescent="0.25">
      <c r="A338" s="3" t="s">
        <v>841</v>
      </c>
      <c r="B338" t="s">
        <v>842</v>
      </c>
    </row>
    <row r="339" spans="1:2" x14ac:dyDescent="0.25">
      <c r="A339" s="3" t="s">
        <v>843</v>
      </c>
      <c r="B339" t="s">
        <v>528</v>
      </c>
    </row>
    <row r="340" spans="1:2" x14ac:dyDescent="0.25">
      <c r="A340" s="3" t="s">
        <v>844</v>
      </c>
      <c r="B340" t="s">
        <v>845</v>
      </c>
    </row>
    <row r="341" spans="1:2" x14ac:dyDescent="0.25">
      <c r="A341" s="3" t="s">
        <v>846</v>
      </c>
      <c r="B341" t="s">
        <v>688</v>
      </c>
    </row>
    <row r="342" spans="1:2" x14ac:dyDescent="0.25">
      <c r="A342" s="3" t="s">
        <v>847</v>
      </c>
      <c r="B342" t="s">
        <v>848</v>
      </c>
    </row>
    <row r="343" spans="1:2" x14ac:dyDescent="0.25">
      <c r="A343" s="3" t="s">
        <v>130</v>
      </c>
      <c r="B343" t="s">
        <v>849</v>
      </c>
    </row>
    <row r="344" spans="1:2" x14ac:dyDescent="0.25">
      <c r="A344" s="3" t="s">
        <v>850</v>
      </c>
      <c r="B344" t="s">
        <v>684</v>
      </c>
    </row>
    <row r="345" spans="1:2" x14ac:dyDescent="0.25">
      <c r="A345" s="3" t="s">
        <v>851</v>
      </c>
      <c r="B345" t="s">
        <v>852</v>
      </c>
    </row>
    <row r="346" spans="1:2" x14ac:dyDescent="0.25">
      <c r="A346" s="3" t="s">
        <v>853</v>
      </c>
      <c r="B346" t="s">
        <v>854</v>
      </c>
    </row>
    <row r="347" spans="1:2" x14ac:dyDescent="0.25">
      <c r="A347" s="3" t="s">
        <v>855</v>
      </c>
      <c r="B347" t="s">
        <v>856</v>
      </c>
    </row>
    <row r="348" spans="1:2" x14ac:dyDescent="0.25">
      <c r="A348" s="3" t="s">
        <v>857</v>
      </c>
      <c r="B348" t="s">
        <v>472</v>
      </c>
    </row>
    <row r="349" spans="1:2" x14ac:dyDescent="0.25">
      <c r="A349" s="3" t="s">
        <v>1877</v>
      </c>
      <c r="B349" t="s">
        <v>858</v>
      </c>
    </row>
    <row r="350" spans="1:2" x14ac:dyDescent="0.25">
      <c r="A350" s="3" t="s">
        <v>859</v>
      </c>
      <c r="B350" t="s">
        <v>494</v>
      </c>
    </row>
    <row r="351" spans="1:2" x14ac:dyDescent="0.25">
      <c r="A351" s="3" t="s">
        <v>860</v>
      </c>
      <c r="B351" t="s">
        <v>861</v>
      </c>
    </row>
    <row r="352" spans="1:2" x14ac:dyDescent="0.25">
      <c r="A352" s="3" t="s">
        <v>862</v>
      </c>
      <c r="B352" t="s">
        <v>863</v>
      </c>
    </row>
    <row r="353" spans="1:2" x14ac:dyDescent="0.25">
      <c r="A353" s="3" t="s">
        <v>864</v>
      </c>
      <c r="B353" t="s">
        <v>865</v>
      </c>
    </row>
    <row r="354" spans="1:2" x14ac:dyDescent="0.25">
      <c r="A354" s="3" t="s">
        <v>866</v>
      </c>
      <c r="B354" t="s">
        <v>867</v>
      </c>
    </row>
    <row r="355" spans="1:2" x14ac:dyDescent="0.25">
      <c r="A355" s="3" t="s">
        <v>868</v>
      </c>
      <c r="B355" t="s">
        <v>869</v>
      </c>
    </row>
    <row r="356" spans="1:2" x14ac:dyDescent="0.25">
      <c r="A356" s="3" t="s">
        <v>870</v>
      </c>
      <c r="B356" t="s">
        <v>832</v>
      </c>
    </row>
    <row r="357" spans="1:2" x14ac:dyDescent="0.25">
      <c r="A357" s="3" t="s">
        <v>871</v>
      </c>
      <c r="B357" t="s">
        <v>872</v>
      </c>
    </row>
    <row r="358" spans="1:2" x14ac:dyDescent="0.25">
      <c r="A358" s="3" t="s">
        <v>873</v>
      </c>
      <c r="B358" t="s">
        <v>874</v>
      </c>
    </row>
    <row r="359" spans="1:2" x14ac:dyDescent="0.25">
      <c r="A359" s="3" t="s">
        <v>875</v>
      </c>
      <c r="B359" t="s">
        <v>876</v>
      </c>
    </row>
    <row r="360" spans="1:2" x14ac:dyDescent="0.25">
      <c r="A360" s="3" t="s">
        <v>877</v>
      </c>
      <c r="B360" t="s">
        <v>878</v>
      </c>
    </row>
    <row r="361" spans="1:2" x14ac:dyDescent="0.25">
      <c r="A361" s="3" t="s">
        <v>879</v>
      </c>
      <c r="B361" t="s">
        <v>880</v>
      </c>
    </row>
    <row r="362" spans="1:2" x14ac:dyDescent="0.25">
      <c r="A362" s="3" t="s">
        <v>881</v>
      </c>
      <c r="B362" t="s">
        <v>882</v>
      </c>
    </row>
    <row r="363" spans="1:2" x14ac:dyDescent="0.25">
      <c r="A363" s="3" t="s">
        <v>883</v>
      </c>
      <c r="B363" t="s">
        <v>884</v>
      </c>
    </row>
    <row r="364" spans="1:2" x14ac:dyDescent="0.25">
      <c r="A364" s="3" t="s">
        <v>885</v>
      </c>
      <c r="B364" t="s">
        <v>886</v>
      </c>
    </row>
    <row r="365" spans="1:2" x14ac:dyDescent="0.25">
      <c r="A365" s="3" t="s">
        <v>887</v>
      </c>
      <c r="B365" t="s">
        <v>888</v>
      </c>
    </row>
    <row r="366" spans="1:2" x14ac:dyDescent="0.25">
      <c r="A366" s="3" t="s">
        <v>889</v>
      </c>
      <c r="B366" t="s">
        <v>890</v>
      </c>
    </row>
    <row r="367" spans="1:2" x14ac:dyDescent="0.25">
      <c r="A367" s="3" t="s">
        <v>891</v>
      </c>
      <c r="B367" t="s">
        <v>892</v>
      </c>
    </row>
    <row r="368" spans="1:2" x14ac:dyDescent="0.25">
      <c r="A368" s="3" t="s">
        <v>893</v>
      </c>
      <c r="B368" t="s">
        <v>894</v>
      </c>
    </row>
    <row r="369" spans="1:2" x14ac:dyDescent="0.25">
      <c r="A369" s="3" t="s">
        <v>895</v>
      </c>
      <c r="B369" t="s">
        <v>896</v>
      </c>
    </row>
    <row r="370" spans="1:2" x14ac:dyDescent="0.25">
      <c r="A370" s="3" t="s">
        <v>897</v>
      </c>
      <c r="B370" t="s">
        <v>898</v>
      </c>
    </row>
    <row r="371" spans="1:2" x14ac:dyDescent="0.25">
      <c r="A371" s="3" t="s">
        <v>899</v>
      </c>
      <c r="B371" t="s">
        <v>900</v>
      </c>
    </row>
    <row r="372" spans="1:2" x14ac:dyDescent="0.25">
      <c r="A372" s="3" t="s">
        <v>901</v>
      </c>
      <c r="B372" t="s">
        <v>902</v>
      </c>
    </row>
    <row r="373" spans="1:2" x14ac:dyDescent="0.25">
      <c r="A373" s="3" t="s">
        <v>903</v>
      </c>
      <c r="B373" t="s">
        <v>904</v>
      </c>
    </row>
    <row r="374" spans="1:2" x14ac:dyDescent="0.25">
      <c r="A374" s="3" t="s">
        <v>905</v>
      </c>
      <c r="B374" t="s">
        <v>906</v>
      </c>
    </row>
    <row r="375" spans="1:2" x14ac:dyDescent="0.25">
      <c r="A375" s="3" t="s">
        <v>907</v>
      </c>
      <c r="B375" t="s">
        <v>908</v>
      </c>
    </row>
    <row r="376" spans="1:2" x14ac:dyDescent="0.25">
      <c r="A376" s="3" t="s">
        <v>909</v>
      </c>
      <c r="B376" t="s">
        <v>910</v>
      </c>
    </row>
    <row r="377" spans="1:2" x14ac:dyDescent="0.25">
      <c r="A377" s="3" t="s">
        <v>911</v>
      </c>
      <c r="B377" t="s">
        <v>912</v>
      </c>
    </row>
    <row r="378" spans="1:2" x14ac:dyDescent="0.25">
      <c r="A378" s="3" t="s">
        <v>913</v>
      </c>
      <c r="B378" t="s">
        <v>914</v>
      </c>
    </row>
    <row r="379" spans="1:2" x14ac:dyDescent="0.25">
      <c r="A379" s="3" t="s">
        <v>915</v>
      </c>
      <c r="B379" t="s">
        <v>916</v>
      </c>
    </row>
    <row r="380" spans="1:2" x14ac:dyDescent="0.25">
      <c r="A380" s="3" t="s">
        <v>917</v>
      </c>
      <c r="B380" t="s">
        <v>918</v>
      </c>
    </row>
    <row r="381" spans="1:2" x14ac:dyDescent="0.25">
      <c r="A381" s="3" t="s">
        <v>919</v>
      </c>
      <c r="B381" t="s">
        <v>920</v>
      </c>
    </row>
    <row r="382" spans="1:2" x14ac:dyDescent="0.25">
      <c r="A382" s="3" t="s">
        <v>921</v>
      </c>
      <c r="B382" t="s">
        <v>922</v>
      </c>
    </row>
    <row r="383" spans="1:2" x14ac:dyDescent="0.25">
      <c r="A383" s="3" t="s">
        <v>923</v>
      </c>
      <c r="B383" t="s">
        <v>924</v>
      </c>
    </row>
    <row r="384" spans="1:2" x14ac:dyDescent="0.25">
      <c r="A384" s="3" t="s">
        <v>925</v>
      </c>
      <c r="B384" t="s">
        <v>926</v>
      </c>
    </row>
    <row r="385" spans="1:2" x14ac:dyDescent="0.25">
      <c r="A385" s="3" t="s">
        <v>927</v>
      </c>
      <c r="B385" t="s">
        <v>441</v>
      </c>
    </row>
    <row r="386" spans="1:2" x14ac:dyDescent="0.25">
      <c r="A386" s="3" t="s">
        <v>928</v>
      </c>
      <c r="B386" t="s">
        <v>929</v>
      </c>
    </row>
    <row r="387" spans="1:2" x14ac:dyDescent="0.25">
      <c r="A387" s="3" t="s">
        <v>930</v>
      </c>
      <c r="B387" t="s">
        <v>931</v>
      </c>
    </row>
    <row r="388" spans="1:2" x14ac:dyDescent="0.25">
      <c r="A388" s="3" t="s">
        <v>932</v>
      </c>
      <c r="B388" t="s">
        <v>933</v>
      </c>
    </row>
    <row r="389" spans="1:2" x14ac:dyDescent="0.25">
      <c r="A389" s="3" t="s">
        <v>934</v>
      </c>
      <c r="B389" t="s">
        <v>935</v>
      </c>
    </row>
    <row r="390" spans="1:2" x14ac:dyDescent="0.25">
      <c r="A390" s="3" t="s">
        <v>936</v>
      </c>
      <c r="B390" t="s">
        <v>937</v>
      </c>
    </row>
    <row r="391" spans="1:2" x14ac:dyDescent="0.25">
      <c r="A391" s="3" t="s">
        <v>938</v>
      </c>
      <c r="B391" t="s">
        <v>939</v>
      </c>
    </row>
    <row r="392" spans="1:2" x14ac:dyDescent="0.25">
      <c r="A392" s="3" t="s">
        <v>940</v>
      </c>
      <c r="B392" t="s">
        <v>941</v>
      </c>
    </row>
    <row r="393" spans="1:2" x14ac:dyDescent="0.25">
      <c r="A393" s="3" t="s">
        <v>942</v>
      </c>
      <c r="B393" t="s">
        <v>943</v>
      </c>
    </row>
    <row r="394" spans="1:2" x14ac:dyDescent="0.25">
      <c r="A394" s="3" t="s">
        <v>944</v>
      </c>
      <c r="B394" t="s">
        <v>945</v>
      </c>
    </row>
    <row r="395" spans="1:2" x14ac:dyDescent="0.25">
      <c r="A395" s="3" t="s">
        <v>946</v>
      </c>
      <c r="B395" t="s">
        <v>947</v>
      </c>
    </row>
    <row r="396" spans="1:2" x14ac:dyDescent="0.25">
      <c r="A396" s="3" t="s">
        <v>948</v>
      </c>
      <c r="B396" t="s">
        <v>949</v>
      </c>
    </row>
    <row r="397" spans="1:2" x14ac:dyDescent="0.25">
      <c r="A397" s="3" t="s">
        <v>950</v>
      </c>
      <c r="B397" t="s">
        <v>951</v>
      </c>
    </row>
    <row r="398" spans="1:2" x14ac:dyDescent="0.25">
      <c r="A398" s="3" t="s">
        <v>952</v>
      </c>
      <c r="B398" t="s">
        <v>953</v>
      </c>
    </row>
    <row r="399" spans="1:2" x14ac:dyDescent="0.25">
      <c r="A399" s="3" t="s">
        <v>954</v>
      </c>
      <c r="B399" t="s">
        <v>955</v>
      </c>
    </row>
    <row r="400" spans="1:2" x14ac:dyDescent="0.25">
      <c r="A400" s="3" t="s">
        <v>956</v>
      </c>
      <c r="B400" t="s">
        <v>752</v>
      </c>
    </row>
    <row r="401" spans="1:2" x14ac:dyDescent="0.25">
      <c r="A401" s="3" t="s">
        <v>1878</v>
      </c>
      <c r="B401" t="s">
        <v>957</v>
      </c>
    </row>
    <row r="402" spans="1:2" x14ac:dyDescent="0.25">
      <c r="A402" s="3" t="s">
        <v>958</v>
      </c>
      <c r="B402" t="s">
        <v>959</v>
      </c>
    </row>
    <row r="403" spans="1:2" x14ac:dyDescent="0.25">
      <c r="A403" s="3" t="s">
        <v>960</v>
      </c>
      <c r="B403" t="s">
        <v>458</v>
      </c>
    </row>
    <row r="404" spans="1:2" x14ac:dyDescent="0.25">
      <c r="A404" s="3" t="s">
        <v>161</v>
      </c>
      <c r="B404" t="s">
        <v>961</v>
      </c>
    </row>
    <row r="405" spans="1:2" x14ac:dyDescent="0.25">
      <c r="A405" s="3" t="s">
        <v>128</v>
      </c>
      <c r="B405" t="s">
        <v>962</v>
      </c>
    </row>
    <row r="406" spans="1:2" x14ac:dyDescent="0.25">
      <c r="A406" s="3" t="s">
        <v>963</v>
      </c>
      <c r="B406" t="s">
        <v>964</v>
      </c>
    </row>
    <row r="407" spans="1:2" x14ac:dyDescent="0.25">
      <c r="A407" s="3" t="s">
        <v>965</v>
      </c>
      <c r="B407" t="s">
        <v>966</v>
      </c>
    </row>
    <row r="408" spans="1:2" x14ac:dyDescent="0.25">
      <c r="A408" s="3" t="s">
        <v>967</v>
      </c>
      <c r="B408" t="s">
        <v>832</v>
      </c>
    </row>
    <row r="409" spans="1:2" x14ac:dyDescent="0.25">
      <c r="A409" s="3" t="s">
        <v>968</v>
      </c>
      <c r="B409" t="s">
        <v>969</v>
      </c>
    </row>
    <row r="410" spans="1:2" x14ac:dyDescent="0.25">
      <c r="A410" s="3" t="s">
        <v>970</v>
      </c>
      <c r="B410" t="s">
        <v>795</v>
      </c>
    </row>
    <row r="411" spans="1:2" x14ac:dyDescent="0.25">
      <c r="A411" s="3" t="s">
        <v>971</v>
      </c>
      <c r="B411" t="s">
        <v>819</v>
      </c>
    </row>
    <row r="412" spans="1:2" x14ac:dyDescent="0.25">
      <c r="A412" s="3" t="s">
        <v>972</v>
      </c>
      <c r="B412" t="s">
        <v>973</v>
      </c>
    </row>
    <row r="413" spans="1:2" x14ac:dyDescent="0.25">
      <c r="A413" s="3" t="s">
        <v>974</v>
      </c>
      <c r="B413" t="s">
        <v>975</v>
      </c>
    </row>
    <row r="414" spans="1:2" x14ac:dyDescent="0.25">
      <c r="A414" s="3" t="s">
        <v>976</v>
      </c>
      <c r="B414" t="s">
        <v>977</v>
      </c>
    </row>
    <row r="415" spans="1:2" x14ac:dyDescent="0.25">
      <c r="A415" s="3" t="s">
        <v>978</v>
      </c>
      <c r="B415" t="s">
        <v>979</v>
      </c>
    </row>
    <row r="416" spans="1:2" x14ac:dyDescent="0.25">
      <c r="A416" s="3" t="s">
        <v>980</v>
      </c>
      <c r="B416" t="s">
        <v>981</v>
      </c>
    </row>
    <row r="417" spans="1:2" x14ac:dyDescent="0.25">
      <c r="A417" s="3" t="s">
        <v>982</v>
      </c>
      <c r="B417" t="s">
        <v>983</v>
      </c>
    </row>
    <row r="418" spans="1:2" x14ac:dyDescent="0.25">
      <c r="A418" s="3" t="s">
        <v>984</v>
      </c>
      <c r="B418" t="s">
        <v>985</v>
      </c>
    </row>
    <row r="419" spans="1:2" x14ac:dyDescent="0.25">
      <c r="A419" s="3" t="s">
        <v>986</v>
      </c>
      <c r="B419" t="s">
        <v>987</v>
      </c>
    </row>
    <row r="420" spans="1:2" x14ac:dyDescent="0.25">
      <c r="A420" s="3" t="s">
        <v>988</v>
      </c>
      <c r="B420" t="s">
        <v>989</v>
      </c>
    </row>
    <row r="421" spans="1:2" x14ac:dyDescent="0.25">
      <c r="A421" s="3" t="s">
        <v>990</v>
      </c>
      <c r="B421" t="s">
        <v>991</v>
      </c>
    </row>
    <row r="422" spans="1:2" x14ac:dyDescent="0.25">
      <c r="A422" s="3" t="s">
        <v>992</v>
      </c>
      <c r="B422" t="s">
        <v>993</v>
      </c>
    </row>
    <row r="423" spans="1:2" x14ac:dyDescent="0.25">
      <c r="A423" s="3" t="s">
        <v>994</v>
      </c>
      <c r="B423" t="s">
        <v>995</v>
      </c>
    </row>
    <row r="424" spans="1:2" x14ac:dyDescent="0.25">
      <c r="A424" s="3" t="s">
        <v>996</v>
      </c>
      <c r="B424" t="s">
        <v>997</v>
      </c>
    </row>
    <row r="425" spans="1:2" x14ac:dyDescent="0.25">
      <c r="A425" s="3" t="s">
        <v>998</v>
      </c>
      <c r="B425" t="s">
        <v>999</v>
      </c>
    </row>
    <row r="426" spans="1:2" x14ac:dyDescent="0.25">
      <c r="A426" s="3" t="s">
        <v>1000</v>
      </c>
      <c r="B426" t="s">
        <v>1001</v>
      </c>
    </row>
    <row r="427" spans="1:2" x14ac:dyDescent="0.25">
      <c r="A427" s="3" t="s">
        <v>1002</v>
      </c>
      <c r="B427" t="s">
        <v>1003</v>
      </c>
    </row>
    <row r="428" spans="1:2" x14ac:dyDescent="0.25">
      <c r="A428" s="3" t="s">
        <v>1004</v>
      </c>
      <c r="B428" t="s">
        <v>1005</v>
      </c>
    </row>
    <row r="429" spans="1:2" x14ac:dyDescent="0.25">
      <c r="A429" s="3" t="s">
        <v>1006</v>
      </c>
      <c r="B429" t="s">
        <v>1007</v>
      </c>
    </row>
    <row r="430" spans="1:2" x14ac:dyDescent="0.25">
      <c r="A430" s="3" t="s">
        <v>1008</v>
      </c>
      <c r="B430" t="s">
        <v>1009</v>
      </c>
    </row>
    <row r="431" spans="1:2" x14ac:dyDescent="0.25">
      <c r="A431" s="3" t="s">
        <v>1010</v>
      </c>
      <c r="B431" t="s">
        <v>1011</v>
      </c>
    </row>
    <row r="432" spans="1:2" x14ac:dyDescent="0.25">
      <c r="A432" s="3" t="s">
        <v>1012</v>
      </c>
      <c r="B432" t="s">
        <v>1013</v>
      </c>
    </row>
    <row r="433" spans="1:2" x14ac:dyDescent="0.25">
      <c r="A433" s="3" t="s">
        <v>1014</v>
      </c>
      <c r="B433" t="s">
        <v>1015</v>
      </c>
    </row>
    <row r="434" spans="1:2" x14ac:dyDescent="0.25">
      <c r="A434" s="3" t="s">
        <v>1016</v>
      </c>
      <c r="B434" t="s">
        <v>1017</v>
      </c>
    </row>
    <row r="435" spans="1:2" x14ac:dyDescent="0.25">
      <c r="A435" s="3" t="s">
        <v>1018</v>
      </c>
      <c r="B435" t="s">
        <v>1019</v>
      </c>
    </row>
    <row r="436" spans="1:2" x14ac:dyDescent="0.25">
      <c r="A436" s="3" t="s">
        <v>1020</v>
      </c>
      <c r="B436" t="s">
        <v>1021</v>
      </c>
    </row>
    <row r="437" spans="1:2" x14ac:dyDescent="0.25">
      <c r="A437" s="3" t="s">
        <v>1022</v>
      </c>
      <c r="B437" t="s">
        <v>1023</v>
      </c>
    </row>
    <row r="438" spans="1:2" x14ac:dyDescent="0.25">
      <c r="A438" s="3" t="s">
        <v>1024</v>
      </c>
      <c r="B438" t="s">
        <v>641</v>
      </c>
    </row>
    <row r="439" spans="1:2" x14ac:dyDescent="0.25">
      <c r="A439" s="3" t="s">
        <v>1025</v>
      </c>
      <c r="B439" t="s">
        <v>1026</v>
      </c>
    </row>
    <row r="440" spans="1:2" x14ac:dyDescent="0.25">
      <c r="A440" s="3" t="s">
        <v>1027</v>
      </c>
      <c r="B440" t="s">
        <v>639</v>
      </c>
    </row>
    <row r="441" spans="1:2" x14ac:dyDescent="0.25">
      <c r="A441" s="3" t="s">
        <v>1028</v>
      </c>
      <c r="B441" t="s">
        <v>1029</v>
      </c>
    </row>
    <row r="442" spans="1:2" x14ac:dyDescent="0.25">
      <c r="A442" s="3" t="s">
        <v>1030</v>
      </c>
      <c r="B442" t="s">
        <v>1031</v>
      </c>
    </row>
    <row r="443" spans="1:2" x14ac:dyDescent="0.25">
      <c r="A443" s="3" t="s">
        <v>1879</v>
      </c>
      <c r="B443" t="s">
        <v>1032</v>
      </c>
    </row>
    <row r="444" spans="1:2" x14ac:dyDescent="0.25">
      <c r="A444" s="3" t="s">
        <v>1880</v>
      </c>
      <c r="B444" t="s">
        <v>1033</v>
      </c>
    </row>
    <row r="445" spans="1:2" x14ac:dyDescent="0.25">
      <c r="A445" s="3" t="s">
        <v>1881</v>
      </c>
      <c r="B445" t="s">
        <v>1034</v>
      </c>
    </row>
    <row r="446" spans="1:2" x14ac:dyDescent="0.25">
      <c r="A446" s="3" t="s">
        <v>1882</v>
      </c>
      <c r="B446" t="s">
        <v>1035</v>
      </c>
    </row>
    <row r="447" spans="1:2" x14ac:dyDescent="0.25">
      <c r="A447" s="3" t="s">
        <v>1883</v>
      </c>
      <c r="B447" t="s">
        <v>1036</v>
      </c>
    </row>
    <row r="448" spans="1:2" x14ac:dyDescent="0.25">
      <c r="A448" s="3" t="s">
        <v>1884</v>
      </c>
      <c r="B448" t="s">
        <v>1037</v>
      </c>
    </row>
    <row r="449" spans="1:2" x14ac:dyDescent="0.25">
      <c r="A449" s="3" t="s">
        <v>1038</v>
      </c>
      <c r="B449" t="s">
        <v>1039</v>
      </c>
    </row>
    <row r="450" spans="1:2" x14ac:dyDescent="0.25">
      <c r="A450" s="3" t="s">
        <v>1040</v>
      </c>
      <c r="B450" t="s">
        <v>1041</v>
      </c>
    </row>
    <row r="451" spans="1:2" x14ac:dyDescent="0.25">
      <c r="A451" s="3" t="s">
        <v>1042</v>
      </c>
      <c r="B451" t="s">
        <v>1043</v>
      </c>
    </row>
    <row r="452" spans="1:2" x14ac:dyDescent="0.25">
      <c r="A452" s="3" t="s">
        <v>1044</v>
      </c>
      <c r="B452" t="s">
        <v>1045</v>
      </c>
    </row>
    <row r="453" spans="1:2" x14ac:dyDescent="0.25">
      <c r="A453" s="3" t="s">
        <v>1046</v>
      </c>
      <c r="B453" t="s">
        <v>1047</v>
      </c>
    </row>
    <row r="454" spans="1:2" x14ac:dyDescent="0.25">
      <c r="A454" s="3" t="s">
        <v>1048</v>
      </c>
      <c r="B454" t="s">
        <v>1049</v>
      </c>
    </row>
    <row r="455" spans="1:2" x14ac:dyDescent="0.25">
      <c r="A455" s="3" t="s">
        <v>1050</v>
      </c>
      <c r="B455" t="s">
        <v>1051</v>
      </c>
    </row>
    <row r="456" spans="1:2" x14ac:dyDescent="0.25">
      <c r="A456" s="3" t="s">
        <v>1052</v>
      </c>
      <c r="B456" t="s">
        <v>1053</v>
      </c>
    </row>
    <row r="457" spans="1:2" x14ac:dyDescent="0.25">
      <c r="A457" s="3" t="s">
        <v>134</v>
      </c>
      <c r="B457" t="s">
        <v>1054</v>
      </c>
    </row>
    <row r="458" spans="1:2" x14ac:dyDescent="0.25">
      <c r="A458" s="3" t="s">
        <v>133</v>
      </c>
      <c r="B458" t="s">
        <v>1055</v>
      </c>
    </row>
    <row r="459" spans="1:2" x14ac:dyDescent="0.25">
      <c r="A459" s="3" t="s">
        <v>132</v>
      </c>
      <c r="B459" t="s">
        <v>1056</v>
      </c>
    </row>
    <row r="460" spans="1:2" x14ac:dyDescent="0.25">
      <c r="A460" s="3" t="s">
        <v>131</v>
      </c>
      <c r="B460" t="s">
        <v>1057</v>
      </c>
    </row>
    <row r="461" spans="1:2" x14ac:dyDescent="0.25">
      <c r="A461" s="3" t="s">
        <v>191</v>
      </c>
      <c r="B461" t="s">
        <v>1058</v>
      </c>
    </row>
    <row r="462" spans="1:2" x14ac:dyDescent="0.25">
      <c r="A462" s="3" t="s">
        <v>1059</v>
      </c>
      <c r="B462" t="s">
        <v>1060</v>
      </c>
    </row>
    <row r="463" spans="1:2" x14ac:dyDescent="0.25">
      <c r="A463" s="3" t="s">
        <v>1061</v>
      </c>
      <c r="B463" t="s">
        <v>1062</v>
      </c>
    </row>
    <row r="464" spans="1:2" x14ac:dyDescent="0.25">
      <c r="A464" s="3" t="s">
        <v>1063</v>
      </c>
      <c r="B464" t="s">
        <v>1064</v>
      </c>
    </row>
    <row r="465" spans="1:2" x14ac:dyDescent="0.25">
      <c r="A465" s="3" t="s">
        <v>1065</v>
      </c>
      <c r="B465" t="s">
        <v>1066</v>
      </c>
    </row>
    <row r="466" spans="1:2" x14ac:dyDescent="0.25">
      <c r="A466" s="3" t="s">
        <v>1067</v>
      </c>
      <c r="B466" t="s">
        <v>1068</v>
      </c>
    </row>
    <row r="467" spans="1:2" x14ac:dyDescent="0.25">
      <c r="A467" s="3" t="s">
        <v>1069</v>
      </c>
      <c r="B467" t="s">
        <v>1070</v>
      </c>
    </row>
    <row r="468" spans="1:2" x14ac:dyDescent="0.25">
      <c r="A468" s="3" t="s">
        <v>1071</v>
      </c>
      <c r="B468" t="s">
        <v>1072</v>
      </c>
    </row>
    <row r="469" spans="1:2" x14ac:dyDescent="0.25">
      <c r="A469" s="3" t="s">
        <v>1073</v>
      </c>
      <c r="B469" t="s">
        <v>1074</v>
      </c>
    </row>
    <row r="470" spans="1:2" x14ac:dyDescent="0.25">
      <c r="A470" s="3" t="s">
        <v>1075</v>
      </c>
      <c r="B470" t="s">
        <v>1076</v>
      </c>
    </row>
    <row r="471" spans="1:2" x14ac:dyDescent="0.25">
      <c r="A471" s="3" t="s">
        <v>1077</v>
      </c>
      <c r="B471" t="s">
        <v>1078</v>
      </c>
    </row>
    <row r="472" spans="1:2" x14ac:dyDescent="0.25">
      <c r="A472" s="3" t="s">
        <v>1079</v>
      </c>
      <c r="B472" t="s">
        <v>1080</v>
      </c>
    </row>
    <row r="473" spans="1:2" x14ac:dyDescent="0.25">
      <c r="A473" s="3" t="s">
        <v>1081</v>
      </c>
      <c r="B473" t="s">
        <v>1082</v>
      </c>
    </row>
    <row r="474" spans="1:2" x14ac:dyDescent="0.25">
      <c r="A474" s="3" t="s">
        <v>1083</v>
      </c>
      <c r="B474" t="s">
        <v>1084</v>
      </c>
    </row>
    <row r="475" spans="1:2" x14ac:dyDescent="0.25">
      <c r="A475" s="3" t="s">
        <v>1085</v>
      </c>
      <c r="B475" t="s">
        <v>1086</v>
      </c>
    </row>
    <row r="476" spans="1:2" x14ac:dyDescent="0.25">
      <c r="A476" s="3" t="s">
        <v>1885</v>
      </c>
      <c r="B476" t="s">
        <v>1087</v>
      </c>
    </row>
    <row r="477" spans="1:2" x14ac:dyDescent="0.25">
      <c r="A477" s="3" t="s">
        <v>1088</v>
      </c>
      <c r="B477" t="s">
        <v>1089</v>
      </c>
    </row>
    <row r="478" spans="1:2" x14ac:dyDescent="0.25">
      <c r="A478" s="3" t="s">
        <v>1090</v>
      </c>
      <c r="B478" t="s">
        <v>1091</v>
      </c>
    </row>
    <row r="479" spans="1:2" x14ac:dyDescent="0.25">
      <c r="A479" s="3" t="s">
        <v>1092</v>
      </c>
      <c r="B479" t="s">
        <v>1093</v>
      </c>
    </row>
    <row r="480" spans="1:2" x14ac:dyDescent="0.25">
      <c r="A480" s="3" t="s">
        <v>1094</v>
      </c>
      <c r="B480" t="s">
        <v>1095</v>
      </c>
    </row>
    <row r="481" spans="1:2" x14ac:dyDescent="0.25">
      <c r="A481" s="3" t="s">
        <v>1096</v>
      </c>
      <c r="B481" t="s">
        <v>1097</v>
      </c>
    </row>
    <row r="482" spans="1:2" x14ac:dyDescent="0.25">
      <c r="A482" s="3" t="s">
        <v>1098</v>
      </c>
      <c r="B482" t="s">
        <v>1099</v>
      </c>
    </row>
    <row r="483" spans="1:2" x14ac:dyDescent="0.25">
      <c r="A483" s="3" t="s">
        <v>1100</v>
      </c>
      <c r="B483" t="s">
        <v>1101</v>
      </c>
    </row>
    <row r="484" spans="1:2" x14ac:dyDescent="0.25">
      <c r="A484" s="3" t="s">
        <v>1102</v>
      </c>
      <c r="B484" t="s">
        <v>1103</v>
      </c>
    </row>
    <row r="485" spans="1:2" x14ac:dyDescent="0.25">
      <c r="A485" s="3" t="s">
        <v>1104</v>
      </c>
      <c r="B485" t="s">
        <v>1105</v>
      </c>
    </row>
    <row r="486" spans="1:2" x14ac:dyDescent="0.25">
      <c r="A486" s="3" t="s">
        <v>1106</v>
      </c>
      <c r="B486" t="s">
        <v>1107</v>
      </c>
    </row>
    <row r="487" spans="1:2" x14ac:dyDescent="0.25">
      <c r="A487" s="3" t="s">
        <v>1108</v>
      </c>
      <c r="B487" t="s">
        <v>1109</v>
      </c>
    </row>
    <row r="488" spans="1:2" x14ac:dyDescent="0.25">
      <c r="A488" s="3" t="s">
        <v>1110</v>
      </c>
      <c r="B488" t="s">
        <v>1111</v>
      </c>
    </row>
    <row r="489" spans="1:2" x14ac:dyDescent="0.25">
      <c r="A489" s="3" t="s">
        <v>1112</v>
      </c>
      <c r="B489" t="s">
        <v>1113</v>
      </c>
    </row>
    <row r="490" spans="1:2" x14ac:dyDescent="0.25">
      <c r="A490" s="3" t="s">
        <v>1114</v>
      </c>
      <c r="B490" t="s">
        <v>1115</v>
      </c>
    </row>
    <row r="491" spans="1:2" x14ac:dyDescent="0.25">
      <c r="A491" s="3" t="s">
        <v>1116</v>
      </c>
      <c r="B491" t="s">
        <v>1117</v>
      </c>
    </row>
    <row r="492" spans="1:2" x14ac:dyDescent="0.25">
      <c r="A492" s="3" t="s">
        <v>1118</v>
      </c>
      <c r="B492" t="s">
        <v>1119</v>
      </c>
    </row>
    <row r="493" spans="1:2" x14ac:dyDescent="0.25">
      <c r="A493" s="3" t="s">
        <v>1120</v>
      </c>
      <c r="B493" t="s">
        <v>1121</v>
      </c>
    </row>
    <row r="494" spans="1:2" x14ac:dyDescent="0.25">
      <c r="A494" s="3" t="s">
        <v>1122</v>
      </c>
      <c r="B494" t="s">
        <v>1123</v>
      </c>
    </row>
    <row r="495" spans="1:2" x14ac:dyDescent="0.25">
      <c r="A495" s="3" t="s">
        <v>1124</v>
      </c>
      <c r="B495" t="s">
        <v>1125</v>
      </c>
    </row>
    <row r="496" spans="1:2" x14ac:dyDescent="0.25">
      <c r="A496" s="3" t="s">
        <v>1126</v>
      </c>
      <c r="B496" t="s">
        <v>1127</v>
      </c>
    </row>
    <row r="497" spans="1:2" x14ac:dyDescent="0.25">
      <c r="A497" s="3" t="s">
        <v>1128</v>
      </c>
      <c r="B497" t="s">
        <v>1129</v>
      </c>
    </row>
    <row r="498" spans="1:2" x14ac:dyDescent="0.25">
      <c r="A498" s="3" t="s">
        <v>1130</v>
      </c>
      <c r="B498" t="s">
        <v>1131</v>
      </c>
    </row>
    <row r="499" spans="1:2" x14ac:dyDescent="0.25">
      <c r="A499" s="3" t="s">
        <v>1132</v>
      </c>
      <c r="B499" t="s">
        <v>1133</v>
      </c>
    </row>
    <row r="500" spans="1:2" x14ac:dyDescent="0.25">
      <c r="A500" s="3" t="s">
        <v>1134</v>
      </c>
      <c r="B500" t="s">
        <v>1135</v>
      </c>
    </row>
    <row r="501" spans="1:2" x14ac:dyDescent="0.25">
      <c r="A501" s="3" t="s">
        <v>1136</v>
      </c>
      <c r="B501" t="s">
        <v>1137</v>
      </c>
    </row>
    <row r="502" spans="1:2" x14ac:dyDescent="0.25">
      <c r="A502" s="3" t="s">
        <v>1138</v>
      </c>
      <c r="B502" t="s">
        <v>1139</v>
      </c>
    </row>
    <row r="503" spans="1:2" x14ac:dyDescent="0.25">
      <c r="A503" s="3" t="s">
        <v>1140</v>
      </c>
      <c r="B503" t="s">
        <v>1141</v>
      </c>
    </row>
    <row r="504" spans="1:2" x14ac:dyDescent="0.25">
      <c r="A504" s="3" t="s">
        <v>1886</v>
      </c>
      <c r="B504" t="s">
        <v>1142</v>
      </c>
    </row>
    <row r="505" spans="1:2" x14ac:dyDescent="0.25">
      <c r="A505" s="3" t="s">
        <v>1887</v>
      </c>
      <c r="B505" t="s">
        <v>1143</v>
      </c>
    </row>
    <row r="506" spans="1:2" x14ac:dyDescent="0.25">
      <c r="A506" s="3" t="s">
        <v>1144</v>
      </c>
      <c r="B506" t="s">
        <v>1145</v>
      </c>
    </row>
    <row r="507" spans="1:2" x14ac:dyDescent="0.25">
      <c r="A507" s="3" t="s">
        <v>1146</v>
      </c>
      <c r="B507" t="s">
        <v>1147</v>
      </c>
    </row>
    <row r="508" spans="1:2" x14ac:dyDescent="0.25">
      <c r="A508" s="3" t="s">
        <v>1148</v>
      </c>
      <c r="B508" t="s">
        <v>1149</v>
      </c>
    </row>
    <row r="509" spans="1:2" x14ac:dyDescent="0.25">
      <c r="A509" s="3" t="s">
        <v>1150</v>
      </c>
      <c r="B509" t="s">
        <v>1151</v>
      </c>
    </row>
    <row r="510" spans="1:2" x14ac:dyDescent="0.25">
      <c r="A510" s="3" t="s">
        <v>1152</v>
      </c>
      <c r="B510" t="s">
        <v>1153</v>
      </c>
    </row>
    <row r="511" spans="1:2" x14ac:dyDescent="0.25">
      <c r="A511" s="3" t="s">
        <v>1154</v>
      </c>
      <c r="B511" t="s">
        <v>1155</v>
      </c>
    </row>
    <row r="512" spans="1:2" x14ac:dyDescent="0.25">
      <c r="A512" s="3" t="s">
        <v>196</v>
      </c>
      <c r="B512" t="s">
        <v>1156</v>
      </c>
    </row>
    <row r="513" spans="1:2" x14ac:dyDescent="0.25">
      <c r="A513" s="3" t="s">
        <v>1157</v>
      </c>
      <c r="B513" t="s">
        <v>1158</v>
      </c>
    </row>
    <row r="514" spans="1:2" x14ac:dyDescent="0.25">
      <c r="A514" s="3" t="s">
        <v>1159</v>
      </c>
      <c r="B514" t="s">
        <v>1160</v>
      </c>
    </row>
    <row r="515" spans="1:2" x14ac:dyDescent="0.25">
      <c r="A515" s="3" t="s">
        <v>197</v>
      </c>
      <c r="B515" t="s">
        <v>1161</v>
      </c>
    </row>
    <row r="516" spans="1:2" x14ac:dyDescent="0.25">
      <c r="A516" s="3" t="s">
        <v>1162</v>
      </c>
      <c r="B516" t="s">
        <v>1163</v>
      </c>
    </row>
    <row r="517" spans="1:2" x14ac:dyDescent="0.25">
      <c r="A517" s="3" t="s">
        <v>1164</v>
      </c>
      <c r="B517" t="s">
        <v>1165</v>
      </c>
    </row>
    <row r="518" spans="1:2" x14ac:dyDescent="0.25">
      <c r="A518" s="3" t="s">
        <v>192</v>
      </c>
      <c r="B518" t="s">
        <v>1166</v>
      </c>
    </row>
    <row r="519" spans="1:2" x14ac:dyDescent="0.25">
      <c r="A519" s="3" t="s">
        <v>193</v>
      </c>
      <c r="B519" t="s">
        <v>1167</v>
      </c>
    </row>
    <row r="520" spans="1:2" x14ac:dyDescent="0.25">
      <c r="A520" s="3" t="s">
        <v>1168</v>
      </c>
      <c r="B520" t="s">
        <v>1169</v>
      </c>
    </row>
    <row r="521" spans="1:2" x14ac:dyDescent="0.25">
      <c r="A521" s="3" t="s">
        <v>1170</v>
      </c>
      <c r="B521" t="s">
        <v>1171</v>
      </c>
    </row>
    <row r="522" spans="1:2" x14ac:dyDescent="0.25">
      <c r="A522" s="3" t="s">
        <v>1172</v>
      </c>
      <c r="B522" t="s">
        <v>1173</v>
      </c>
    </row>
    <row r="523" spans="1:2" x14ac:dyDescent="0.25">
      <c r="A523" s="3" t="s">
        <v>1174</v>
      </c>
      <c r="B523" t="s">
        <v>1175</v>
      </c>
    </row>
    <row r="524" spans="1:2" x14ac:dyDescent="0.25">
      <c r="A524" s="3" t="s">
        <v>1176</v>
      </c>
      <c r="B524" t="s">
        <v>1177</v>
      </c>
    </row>
    <row r="525" spans="1:2" x14ac:dyDescent="0.25">
      <c r="A525" s="3" t="s">
        <v>1178</v>
      </c>
      <c r="B525" t="s">
        <v>1179</v>
      </c>
    </row>
    <row r="526" spans="1:2" x14ac:dyDescent="0.25">
      <c r="A526" s="3" t="s">
        <v>1180</v>
      </c>
      <c r="B526" t="s">
        <v>1181</v>
      </c>
    </row>
    <row r="527" spans="1:2" x14ac:dyDescent="0.25">
      <c r="A527" s="3" t="s">
        <v>1182</v>
      </c>
      <c r="B527" t="s">
        <v>1183</v>
      </c>
    </row>
    <row r="528" spans="1:2" x14ac:dyDescent="0.25">
      <c r="A528" s="3" t="s">
        <v>1184</v>
      </c>
      <c r="B528" t="s">
        <v>1185</v>
      </c>
    </row>
    <row r="529" spans="1:2" x14ac:dyDescent="0.25">
      <c r="A529" s="3" t="s">
        <v>1186</v>
      </c>
      <c r="B529" t="s">
        <v>1187</v>
      </c>
    </row>
    <row r="530" spans="1:2" x14ac:dyDescent="0.25">
      <c r="A530" s="3" t="s">
        <v>1188</v>
      </c>
      <c r="B530" t="s">
        <v>1189</v>
      </c>
    </row>
    <row r="531" spans="1:2" x14ac:dyDescent="0.25">
      <c r="A531" s="3" t="s">
        <v>1190</v>
      </c>
      <c r="B531" t="s">
        <v>1191</v>
      </c>
    </row>
    <row r="532" spans="1:2" x14ac:dyDescent="0.25">
      <c r="A532" s="3" t="s">
        <v>1192</v>
      </c>
      <c r="B532" t="s">
        <v>1193</v>
      </c>
    </row>
    <row r="533" spans="1:2" x14ac:dyDescent="0.25">
      <c r="A533" s="3" t="s">
        <v>1194</v>
      </c>
      <c r="B533" t="s">
        <v>1195</v>
      </c>
    </row>
    <row r="534" spans="1:2" x14ac:dyDescent="0.25">
      <c r="A534" s="3" t="s">
        <v>1196</v>
      </c>
      <c r="B534" t="s">
        <v>1197</v>
      </c>
    </row>
    <row r="535" spans="1:2" x14ac:dyDescent="0.25">
      <c r="A535" s="3" t="s">
        <v>1198</v>
      </c>
      <c r="B535" t="s">
        <v>1199</v>
      </c>
    </row>
    <row r="536" spans="1:2" x14ac:dyDescent="0.25">
      <c r="A536" s="3" t="s">
        <v>1200</v>
      </c>
      <c r="B536" t="s">
        <v>1201</v>
      </c>
    </row>
    <row r="537" spans="1:2" x14ac:dyDescent="0.25">
      <c r="A537" s="3" t="s">
        <v>1202</v>
      </c>
      <c r="B537" t="s">
        <v>1203</v>
      </c>
    </row>
    <row r="538" spans="1:2" x14ac:dyDescent="0.25">
      <c r="A538" s="3" t="s">
        <v>1204</v>
      </c>
      <c r="B538" t="s">
        <v>1205</v>
      </c>
    </row>
    <row r="539" spans="1:2" x14ac:dyDescent="0.25">
      <c r="A539" s="3" t="s">
        <v>168</v>
      </c>
      <c r="B539" t="s">
        <v>1206</v>
      </c>
    </row>
    <row r="540" spans="1:2" x14ac:dyDescent="0.25">
      <c r="A540" s="3" t="s">
        <v>1207</v>
      </c>
      <c r="B540" t="s">
        <v>1208</v>
      </c>
    </row>
    <row r="541" spans="1:2" x14ac:dyDescent="0.25">
      <c r="A541" s="3" t="s">
        <v>1209</v>
      </c>
      <c r="B541" t="s">
        <v>1210</v>
      </c>
    </row>
    <row r="542" spans="1:2" x14ac:dyDescent="0.25">
      <c r="A542" s="3" t="s">
        <v>1211</v>
      </c>
      <c r="B542" t="s">
        <v>1212</v>
      </c>
    </row>
    <row r="543" spans="1:2" x14ac:dyDescent="0.25">
      <c r="A543" s="3" t="s">
        <v>1213</v>
      </c>
      <c r="B543" t="s">
        <v>1214</v>
      </c>
    </row>
    <row r="544" spans="1:2" x14ac:dyDescent="0.25">
      <c r="A544" s="3" t="s">
        <v>1215</v>
      </c>
      <c r="B544" t="s">
        <v>1216</v>
      </c>
    </row>
    <row r="545" spans="1:2" x14ac:dyDescent="0.25">
      <c r="A545" s="3" t="s">
        <v>1217</v>
      </c>
      <c r="B545" t="s">
        <v>1218</v>
      </c>
    </row>
    <row r="546" spans="1:2" x14ac:dyDescent="0.25">
      <c r="A546" s="3" t="s">
        <v>1219</v>
      </c>
      <c r="B546" t="s">
        <v>1220</v>
      </c>
    </row>
    <row r="547" spans="1:2" x14ac:dyDescent="0.25">
      <c r="A547" s="3" t="s">
        <v>1221</v>
      </c>
      <c r="B547" t="s">
        <v>1222</v>
      </c>
    </row>
    <row r="548" spans="1:2" x14ac:dyDescent="0.25">
      <c r="A548" s="3" t="s">
        <v>1223</v>
      </c>
      <c r="B548" t="s">
        <v>1224</v>
      </c>
    </row>
    <row r="549" spans="1:2" x14ac:dyDescent="0.25">
      <c r="A549" s="3" t="s">
        <v>1225</v>
      </c>
      <c r="B549" t="s">
        <v>1226</v>
      </c>
    </row>
    <row r="550" spans="1:2" x14ac:dyDescent="0.25">
      <c r="A550" s="3" t="s">
        <v>1227</v>
      </c>
      <c r="B550" t="s">
        <v>1228</v>
      </c>
    </row>
    <row r="551" spans="1:2" x14ac:dyDescent="0.25">
      <c r="A551" s="3" t="s">
        <v>1229</v>
      </c>
      <c r="B551" t="s">
        <v>1230</v>
      </c>
    </row>
    <row r="552" spans="1:2" x14ac:dyDescent="0.25">
      <c r="A552" s="3" t="s">
        <v>1231</v>
      </c>
      <c r="B552" t="s">
        <v>1232</v>
      </c>
    </row>
    <row r="553" spans="1:2" x14ac:dyDescent="0.25">
      <c r="A553" s="3" t="s">
        <v>1233</v>
      </c>
      <c r="B553" t="s">
        <v>1234</v>
      </c>
    </row>
    <row r="554" spans="1:2" x14ac:dyDescent="0.25">
      <c r="A554" s="3" t="s">
        <v>1888</v>
      </c>
      <c r="B554" t="s">
        <v>1235</v>
      </c>
    </row>
    <row r="555" spans="1:2" x14ac:dyDescent="0.25">
      <c r="A555" s="3" t="s">
        <v>1236</v>
      </c>
      <c r="B555" t="s">
        <v>1237</v>
      </c>
    </row>
    <row r="556" spans="1:2" x14ac:dyDescent="0.25">
      <c r="A556" s="3" t="s">
        <v>1889</v>
      </c>
      <c r="B556" t="s">
        <v>1238</v>
      </c>
    </row>
    <row r="557" spans="1:2" x14ac:dyDescent="0.25">
      <c r="A557" s="3" t="s">
        <v>1239</v>
      </c>
      <c r="B557" t="s">
        <v>1240</v>
      </c>
    </row>
    <row r="558" spans="1:2" x14ac:dyDescent="0.25">
      <c r="A558" s="3" t="s">
        <v>1241</v>
      </c>
      <c r="B558" t="s">
        <v>1242</v>
      </c>
    </row>
    <row r="559" spans="1:2" x14ac:dyDescent="0.25">
      <c r="A559" s="3" t="s">
        <v>1243</v>
      </c>
      <c r="B559" t="s">
        <v>1244</v>
      </c>
    </row>
    <row r="560" spans="1:2" x14ac:dyDescent="0.25">
      <c r="A560" s="3" t="s">
        <v>1245</v>
      </c>
      <c r="B560" t="s">
        <v>1246</v>
      </c>
    </row>
    <row r="561" spans="1:2" x14ac:dyDescent="0.25">
      <c r="A561" s="3" t="s">
        <v>1890</v>
      </c>
      <c r="B561" t="s">
        <v>1247</v>
      </c>
    </row>
    <row r="562" spans="1:2" x14ac:dyDescent="0.25">
      <c r="A562" s="3" t="s">
        <v>1891</v>
      </c>
      <c r="B562" t="s">
        <v>1248</v>
      </c>
    </row>
    <row r="563" spans="1:2" x14ac:dyDescent="0.25">
      <c r="A563" s="3" t="s">
        <v>1249</v>
      </c>
      <c r="B563" t="s">
        <v>1250</v>
      </c>
    </row>
    <row r="564" spans="1:2" x14ac:dyDescent="0.25">
      <c r="A564" s="3" t="s">
        <v>1251</v>
      </c>
      <c r="B564" t="s">
        <v>1252</v>
      </c>
    </row>
    <row r="565" spans="1:2" x14ac:dyDescent="0.25">
      <c r="A565" s="3" t="s">
        <v>1253</v>
      </c>
      <c r="B565" t="s">
        <v>1254</v>
      </c>
    </row>
    <row r="566" spans="1:2" x14ac:dyDescent="0.25">
      <c r="A566" s="3" t="s">
        <v>1255</v>
      </c>
      <c r="B566" t="s">
        <v>1256</v>
      </c>
    </row>
    <row r="567" spans="1:2" x14ac:dyDescent="0.25">
      <c r="A567" s="3" t="s">
        <v>1257</v>
      </c>
      <c r="B567" t="s">
        <v>1258</v>
      </c>
    </row>
    <row r="568" spans="1:2" x14ac:dyDescent="0.25">
      <c r="A568" s="3" t="s">
        <v>1259</v>
      </c>
      <c r="B568" t="s">
        <v>1260</v>
      </c>
    </row>
    <row r="569" spans="1:2" x14ac:dyDescent="0.25">
      <c r="A569" s="3" t="s">
        <v>1261</v>
      </c>
      <c r="B569" t="s">
        <v>1262</v>
      </c>
    </row>
    <row r="570" spans="1:2" x14ac:dyDescent="0.25">
      <c r="A570" s="3" t="s">
        <v>1263</v>
      </c>
      <c r="B570" t="s">
        <v>1264</v>
      </c>
    </row>
    <row r="571" spans="1:2" x14ac:dyDescent="0.25">
      <c r="A571" s="3" t="s">
        <v>1265</v>
      </c>
      <c r="B571" t="s">
        <v>1266</v>
      </c>
    </row>
    <row r="572" spans="1:2" x14ac:dyDescent="0.25">
      <c r="A572" s="3" t="s">
        <v>1267</v>
      </c>
      <c r="B572" t="s">
        <v>1268</v>
      </c>
    </row>
    <row r="573" spans="1:2" x14ac:dyDescent="0.25">
      <c r="A573" s="3" t="s">
        <v>1269</v>
      </c>
      <c r="B573" t="s">
        <v>1270</v>
      </c>
    </row>
    <row r="574" spans="1:2" x14ac:dyDescent="0.25">
      <c r="A574" s="3" t="s">
        <v>1271</v>
      </c>
      <c r="B574" t="s">
        <v>1272</v>
      </c>
    </row>
    <row r="575" spans="1:2" x14ac:dyDescent="0.25">
      <c r="A575" s="3" t="s">
        <v>1273</v>
      </c>
      <c r="B575" t="s">
        <v>1274</v>
      </c>
    </row>
    <row r="576" spans="1:2" x14ac:dyDescent="0.25">
      <c r="A576" s="3" t="s">
        <v>1275</v>
      </c>
      <c r="B576" t="s">
        <v>1276</v>
      </c>
    </row>
    <row r="577" spans="1:2" x14ac:dyDescent="0.25">
      <c r="A577" s="3" t="s">
        <v>198</v>
      </c>
      <c r="B577" t="s">
        <v>1277</v>
      </c>
    </row>
    <row r="578" spans="1:2" x14ac:dyDescent="0.25">
      <c r="A578" s="3" t="s">
        <v>199</v>
      </c>
      <c r="B578" t="s">
        <v>1278</v>
      </c>
    </row>
    <row r="579" spans="1:2" x14ac:dyDescent="0.25">
      <c r="A579" s="3" t="s">
        <v>200</v>
      </c>
      <c r="B579" t="s">
        <v>1279</v>
      </c>
    </row>
    <row r="580" spans="1:2" x14ac:dyDescent="0.25">
      <c r="A580" s="3" t="s">
        <v>1280</v>
      </c>
      <c r="B580" t="s">
        <v>1281</v>
      </c>
    </row>
    <row r="581" spans="1:2" x14ac:dyDescent="0.25">
      <c r="A581" s="3" t="s">
        <v>201</v>
      </c>
      <c r="B581" t="s">
        <v>1282</v>
      </c>
    </row>
    <row r="582" spans="1:2" x14ac:dyDescent="0.25">
      <c r="A582" s="3" t="s">
        <v>202</v>
      </c>
      <c r="B582" t="s">
        <v>1283</v>
      </c>
    </row>
    <row r="583" spans="1:2" x14ac:dyDescent="0.25">
      <c r="A583" s="3" t="s">
        <v>1284</v>
      </c>
      <c r="B583" t="s">
        <v>1285</v>
      </c>
    </row>
    <row r="584" spans="1:2" x14ac:dyDescent="0.25">
      <c r="A584" s="3" t="s">
        <v>1286</v>
      </c>
      <c r="B584" t="s">
        <v>1287</v>
      </c>
    </row>
    <row r="585" spans="1:2" x14ac:dyDescent="0.25">
      <c r="A585" s="3" t="s">
        <v>1288</v>
      </c>
      <c r="B585" t="s">
        <v>1289</v>
      </c>
    </row>
    <row r="586" spans="1:2" x14ac:dyDescent="0.25">
      <c r="A586" s="3" t="s">
        <v>1290</v>
      </c>
      <c r="B586" t="s">
        <v>1291</v>
      </c>
    </row>
    <row r="587" spans="1:2" x14ac:dyDescent="0.25">
      <c r="A587" s="3" t="s">
        <v>176</v>
      </c>
      <c r="B587" t="s">
        <v>1292</v>
      </c>
    </row>
    <row r="588" spans="1:2" x14ac:dyDescent="0.25">
      <c r="A588" s="3" t="s">
        <v>1293</v>
      </c>
      <c r="B588" t="s">
        <v>1294</v>
      </c>
    </row>
    <row r="589" spans="1:2" x14ac:dyDescent="0.25">
      <c r="A589" s="3" t="s">
        <v>1295</v>
      </c>
      <c r="B589" t="s">
        <v>1296</v>
      </c>
    </row>
    <row r="590" spans="1:2" x14ac:dyDescent="0.25">
      <c r="A590" s="3" t="s">
        <v>1297</v>
      </c>
      <c r="B590" t="s">
        <v>1298</v>
      </c>
    </row>
    <row r="591" spans="1:2" x14ac:dyDescent="0.25">
      <c r="A591" s="3" t="s">
        <v>1299</v>
      </c>
      <c r="B591" t="s">
        <v>1300</v>
      </c>
    </row>
    <row r="592" spans="1:2" x14ac:dyDescent="0.25">
      <c r="A592" s="3" t="s">
        <v>1301</v>
      </c>
      <c r="B592" t="s">
        <v>1302</v>
      </c>
    </row>
    <row r="593" spans="1:2" x14ac:dyDescent="0.25">
      <c r="A593" s="3" t="s">
        <v>1303</v>
      </c>
      <c r="B593" t="s">
        <v>1302</v>
      </c>
    </row>
    <row r="594" spans="1:2" x14ac:dyDescent="0.25">
      <c r="A594" s="3" t="s">
        <v>1892</v>
      </c>
      <c r="B594" t="s">
        <v>1304</v>
      </c>
    </row>
    <row r="595" spans="1:2" x14ac:dyDescent="0.25">
      <c r="A595" s="3" t="s">
        <v>1305</v>
      </c>
      <c r="B595" t="s">
        <v>1306</v>
      </c>
    </row>
    <row r="596" spans="1:2" x14ac:dyDescent="0.25">
      <c r="A596" s="3" t="s">
        <v>1307</v>
      </c>
      <c r="B596" t="s">
        <v>1308</v>
      </c>
    </row>
    <row r="597" spans="1:2" x14ac:dyDescent="0.25">
      <c r="A597" s="3" t="s">
        <v>1309</v>
      </c>
      <c r="B597" t="s">
        <v>1310</v>
      </c>
    </row>
    <row r="598" spans="1:2" x14ac:dyDescent="0.25">
      <c r="A598" s="3" t="s">
        <v>1311</v>
      </c>
      <c r="B598" t="s">
        <v>1312</v>
      </c>
    </row>
    <row r="599" spans="1:2" x14ac:dyDescent="0.25">
      <c r="A599" s="3" t="s">
        <v>1313</v>
      </c>
      <c r="B599" t="s">
        <v>1314</v>
      </c>
    </row>
    <row r="600" spans="1:2" x14ac:dyDescent="0.25">
      <c r="A600" s="3" t="s">
        <v>1315</v>
      </c>
      <c r="B600" t="s">
        <v>1316</v>
      </c>
    </row>
    <row r="601" spans="1:2" x14ac:dyDescent="0.25">
      <c r="A601" s="3" t="s">
        <v>1893</v>
      </c>
      <c r="B601" t="s">
        <v>957</v>
      </c>
    </row>
    <row r="602" spans="1:2" x14ac:dyDescent="0.25">
      <c r="A602" s="3" t="s">
        <v>1317</v>
      </c>
      <c r="B602" t="s">
        <v>1318</v>
      </c>
    </row>
    <row r="603" spans="1:2" x14ac:dyDescent="0.25">
      <c r="A603" s="3" t="s">
        <v>1319</v>
      </c>
      <c r="B603" t="s">
        <v>1320</v>
      </c>
    </row>
    <row r="604" spans="1:2" x14ac:dyDescent="0.25">
      <c r="A604" s="3" t="s">
        <v>1321</v>
      </c>
      <c r="B604" t="s">
        <v>1322</v>
      </c>
    </row>
    <row r="605" spans="1:2" x14ac:dyDescent="0.25">
      <c r="A605" s="3" t="s">
        <v>1323</v>
      </c>
      <c r="B605" t="s">
        <v>1324</v>
      </c>
    </row>
    <row r="606" spans="1:2" x14ac:dyDescent="0.25">
      <c r="A606" s="3" t="s">
        <v>1325</v>
      </c>
      <c r="B606" t="s">
        <v>1326</v>
      </c>
    </row>
    <row r="607" spans="1:2" x14ac:dyDescent="0.25">
      <c r="A607" s="3" t="s">
        <v>1327</v>
      </c>
      <c r="B607" t="s">
        <v>1328</v>
      </c>
    </row>
    <row r="608" spans="1:2" x14ac:dyDescent="0.25">
      <c r="A608" s="3" t="s">
        <v>1329</v>
      </c>
      <c r="B608" t="s">
        <v>1330</v>
      </c>
    </row>
    <row r="609" spans="1:2" x14ac:dyDescent="0.25">
      <c r="A609" s="3" t="s">
        <v>1331</v>
      </c>
      <c r="B609" t="s">
        <v>1332</v>
      </c>
    </row>
    <row r="610" spans="1:2" x14ac:dyDescent="0.25">
      <c r="A610" s="3" t="s">
        <v>1333</v>
      </c>
      <c r="B610" t="s">
        <v>1334</v>
      </c>
    </row>
    <row r="611" spans="1:2" x14ac:dyDescent="0.25">
      <c r="A611" s="3" t="s">
        <v>1335</v>
      </c>
      <c r="B611" t="s">
        <v>1336</v>
      </c>
    </row>
    <row r="612" spans="1:2" x14ac:dyDescent="0.25">
      <c r="A612" s="3" t="s">
        <v>1337</v>
      </c>
      <c r="B612" t="s">
        <v>1338</v>
      </c>
    </row>
    <row r="613" spans="1:2" x14ac:dyDescent="0.25">
      <c r="A613" s="3" t="s">
        <v>1339</v>
      </c>
      <c r="B613" t="s">
        <v>1340</v>
      </c>
    </row>
    <row r="614" spans="1:2" x14ac:dyDescent="0.25">
      <c r="A614" s="3" t="s">
        <v>1341</v>
      </c>
      <c r="B614" t="s">
        <v>1342</v>
      </c>
    </row>
    <row r="615" spans="1:2" x14ac:dyDescent="0.25">
      <c r="A615" s="3" t="s">
        <v>1343</v>
      </c>
      <c r="B615" t="s">
        <v>1344</v>
      </c>
    </row>
    <row r="616" spans="1:2" x14ac:dyDescent="0.25">
      <c r="A616" s="3" t="s">
        <v>1345</v>
      </c>
      <c r="B616" t="s">
        <v>1346</v>
      </c>
    </row>
    <row r="617" spans="1:2" x14ac:dyDescent="0.25">
      <c r="A617" s="3" t="s">
        <v>1347</v>
      </c>
      <c r="B617" t="s">
        <v>1348</v>
      </c>
    </row>
    <row r="618" spans="1:2" x14ac:dyDescent="0.25">
      <c r="A618" s="3" t="s">
        <v>1349</v>
      </c>
      <c r="B618" t="s">
        <v>1350</v>
      </c>
    </row>
    <row r="619" spans="1:2" x14ac:dyDescent="0.25">
      <c r="A619" s="3" t="s">
        <v>1351</v>
      </c>
      <c r="B619" t="s">
        <v>1352</v>
      </c>
    </row>
    <row r="620" spans="1:2" x14ac:dyDescent="0.25">
      <c r="A620" s="3" t="s">
        <v>1353</v>
      </c>
      <c r="B620" t="s">
        <v>1354</v>
      </c>
    </row>
    <row r="621" spans="1:2" x14ac:dyDescent="0.25">
      <c r="A621" s="3" t="s">
        <v>1355</v>
      </c>
      <c r="B621" t="s">
        <v>1356</v>
      </c>
    </row>
    <row r="622" spans="1:2" x14ac:dyDescent="0.25">
      <c r="A622" s="3" t="s">
        <v>1357</v>
      </c>
      <c r="B622" t="s">
        <v>1358</v>
      </c>
    </row>
    <row r="623" spans="1:2" x14ac:dyDescent="0.25">
      <c r="A623" s="3" t="s">
        <v>1359</v>
      </c>
      <c r="B623" t="s">
        <v>1360</v>
      </c>
    </row>
    <row r="624" spans="1:2" x14ac:dyDescent="0.25">
      <c r="A624" s="3" t="s">
        <v>1361</v>
      </c>
      <c r="B624" t="s">
        <v>1362</v>
      </c>
    </row>
    <row r="625" spans="1:2" x14ac:dyDescent="0.25">
      <c r="A625" s="3" t="s">
        <v>1363</v>
      </c>
      <c r="B625" t="s">
        <v>1364</v>
      </c>
    </row>
    <row r="626" spans="1:2" x14ac:dyDescent="0.25">
      <c r="A626" s="3" t="s">
        <v>1365</v>
      </c>
      <c r="B626" t="s">
        <v>1366</v>
      </c>
    </row>
    <row r="627" spans="1:2" x14ac:dyDescent="0.25">
      <c r="A627" s="3" t="s">
        <v>1367</v>
      </c>
      <c r="B627" t="s">
        <v>1368</v>
      </c>
    </row>
    <row r="628" spans="1:2" x14ac:dyDescent="0.25">
      <c r="A628" s="3" t="s">
        <v>1369</v>
      </c>
      <c r="B628" t="s">
        <v>1370</v>
      </c>
    </row>
    <row r="629" spans="1:2" x14ac:dyDescent="0.25">
      <c r="A629" s="3" t="s">
        <v>1371</v>
      </c>
      <c r="B629" t="s">
        <v>1372</v>
      </c>
    </row>
    <row r="630" spans="1:2" x14ac:dyDescent="0.25">
      <c r="A630" s="3" t="s">
        <v>1373</v>
      </c>
      <c r="B630" t="s">
        <v>1374</v>
      </c>
    </row>
    <row r="631" spans="1:2" x14ac:dyDescent="0.25">
      <c r="A631" s="3" t="s">
        <v>1375</v>
      </c>
      <c r="B631" t="s">
        <v>1376</v>
      </c>
    </row>
    <row r="632" spans="1:2" x14ac:dyDescent="0.25">
      <c r="A632" s="3" t="s">
        <v>1377</v>
      </c>
      <c r="B632" t="s">
        <v>1378</v>
      </c>
    </row>
    <row r="633" spans="1:2" x14ac:dyDescent="0.25">
      <c r="A633" s="3" t="s">
        <v>1379</v>
      </c>
      <c r="B633" t="s">
        <v>1380</v>
      </c>
    </row>
    <row r="634" spans="1:2" x14ac:dyDescent="0.25">
      <c r="A634" s="3" t="s">
        <v>1381</v>
      </c>
      <c r="B634" t="s">
        <v>1382</v>
      </c>
    </row>
    <row r="635" spans="1:2" x14ac:dyDescent="0.25">
      <c r="A635" s="3" t="s">
        <v>1383</v>
      </c>
      <c r="B635" t="s">
        <v>1384</v>
      </c>
    </row>
    <row r="636" spans="1:2" x14ac:dyDescent="0.25">
      <c r="A636" s="3" t="s">
        <v>1385</v>
      </c>
      <c r="B636" t="s">
        <v>1364</v>
      </c>
    </row>
    <row r="637" spans="1:2" x14ac:dyDescent="0.25">
      <c r="A637" s="3" t="s">
        <v>1386</v>
      </c>
      <c r="B637" t="s">
        <v>1387</v>
      </c>
    </row>
    <row r="638" spans="1:2" x14ac:dyDescent="0.25">
      <c r="A638" s="3" t="s">
        <v>1388</v>
      </c>
      <c r="B638" t="s">
        <v>1389</v>
      </c>
    </row>
    <row r="639" spans="1:2" x14ac:dyDescent="0.25">
      <c r="A639" s="3" t="s">
        <v>1390</v>
      </c>
      <c r="B639" t="s">
        <v>1370</v>
      </c>
    </row>
    <row r="640" spans="1:2" x14ac:dyDescent="0.25">
      <c r="A640" s="3" t="s">
        <v>1391</v>
      </c>
      <c r="B640" t="s">
        <v>1372</v>
      </c>
    </row>
    <row r="641" spans="1:2" x14ac:dyDescent="0.25">
      <c r="A641" s="3" t="s">
        <v>1392</v>
      </c>
      <c r="B641" t="s">
        <v>1393</v>
      </c>
    </row>
    <row r="642" spans="1:2" x14ac:dyDescent="0.25">
      <c r="A642" s="3" t="s">
        <v>1394</v>
      </c>
      <c r="B642" t="s">
        <v>1395</v>
      </c>
    </row>
    <row r="643" spans="1:2" x14ac:dyDescent="0.25">
      <c r="A643" s="3" t="s">
        <v>1396</v>
      </c>
      <c r="B643" t="s">
        <v>1378</v>
      </c>
    </row>
    <row r="644" spans="1:2" x14ac:dyDescent="0.25">
      <c r="A644" s="3" t="s">
        <v>1397</v>
      </c>
      <c r="B644" t="s">
        <v>1398</v>
      </c>
    </row>
    <row r="645" spans="1:2" x14ac:dyDescent="0.25">
      <c r="A645" s="3" t="s">
        <v>1399</v>
      </c>
      <c r="B645" t="s">
        <v>1400</v>
      </c>
    </row>
    <row r="646" spans="1:2" x14ac:dyDescent="0.25">
      <c r="A646" s="3" t="s">
        <v>1401</v>
      </c>
      <c r="B646" t="s">
        <v>1402</v>
      </c>
    </row>
    <row r="647" spans="1:2" x14ac:dyDescent="0.25">
      <c r="A647" s="3" t="s">
        <v>203</v>
      </c>
      <c r="B647" t="s">
        <v>1403</v>
      </c>
    </row>
    <row r="648" spans="1:2" x14ac:dyDescent="0.25">
      <c r="A648" s="3" t="s">
        <v>1404</v>
      </c>
      <c r="B648" t="s">
        <v>1405</v>
      </c>
    </row>
    <row r="649" spans="1:2" x14ac:dyDescent="0.25">
      <c r="A649" s="3" t="s">
        <v>1406</v>
      </c>
      <c r="B649" t="s">
        <v>1407</v>
      </c>
    </row>
    <row r="650" spans="1:2" x14ac:dyDescent="0.25">
      <c r="A650" s="3" t="s">
        <v>1408</v>
      </c>
      <c r="B650" t="s">
        <v>1409</v>
      </c>
    </row>
    <row r="651" spans="1:2" x14ac:dyDescent="0.25">
      <c r="A651" s="3" t="s">
        <v>1410</v>
      </c>
      <c r="B651" t="s">
        <v>1411</v>
      </c>
    </row>
    <row r="652" spans="1:2" x14ac:dyDescent="0.25">
      <c r="A652" s="3" t="s">
        <v>1412</v>
      </c>
      <c r="B652" t="s">
        <v>1413</v>
      </c>
    </row>
    <row r="653" spans="1:2" x14ac:dyDescent="0.25">
      <c r="A653" s="3" t="s">
        <v>1414</v>
      </c>
      <c r="B653" t="s">
        <v>1415</v>
      </c>
    </row>
    <row r="654" spans="1:2" x14ac:dyDescent="0.25">
      <c r="A654" s="3" t="s">
        <v>1416</v>
      </c>
      <c r="B654" t="s">
        <v>1417</v>
      </c>
    </row>
    <row r="655" spans="1:2" x14ac:dyDescent="0.25">
      <c r="A655" s="3" t="s">
        <v>1418</v>
      </c>
      <c r="B655" t="s">
        <v>1419</v>
      </c>
    </row>
    <row r="656" spans="1:2" x14ac:dyDescent="0.25">
      <c r="A656" s="3" t="s">
        <v>1420</v>
      </c>
      <c r="B656" t="s">
        <v>1421</v>
      </c>
    </row>
    <row r="657" spans="1:2" x14ac:dyDescent="0.25">
      <c r="A657" s="3" t="s">
        <v>1422</v>
      </c>
      <c r="B657" t="s">
        <v>1423</v>
      </c>
    </row>
    <row r="658" spans="1:2" x14ac:dyDescent="0.25">
      <c r="A658" s="3" t="s">
        <v>1424</v>
      </c>
      <c r="B658" t="s">
        <v>1425</v>
      </c>
    </row>
    <row r="659" spans="1:2" x14ac:dyDescent="0.25">
      <c r="A659" s="3" t="s">
        <v>1426</v>
      </c>
      <c r="B659" t="s">
        <v>1427</v>
      </c>
    </row>
    <row r="660" spans="1:2" x14ac:dyDescent="0.25">
      <c r="A660" s="3" t="s">
        <v>1428</v>
      </c>
      <c r="B660" t="s">
        <v>1429</v>
      </c>
    </row>
    <row r="661" spans="1:2" x14ac:dyDescent="0.25">
      <c r="A661" s="3" t="s">
        <v>1430</v>
      </c>
      <c r="B661" t="s">
        <v>1431</v>
      </c>
    </row>
    <row r="662" spans="1:2" x14ac:dyDescent="0.25">
      <c r="A662" s="3" t="s">
        <v>1432</v>
      </c>
      <c r="B662" t="s">
        <v>1433</v>
      </c>
    </row>
    <row r="663" spans="1:2" x14ac:dyDescent="0.25">
      <c r="A663" s="3" t="s">
        <v>1434</v>
      </c>
      <c r="B663" t="s">
        <v>1435</v>
      </c>
    </row>
    <row r="664" spans="1:2" x14ac:dyDescent="0.25">
      <c r="A664" s="3" t="s">
        <v>1436</v>
      </c>
      <c r="B664" t="s">
        <v>1437</v>
      </c>
    </row>
    <row r="665" spans="1:2" x14ac:dyDescent="0.25">
      <c r="A665" s="3" t="s">
        <v>1438</v>
      </c>
      <c r="B665" t="s">
        <v>1439</v>
      </c>
    </row>
    <row r="666" spans="1:2" x14ac:dyDescent="0.25">
      <c r="A666" s="3" t="s">
        <v>1440</v>
      </c>
      <c r="B666" t="s">
        <v>1441</v>
      </c>
    </row>
    <row r="667" spans="1:2" x14ac:dyDescent="0.25">
      <c r="A667" s="3" t="s">
        <v>1442</v>
      </c>
      <c r="B667" t="s">
        <v>1443</v>
      </c>
    </row>
    <row r="668" spans="1:2" x14ac:dyDescent="0.25">
      <c r="A668" s="3" t="s">
        <v>1444</v>
      </c>
      <c r="B668" t="s">
        <v>1445</v>
      </c>
    </row>
    <row r="669" spans="1:2" x14ac:dyDescent="0.25">
      <c r="A669" s="3" t="s">
        <v>1446</v>
      </c>
      <c r="B669" t="s">
        <v>1447</v>
      </c>
    </row>
    <row r="670" spans="1:2" x14ac:dyDescent="0.25">
      <c r="A670" s="3" t="s">
        <v>1448</v>
      </c>
      <c r="B670" t="s">
        <v>1449</v>
      </c>
    </row>
    <row r="671" spans="1:2" x14ac:dyDescent="0.25">
      <c r="A671" s="3" t="s">
        <v>1450</v>
      </c>
      <c r="B671" t="s">
        <v>1451</v>
      </c>
    </row>
    <row r="672" spans="1:2" x14ac:dyDescent="0.25">
      <c r="A672" s="3" t="s">
        <v>1452</v>
      </c>
      <c r="B672" t="s">
        <v>1453</v>
      </c>
    </row>
    <row r="673" spans="1:2" x14ac:dyDescent="0.25">
      <c r="A673" s="3" t="s">
        <v>1454</v>
      </c>
      <c r="B673" t="s">
        <v>1455</v>
      </c>
    </row>
    <row r="674" spans="1:2" x14ac:dyDescent="0.25">
      <c r="A674" s="3" t="s">
        <v>1456</v>
      </c>
      <c r="B674" t="s">
        <v>1457</v>
      </c>
    </row>
    <row r="675" spans="1:2" x14ac:dyDescent="0.25">
      <c r="A675" s="3" t="s">
        <v>1458</v>
      </c>
      <c r="B675" t="s">
        <v>1459</v>
      </c>
    </row>
    <row r="676" spans="1:2" x14ac:dyDescent="0.25">
      <c r="A676" s="3" t="s">
        <v>1460</v>
      </c>
      <c r="B676" t="s">
        <v>1461</v>
      </c>
    </row>
    <row r="677" spans="1:2" x14ac:dyDescent="0.25">
      <c r="A677" s="3" t="s">
        <v>1462</v>
      </c>
      <c r="B677" t="s">
        <v>1463</v>
      </c>
    </row>
    <row r="678" spans="1:2" x14ac:dyDescent="0.25">
      <c r="A678" s="3" t="s">
        <v>1464</v>
      </c>
      <c r="B678" t="s">
        <v>1465</v>
      </c>
    </row>
    <row r="679" spans="1:2" x14ac:dyDescent="0.25">
      <c r="A679" s="3" t="s">
        <v>1466</v>
      </c>
      <c r="B679" t="s">
        <v>1467</v>
      </c>
    </row>
    <row r="680" spans="1:2" x14ac:dyDescent="0.25">
      <c r="A680" s="3" t="s">
        <v>1468</v>
      </c>
      <c r="B680" t="s">
        <v>1469</v>
      </c>
    </row>
    <row r="681" spans="1:2" x14ac:dyDescent="0.25">
      <c r="A681" s="3" t="s">
        <v>1470</v>
      </c>
      <c r="B681" t="s">
        <v>1471</v>
      </c>
    </row>
    <row r="682" spans="1:2" x14ac:dyDescent="0.25">
      <c r="A682" s="3" t="s">
        <v>1472</v>
      </c>
      <c r="B682" t="s">
        <v>1473</v>
      </c>
    </row>
    <row r="683" spans="1:2" x14ac:dyDescent="0.25">
      <c r="A683" s="3" t="s">
        <v>1474</v>
      </c>
      <c r="B683" t="s">
        <v>1475</v>
      </c>
    </row>
    <row r="684" spans="1:2" x14ac:dyDescent="0.25">
      <c r="A684" s="3" t="s">
        <v>1894</v>
      </c>
      <c r="B684" t="s">
        <v>793</v>
      </c>
    </row>
    <row r="685" spans="1:2" x14ac:dyDescent="0.25">
      <c r="A685" s="3" t="s">
        <v>1895</v>
      </c>
      <c r="B685" t="s">
        <v>1476</v>
      </c>
    </row>
    <row r="686" spans="1:2" x14ac:dyDescent="0.25">
      <c r="A686" s="3" t="s">
        <v>1896</v>
      </c>
      <c r="B686" t="s">
        <v>1477</v>
      </c>
    </row>
    <row r="687" spans="1:2" x14ac:dyDescent="0.25">
      <c r="A687" s="3" t="s">
        <v>1897</v>
      </c>
      <c r="B687" t="s">
        <v>1478</v>
      </c>
    </row>
    <row r="688" spans="1:2" x14ac:dyDescent="0.25">
      <c r="A688" s="3" t="s">
        <v>1898</v>
      </c>
      <c r="B688" t="s">
        <v>1479</v>
      </c>
    </row>
    <row r="689" spans="1:2" x14ac:dyDescent="0.25">
      <c r="A689" s="3" t="s">
        <v>1480</v>
      </c>
      <c r="B689" t="s">
        <v>1481</v>
      </c>
    </row>
    <row r="690" spans="1:2" x14ac:dyDescent="0.25">
      <c r="A690" s="3" t="s">
        <v>1482</v>
      </c>
      <c r="B690" t="s">
        <v>1483</v>
      </c>
    </row>
    <row r="691" spans="1:2" x14ac:dyDescent="0.25">
      <c r="A691" s="3" t="s">
        <v>1484</v>
      </c>
      <c r="B691" t="s">
        <v>1485</v>
      </c>
    </row>
    <row r="692" spans="1:2" x14ac:dyDescent="0.25">
      <c r="A692" s="3" t="s">
        <v>1486</v>
      </c>
      <c r="B692" t="s">
        <v>1487</v>
      </c>
    </row>
    <row r="693" spans="1:2" x14ac:dyDescent="0.25">
      <c r="A693" s="3" t="s">
        <v>1488</v>
      </c>
      <c r="B693" t="s">
        <v>1489</v>
      </c>
    </row>
    <row r="694" spans="1:2" x14ac:dyDescent="0.25">
      <c r="A694" s="3" t="s">
        <v>1490</v>
      </c>
      <c r="B694" t="s">
        <v>1491</v>
      </c>
    </row>
    <row r="695" spans="1:2" x14ac:dyDescent="0.25">
      <c r="A695" s="3" t="s">
        <v>206</v>
      </c>
      <c r="B695" t="s">
        <v>639</v>
      </c>
    </row>
    <row r="696" spans="1:2" x14ac:dyDescent="0.25">
      <c r="A696" s="3" t="s">
        <v>207</v>
      </c>
      <c r="B696" t="s">
        <v>640</v>
      </c>
    </row>
    <row r="697" spans="1:2" x14ac:dyDescent="0.25">
      <c r="A697" s="3" t="s">
        <v>208</v>
      </c>
      <c r="B697" t="s">
        <v>641</v>
      </c>
    </row>
    <row r="698" spans="1:2" x14ac:dyDescent="0.25">
      <c r="A698" s="3" t="s">
        <v>209</v>
      </c>
      <c r="B698" t="s">
        <v>677</v>
      </c>
    </row>
    <row r="699" spans="1:2" x14ac:dyDescent="0.25">
      <c r="A699" s="3" t="s">
        <v>210</v>
      </c>
      <c r="B699" t="s">
        <v>530</v>
      </c>
    </row>
    <row r="700" spans="1:2" x14ac:dyDescent="0.25">
      <c r="A700" s="3" t="s">
        <v>211</v>
      </c>
      <c r="B700" t="s">
        <v>642</v>
      </c>
    </row>
    <row r="701" spans="1:2" x14ac:dyDescent="0.25">
      <c r="A701" s="3" t="s">
        <v>212</v>
      </c>
      <c r="B701" t="s">
        <v>643</v>
      </c>
    </row>
    <row r="702" spans="1:2" x14ac:dyDescent="0.25">
      <c r="A702" s="3" t="s">
        <v>228</v>
      </c>
      <c r="B702" t="s">
        <v>1492</v>
      </c>
    </row>
    <row r="703" spans="1:2" x14ac:dyDescent="0.25">
      <c r="A703" s="3" t="s">
        <v>213</v>
      </c>
      <c r="B703" t="s">
        <v>1493</v>
      </c>
    </row>
    <row r="704" spans="1:2" x14ac:dyDescent="0.25">
      <c r="A704" s="3" t="s">
        <v>215</v>
      </c>
      <c r="B704" t="s">
        <v>637</v>
      </c>
    </row>
    <row r="705" spans="1:2" x14ac:dyDescent="0.25">
      <c r="A705" s="3" t="s">
        <v>216</v>
      </c>
      <c r="B705" t="s">
        <v>1494</v>
      </c>
    </row>
    <row r="706" spans="1:2" x14ac:dyDescent="0.25">
      <c r="A706" s="3" t="s">
        <v>219</v>
      </c>
      <c r="B706" t="s">
        <v>1495</v>
      </c>
    </row>
    <row r="707" spans="1:2" x14ac:dyDescent="0.25">
      <c r="A707" s="3" t="s">
        <v>217</v>
      </c>
      <c r="B707" t="s">
        <v>1496</v>
      </c>
    </row>
    <row r="708" spans="1:2" x14ac:dyDescent="0.25">
      <c r="A708" s="3" t="s">
        <v>218</v>
      </c>
      <c r="B708" t="s">
        <v>1161</v>
      </c>
    </row>
    <row r="709" spans="1:2" x14ac:dyDescent="0.25">
      <c r="A709" s="3" t="s">
        <v>214</v>
      </c>
      <c r="B709" t="s">
        <v>1497</v>
      </c>
    </row>
    <row r="710" spans="1:2" x14ac:dyDescent="0.25">
      <c r="A710" s="3" t="s">
        <v>1498</v>
      </c>
      <c r="B710" t="s">
        <v>1499</v>
      </c>
    </row>
    <row r="711" spans="1:2" x14ac:dyDescent="0.25">
      <c r="A711" s="3" t="s">
        <v>1500</v>
      </c>
      <c r="B711" t="s">
        <v>1501</v>
      </c>
    </row>
    <row r="712" spans="1:2" x14ac:dyDescent="0.25">
      <c r="A712" s="3" t="s">
        <v>220</v>
      </c>
      <c r="B712" t="s">
        <v>1502</v>
      </c>
    </row>
    <row r="713" spans="1:2" x14ac:dyDescent="0.25">
      <c r="A713" s="3" t="s">
        <v>222</v>
      </c>
      <c r="B713" t="s">
        <v>1503</v>
      </c>
    </row>
    <row r="714" spans="1:2" x14ac:dyDescent="0.25">
      <c r="A714" s="3" t="s">
        <v>223</v>
      </c>
      <c r="B714" t="s">
        <v>1504</v>
      </c>
    </row>
    <row r="715" spans="1:2" x14ac:dyDescent="0.25">
      <c r="A715" s="3" t="s">
        <v>226</v>
      </c>
      <c r="B715" t="s">
        <v>1505</v>
      </c>
    </row>
    <row r="716" spans="1:2" x14ac:dyDescent="0.25">
      <c r="A716" s="3" t="s">
        <v>225</v>
      </c>
      <c r="B716" t="s">
        <v>1506</v>
      </c>
    </row>
    <row r="717" spans="1:2" x14ac:dyDescent="0.25">
      <c r="A717" s="3" t="s">
        <v>221</v>
      </c>
      <c r="B717" t="s">
        <v>1507</v>
      </c>
    </row>
    <row r="718" spans="1:2" x14ac:dyDescent="0.25">
      <c r="A718" s="3" t="s">
        <v>224</v>
      </c>
      <c r="B718" t="s">
        <v>1508</v>
      </c>
    </row>
    <row r="719" spans="1:2" x14ac:dyDescent="0.25">
      <c r="A719" s="3" t="s">
        <v>227</v>
      </c>
      <c r="B719" t="s">
        <v>1509</v>
      </c>
    </row>
    <row r="720" spans="1:2" x14ac:dyDescent="0.25">
      <c r="A720" s="3" t="s">
        <v>1510</v>
      </c>
      <c r="B720" t="s">
        <v>1511</v>
      </c>
    </row>
    <row r="721" spans="1:2" x14ac:dyDescent="0.25">
      <c r="A721" s="3" t="s">
        <v>1512</v>
      </c>
      <c r="B721" t="s">
        <v>1513</v>
      </c>
    </row>
    <row r="722" spans="1:2" x14ac:dyDescent="0.25">
      <c r="A722" s="3" t="s">
        <v>1514</v>
      </c>
      <c r="B722" t="s">
        <v>1515</v>
      </c>
    </row>
    <row r="723" spans="1:2" x14ac:dyDescent="0.25">
      <c r="A723" s="3" t="s">
        <v>1516</v>
      </c>
      <c r="B723" t="s">
        <v>1517</v>
      </c>
    </row>
    <row r="724" spans="1:2" x14ac:dyDescent="0.25">
      <c r="A724" s="3" t="s">
        <v>1518</v>
      </c>
      <c r="B724" t="s">
        <v>1519</v>
      </c>
    </row>
    <row r="725" spans="1:2" x14ac:dyDescent="0.25">
      <c r="A725" s="3" t="s">
        <v>1520</v>
      </c>
      <c r="B725" t="s">
        <v>1521</v>
      </c>
    </row>
    <row r="726" spans="1:2" x14ac:dyDescent="0.25">
      <c r="A726" s="3" t="s">
        <v>1522</v>
      </c>
      <c r="B726" t="s">
        <v>1523</v>
      </c>
    </row>
    <row r="727" spans="1:2" x14ac:dyDescent="0.25">
      <c r="A727" s="3" t="s">
        <v>1899</v>
      </c>
      <c r="B727" t="s">
        <v>1524</v>
      </c>
    </row>
    <row r="728" spans="1:2" x14ac:dyDescent="0.25">
      <c r="A728" s="3" t="s">
        <v>1525</v>
      </c>
      <c r="B728" t="s">
        <v>1526</v>
      </c>
    </row>
    <row r="729" spans="1:2" x14ac:dyDescent="0.25">
      <c r="A729" s="3" t="s">
        <v>1527</v>
      </c>
      <c r="B729" t="s">
        <v>1528</v>
      </c>
    </row>
    <row r="730" spans="1:2" x14ac:dyDescent="0.25">
      <c r="A730" s="3" t="s">
        <v>1529</v>
      </c>
      <c r="B730" t="s">
        <v>1530</v>
      </c>
    </row>
    <row r="731" spans="1:2" x14ac:dyDescent="0.25">
      <c r="A731" s="3" t="s">
        <v>1531</v>
      </c>
      <c r="B731" t="s">
        <v>1532</v>
      </c>
    </row>
    <row r="732" spans="1:2" x14ac:dyDescent="0.25">
      <c r="A732" s="3" t="s">
        <v>1533</v>
      </c>
      <c r="B732" t="s">
        <v>1534</v>
      </c>
    </row>
    <row r="733" spans="1:2" x14ac:dyDescent="0.25">
      <c r="A733" s="3" t="s">
        <v>1535</v>
      </c>
      <c r="B733" t="s">
        <v>1536</v>
      </c>
    </row>
    <row r="734" spans="1:2" x14ac:dyDescent="0.25">
      <c r="A734" s="3" t="s">
        <v>1537</v>
      </c>
      <c r="B734" t="s">
        <v>1538</v>
      </c>
    </row>
    <row r="735" spans="1:2" x14ac:dyDescent="0.25">
      <c r="A735" s="3" t="s">
        <v>1539</v>
      </c>
      <c r="B735" t="s">
        <v>1540</v>
      </c>
    </row>
    <row r="736" spans="1:2" x14ac:dyDescent="0.25">
      <c r="A736" s="3" t="s">
        <v>1541</v>
      </c>
      <c r="B736" t="s">
        <v>1542</v>
      </c>
    </row>
    <row r="737" spans="1:2" x14ac:dyDescent="0.25">
      <c r="A737" s="3" t="s">
        <v>1543</v>
      </c>
      <c r="B737" t="s">
        <v>1544</v>
      </c>
    </row>
    <row r="738" spans="1:2" x14ac:dyDescent="0.25">
      <c r="A738" s="3" t="s">
        <v>1545</v>
      </c>
      <c r="B738" t="s">
        <v>1546</v>
      </c>
    </row>
    <row r="739" spans="1:2" x14ac:dyDescent="0.25">
      <c r="A739" s="3" t="s">
        <v>1547</v>
      </c>
      <c r="B739" t="s">
        <v>1548</v>
      </c>
    </row>
    <row r="740" spans="1:2" x14ac:dyDescent="0.25">
      <c r="A740" s="3" t="s">
        <v>1549</v>
      </c>
      <c r="B740" t="s">
        <v>1550</v>
      </c>
    </row>
    <row r="741" spans="1:2" x14ac:dyDescent="0.25">
      <c r="A741" s="3" t="s">
        <v>1551</v>
      </c>
      <c r="B741" t="s">
        <v>1552</v>
      </c>
    </row>
    <row r="742" spans="1:2" x14ac:dyDescent="0.25">
      <c r="A742" s="3" t="s">
        <v>156</v>
      </c>
      <c r="B742" t="s">
        <v>1553</v>
      </c>
    </row>
    <row r="743" spans="1:2" x14ac:dyDescent="0.25">
      <c r="A743" s="3" t="s">
        <v>1554</v>
      </c>
      <c r="B743" t="s">
        <v>1555</v>
      </c>
    </row>
    <row r="744" spans="1:2" x14ac:dyDescent="0.25">
      <c r="A744" s="3" t="s">
        <v>1556</v>
      </c>
      <c r="B744" t="s">
        <v>1557</v>
      </c>
    </row>
    <row r="745" spans="1:2" x14ac:dyDescent="0.25">
      <c r="A745" s="3" t="s">
        <v>1558</v>
      </c>
      <c r="B745" t="s">
        <v>1559</v>
      </c>
    </row>
    <row r="746" spans="1:2" x14ac:dyDescent="0.25">
      <c r="A746" s="3" t="s">
        <v>1560</v>
      </c>
      <c r="B746" t="s">
        <v>1561</v>
      </c>
    </row>
    <row r="747" spans="1:2" x14ac:dyDescent="0.25">
      <c r="A747" s="3" t="s">
        <v>1562</v>
      </c>
      <c r="B747" t="s">
        <v>1563</v>
      </c>
    </row>
    <row r="748" spans="1:2" x14ac:dyDescent="0.25">
      <c r="A748" s="3" t="s">
        <v>1564</v>
      </c>
      <c r="B748" t="s">
        <v>1565</v>
      </c>
    </row>
    <row r="749" spans="1:2" x14ac:dyDescent="0.25">
      <c r="A749" s="3" t="s">
        <v>1566</v>
      </c>
      <c r="B749" t="s">
        <v>1567</v>
      </c>
    </row>
    <row r="750" spans="1:2" x14ac:dyDescent="0.25">
      <c r="A750" s="3" t="s">
        <v>1568</v>
      </c>
      <c r="B750" t="s">
        <v>1569</v>
      </c>
    </row>
    <row r="751" spans="1:2" x14ac:dyDescent="0.25">
      <c r="A751" s="3" t="s">
        <v>1570</v>
      </c>
      <c r="B751" t="s">
        <v>1571</v>
      </c>
    </row>
    <row r="752" spans="1:2" x14ac:dyDescent="0.25">
      <c r="A752" s="3" t="s">
        <v>1572</v>
      </c>
      <c r="B752" t="s">
        <v>1573</v>
      </c>
    </row>
    <row r="753" spans="1:2" x14ac:dyDescent="0.25">
      <c r="A753" s="3" t="s">
        <v>170</v>
      </c>
      <c r="B753" t="s">
        <v>1574</v>
      </c>
    </row>
    <row r="754" spans="1:2" x14ac:dyDescent="0.25">
      <c r="A754" s="3" t="s">
        <v>1575</v>
      </c>
      <c r="B754" t="s">
        <v>1576</v>
      </c>
    </row>
    <row r="755" spans="1:2" x14ac:dyDescent="0.25">
      <c r="A755" s="3" t="s">
        <v>1577</v>
      </c>
      <c r="B755" t="s">
        <v>1578</v>
      </c>
    </row>
    <row r="756" spans="1:2" x14ac:dyDescent="0.25">
      <c r="A756" s="3" t="s">
        <v>1579</v>
      </c>
      <c r="B756" t="s">
        <v>1580</v>
      </c>
    </row>
    <row r="757" spans="1:2" x14ac:dyDescent="0.25">
      <c r="A757" s="3" t="s">
        <v>1581</v>
      </c>
      <c r="B757" t="s">
        <v>1582</v>
      </c>
    </row>
    <row r="758" spans="1:2" x14ac:dyDescent="0.25">
      <c r="A758" s="3" t="s">
        <v>1583</v>
      </c>
      <c r="B758" t="s">
        <v>1584</v>
      </c>
    </row>
    <row r="759" spans="1:2" x14ac:dyDescent="0.25">
      <c r="A759" s="3" t="s">
        <v>1585</v>
      </c>
      <c r="B759" t="s">
        <v>1586</v>
      </c>
    </row>
    <row r="760" spans="1:2" x14ac:dyDescent="0.25">
      <c r="A760" s="3" t="s">
        <v>1587</v>
      </c>
      <c r="B760" t="s">
        <v>1588</v>
      </c>
    </row>
    <row r="761" spans="1:2" x14ac:dyDescent="0.25">
      <c r="A761" s="3" t="s">
        <v>1589</v>
      </c>
      <c r="B761" t="s">
        <v>1590</v>
      </c>
    </row>
    <row r="762" spans="1:2" x14ac:dyDescent="0.25">
      <c r="A762" s="3" t="s">
        <v>1591</v>
      </c>
      <c r="B762" t="s">
        <v>1592</v>
      </c>
    </row>
    <row r="763" spans="1:2" x14ac:dyDescent="0.25">
      <c r="A763" s="3" t="s">
        <v>1593</v>
      </c>
      <c r="B763" t="s">
        <v>1594</v>
      </c>
    </row>
    <row r="764" spans="1:2" x14ac:dyDescent="0.25">
      <c r="A764" s="3" t="s">
        <v>1595</v>
      </c>
      <c r="B764" t="s">
        <v>1596</v>
      </c>
    </row>
    <row r="765" spans="1:2" x14ac:dyDescent="0.25">
      <c r="A765" s="3" t="s">
        <v>1597</v>
      </c>
      <c r="B765" t="s">
        <v>1598</v>
      </c>
    </row>
    <row r="766" spans="1:2" x14ac:dyDescent="0.25">
      <c r="A766" s="3" t="s">
        <v>1599</v>
      </c>
      <c r="B766" t="s">
        <v>1600</v>
      </c>
    </row>
    <row r="767" spans="1:2" x14ac:dyDescent="0.25">
      <c r="A767" s="3" t="s">
        <v>1601</v>
      </c>
      <c r="B767" t="s">
        <v>1602</v>
      </c>
    </row>
    <row r="768" spans="1:2" x14ac:dyDescent="0.25">
      <c r="A768" s="3" t="s">
        <v>1603</v>
      </c>
      <c r="B768" t="s">
        <v>1604</v>
      </c>
    </row>
    <row r="769" spans="1:2" x14ac:dyDescent="0.25">
      <c r="A769" s="3" t="s">
        <v>1605</v>
      </c>
      <c r="B769" t="s">
        <v>1606</v>
      </c>
    </row>
    <row r="770" spans="1:2" x14ac:dyDescent="0.25">
      <c r="A770" s="3" t="s">
        <v>1607</v>
      </c>
      <c r="B770" t="s">
        <v>1608</v>
      </c>
    </row>
    <row r="771" spans="1:2" x14ac:dyDescent="0.25">
      <c r="A771" s="3" t="s">
        <v>1609</v>
      </c>
      <c r="B771" t="s">
        <v>1610</v>
      </c>
    </row>
    <row r="772" spans="1:2" x14ac:dyDescent="0.25">
      <c r="A772" s="3" t="s">
        <v>1611</v>
      </c>
      <c r="B772" t="s">
        <v>1612</v>
      </c>
    </row>
    <row r="773" spans="1:2" x14ac:dyDescent="0.25">
      <c r="A773" s="3" t="s">
        <v>1613</v>
      </c>
      <c r="B773" t="s">
        <v>1614</v>
      </c>
    </row>
    <row r="774" spans="1:2" x14ac:dyDescent="0.25">
      <c r="A774" s="3" t="s">
        <v>1615</v>
      </c>
      <c r="B774" t="s">
        <v>1616</v>
      </c>
    </row>
    <row r="775" spans="1:2" x14ac:dyDescent="0.25">
      <c r="A775" s="3" t="s">
        <v>1617</v>
      </c>
      <c r="B775" t="s">
        <v>1618</v>
      </c>
    </row>
    <row r="776" spans="1:2" x14ac:dyDescent="0.25">
      <c r="A776" s="3" t="s">
        <v>1619</v>
      </c>
      <c r="B776" t="s">
        <v>1620</v>
      </c>
    </row>
    <row r="777" spans="1:2" x14ac:dyDescent="0.25">
      <c r="A777" s="3" t="s">
        <v>1621</v>
      </c>
      <c r="B777" t="s">
        <v>1622</v>
      </c>
    </row>
    <row r="778" spans="1:2" x14ac:dyDescent="0.25">
      <c r="A778" s="3" t="s">
        <v>1900</v>
      </c>
      <c r="B778" t="s">
        <v>1131</v>
      </c>
    </row>
    <row r="779" spans="1:2" x14ac:dyDescent="0.25">
      <c r="A779" s="3" t="s">
        <v>1901</v>
      </c>
      <c r="B779" t="s">
        <v>1151</v>
      </c>
    </row>
    <row r="780" spans="1:2" x14ac:dyDescent="0.25">
      <c r="A780" s="3" t="s">
        <v>1902</v>
      </c>
      <c r="B780" t="s">
        <v>1153</v>
      </c>
    </row>
    <row r="781" spans="1:2" x14ac:dyDescent="0.25">
      <c r="A781" s="3" t="s">
        <v>1623</v>
      </c>
      <c r="B781" t="s">
        <v>1624</v>
      </c>
    </row>
    <row r="782" spans="1:2" x14ac:dyDescent="0.25">
      <c r="A782" s="3" t="s">
        <v>1625</v>
      </c>
      <c r="B782" t="s">
        <v>1626</v>
      </c>
    </row>
    <row r="783" spans="1:2" x14ac:dyDescent="0.25">
      <c r="A783" s="3" t="s">
        <v>1627</v>
      </c>
      <c r="B783" t="s">
        <v>1628</v>
      </c>
    </row>
    <row r="784" spans="1:2" x14ac:dyDescent="0.25">
      <c r="A784" s="3" t="s">
        <v>1629</v>
      </c>
      <c r="B784" t="s">
        <v>1630</v>
      </c>
    </row>
    <row r="785" spans="1:2" x14ac:dyDescent="0.25">
      <c r="A785" s="3" t="s">
        <v>1631</v>
      </c>
      <c r="B785" t="s">
        <v>699</v>
      </c>
    </row>
    <row r="786" spans="1:2" x14ac:dyDescent="0.25">
      <c r="A786" s="3" t="s">
        <v>1632</v>
      </c>
      <c r="B786" t="s">
        <v>699</v>
      </c>
    </row>
    <row r="787" spans="1:2" x14ac:dyDescent="0.25">
      <c r="A787" s="3" t="s">
        <v>1633</v>
      </c>
      <c r="B787" t="s">
        <v>1634</v>
      </c>
    </row>
    <row r="788" spans="1:2" x14ac:dyDescent="0.25">
      <c r="A788" s="3" t="s">
        <v>1635</v>
      </c>
      <c r="B788" t="s">
        <v>1636</v>
      </c>
    </row>
    <row r="789" spans="1:2" x14ac:dyDescent="0.25">
      <c r="A789" s="3" t="s">
        <v>1637</v>
      </c>
      <c r="B789" t="s">
        <v>1638</v>
      </c>
    </row>
    <row r="790" spans="1:2" x14ac:dyDescent="0.25">
      <c r="A790" s="3" t="s">
        <v>1639</v>
      </c>
      <c r="B790" t="s">
        <v>1640</v>
      </c>
    </row>
    <row r="791" spans="1:2" x14ac:dyDescent="0.25">
      <c r="A791" s="3" t="s">
        <v>1641</v>
      </c>
      <c r="B791" t="s">
        <v>1642</v>
      </c>
    </row>
    <row r="792" spans="1:2" x14ac:dyDescent="0.25">
      <c r="A792" s="3" t="s">
        <v>1903</v>
      </c>
      <c r="B792" t="s">
        <v>1238</v>
      </c>
    </row>
    <row r="793" spans="1:2" x14ac:dyDescent="0.25">
      <c r="A793" s="3" t="s">
        <v>1643</v>
      </c>
      <c r="B793" t="s">
        <v>1644</v>
      </c>
    </row>
    <row r="794" spans="1:2" x14ac:dyDescent="0.25">
      <c r="A794" s="3" t="s">
        <v>1645</v>
      </c>
      <c r="B794" t="s">
        <v>1646</v>
      </c>
    </row>
    <row r="795" spans="1:2" x14ac:dyDescent="0.25">
      <c r="A795" s="3" t="s">
        <v>1647</v>
      </c>
      <c r="B795" t="s">
        <v>1648</v>
      </c>
    </row>
    <row r="796" spans="1:2" x14ac:dyDescent="0.25">
      <c r="A796" s="3" t="s">
        <v>1649</v>
      </c>
      <c r="B796" t="s">
        <v>1650</v>
      </c>
    </row>
    <row r="797" spans="1:2" x14ac:dyDescent="0.25">
      <c r="A797" s="3" t="s">
        <v>1651</v>
      </c>
      <c r="B797" t="s">
        <v>1652</v>
      </c>
    </row>
    <row r="798" spans="1:2" x14ac:dyDescent="0.25">
      <c r="A798" s="3" t="s">
        <v>1653</v>
      </c>
      <c r="B798" t="s">
        <v>1654</v>
      </c>
    </row>
    <row r="799" spans="1:2" x14ac:dyDescent="0.25">
      <c r="A799" s="3" t="s">
        <v>1655</v>
      </c>
      <c r="B799" t="s">
        <v>1656</v>
      </c>
    </row>
    <row r="800" spans="1:2" x14ac:dyDescent="0.25">
      <c r="A800" s="3" t="s">
        <v>1657</v>
      </c>
      <c r="B800" t="s">
        <v>1658</v>
      </c>
    </row>
    <row r="801" spans="1:2" x14ac:dyDescent="0.25">
      <c r="A801" s="3" t="s">
        <v>1659</v>
      </c>
      <c r="B801" t="s">
        <v>1660</v>
      </c>
    </row>
    <row r="802" spans="1:2" x14ac:dyDescent="0.25">
      <c r="A802" s="3" t="s">
        <v>1661</v>
      </c>
      <c r="B802" t="s">
        <v>1662</v>
      </c>
    </row>
    <row r="803" spans="1:2" x14ac:dyDescent="0.25">
      <c r="A803" s="3" t="s">
        <v>1663</v>
      </c>
      <c r="B803" t="s">
        <v>1664</v>
      </c>
    </row>
    <row r="804" spans="1:2" x14ac:dyDescent="0.25">
      <c r="A804" s="3" t="s">
        <v>1665</v>
      </c>
      <c r="B804" t="s">
        <v>1666</v>
      </c>
    </row>
    <row r="805" spans="1:2" x14ac:dyDescent="0.25">
      <c r="A805" s="3" t="s">
        <v>1667</v>
      </c>
      <c r="B805" t="s">
        <v>1668</v>
      </c>
    </row>
    <row r="806" spans="1:2" x14ac:dyDescent="0.25">
      <c r="A806" s="3" t="s">
        <v>1669</v>
      </c>
      <c r="B806" t="s">
        <v>1670</v>
      </c>
    </row>
    <row r="807" spans="1:2" x14ac:dyDescent="0.25">
      <c r="A807" s="3" t="s">
        <v>1671</v>
      </c>
      <c r="B807" t="s">
        <v>1672</v>
      </c>
    </row>
    <row r="808" spans="1:2" x14ac:dyDescent="0.25">
      <c r="A808" s="3" t="s">
        <v>1673</v>
      </c>
      <c r="B808" t="s">
        <v>1674</v>
      </c>
    </row>
    <row r="809" spans="1:2" x14ac:dyDescent="0.25">
      <c r="A809" s="3" t="s">
        <v>1675</v>
      </c>
      <c r="B809" t="s">
        <v>1676</v>
      </c>
    </row>
    <row r="810" spans="1:2" x14ac:dyDescent="0.25">
      <c r="A810" s="3" t="s">
        <v>1677</v>
      </c>
      <c r="B810" t="s">
        <v>1678</v>
      </c>
    </row>
    <row r="811" spans="1:2" x14ac:dyDescent="0.25">
      <c r="A811" s="3" t="s">
        <v>1679</v>
      </c>
      <c r="B811" t="s">
        <v>1680</v>
      </c>
    </row>
    <row r="812" spans="1:2" x14ac:dyDescent="0.25">
      <c r="A812" s="3" t="s">
        <v>1681</v>
      </c>
      <c r="B812" t="s">
        <v>1682</v>
      </c>
    </row>
    <row r="813" spans="1:2" x14ac:dyDescent="0.25">
      <c r="A813" s="3" t="s">
        <v>1683</v>
      </c>
      <c r="B813" t="s">
        <v>1684</v>
      </c>
    </row>
    <row r="814" spans="1:2" x14ac:dyDescent="0.25">
      <c r="A814" s="3" t="s">
        <v>1685</v>
      </c>
      <c r="B814" t="s">
        <v>1686</v>
      </c>
    </row>
    <row r="815" spans="1:2" x14ac:dyDescent="0.25">
      <c r="A815" s="3" t="s">
        <v>136</v>
      </c>
      <c r="B815" t="s">
        <v>1687</v>
      </c>
    </row>
    <row r="816" spans="1:2" x14ac:dyDescent="0.25">
      <c r="A816" s="3" t="s">
        <v>137</v>
      </c>
      <c r="B816" t="s">
        <v>1688</v>
      </c>
    </row>
    <row r="817" spans="1:2" x14ac:dyDescent="0.25">
      <c r="A817" s="3" t="s">
        <v>138</v>
      </c>
      <c r="B817" t="s">
        <v>1689</v>
      </c>
    </row>
    <row r="818" spans="1:2" x14ac:dyDescent="0.25">
      <c r="A818" s="3" t="s">
        <v>139</v>
      </c>
      <c r="B818" t="s">
        <v>1690</v>
      </c>
    </row>
    <row r="819" spans="1:2" x14ac:dyDescent="0.25">
      <c r="A819" s="3" t="s">
        <v>150</v>
      </c>
      <c r="B819" t="s">
        <v>1691</v>
      </c>
    </row>
    <row r="820" spans="1:2" x14ac:dyDescent="0.25">
      <c r="A820" s="3" t="s">
        <v>149</v>
      </c>
      <c r="B820" t="s">
        <v>1692</v>
      </c>
    </row>
    <row r="821" spans="1:2" x14ac:dyDescent="0.25">
      <c r="A821" s="3" t="s">
        <v>1693</v>
      </c>
      <c r="B821" t="s">
        <v>1694</v>
      </c>
    </row>
    <row r="822" spans="1:2" x14ac:dyDescent="0.25">
      <c r="A822" s="3" t="s">
        <v>1695</v>
      </c>
      <c r="B822" t="s">
        <v>1696</v>
      </c>
    </row>
    <row r="823" spans="1:2" x14ac:dyDescent="0.25">
      <c r="A823" s="3" t="s">
        <v>1697</v>
      </c>
      <c r="B823" t="s">
        <v>1698</v>
      </c>
    </row>
    <row r="824" spans="1:2" x14ac:dyDescent="0.25">
      <c r="A824" s="3" t="s">
        <v>1699</v>
      </c>
      <c r="B824" t="s">
        <v>1700</v>
      </c>
    </row>
    <row r="825" spans="1:2" x14ac:dyDescent="0.25">
      <c r="A825" s="3" t="s">
        <v>1701</v>
      </c>
      <c r="B825" t="s">
        <v>1702</v>
      </c>
    </row>
    <row r="826" spans="1:2" x14ac:dyDescent="0.25">
      <c r="A826" s="3" t="s">
        <v>1703</v>
      </c>
      <c r="B826" t="s">
        <v>1704</v>
      </c>
    </row>
    <row r="827" spans="1:2" x14ac:dyDescent="0.25">
      <c r="A827" s="3" t="s">
        <v>1705</v>
      </c>
      <c r="B827" t="s">
        <v>1706</v>
      </c>
    </row>
    <row r="828" spans="1:2" x14ac:dyDescent="0.25">
      <c r="A828" s="3" t="s">
        <v>1707</v>
      </c>
      <c r="B828" t="s">
        <v>1708</v>
      </c>
    </row>
    <row r="829" spans="1:2" x14ac:dyDescent="0.25">
      <c r="A829" s="3" t="s">
        <v>1709</v>
      </c>
      <c r="B829" t="s">
        <v>1710</v>
      </c>
    </row>
    <row r="830" spans="1:2" x14ac:dyDescent="0.25">
      <c r="A830" s="3" t="s">
        <v>1711</v>
      </c>
      <c r="B830" t="s">
        <v>1712</v>
      </c>
    </row>
    <row r="831" spans="1:2" x14ac:dyDescent="0.25">
      <c r="A831" s="3" t="s">
        <v>1713</v>
      </c>
      <c r="B831" t="s">
        <v>1714</v>
      </c>
    </row>
    <row r="832" spans="1:2" x14ac:dyDescent="0.25">
      <c r="A832" s="3" t="s">
        <v>1715</v>
      </c>
      <c r="B832" t="s">
        <v>906</v>
      </c>
    </row>
    <row r="833" spans="1:2" x14ac:dyDescent="0.25">
      <c r="A833" s="3" t="s">
        <v>146</v>
      </c>
      <c r="B833" t="s">
        <v>1716</v>
      </c>
    </row>
    <row r="834" spans="1:2" x14ac:dyDescent="0.25">
      <c r="A834" s="3" t="s">
        <v>177</v>
      </c>
      <c r="B834" t="s">
        <v>1717</v>
      </c>
    </row>
    <row r="835" spans="1:2" x14ac:dyDescent="0.25">
      <c r="A835" s="3" t="s">
        <v>1718</v>
      </c>
      <c r="B835" t="s">
        <v>1719</v>
      </c>
    </row>
    <row r="836" spans="1:2" x14ac:dyDescent="0.25">
      <c r="A836" s="3" t="s">
        <v>1720</v>
      </c>
      <c r="B836" t="s">
        <v>1721</v>
      </c>
    </row>
    <row r="837" spans="1:2" x14ac:dyDescent="0.25">
      <c r="A837" s="3" t="s">
        <v>1722</v>
      </c>
      <c r="B837" t="s">
        <v>1723</v>
      </c>
    </row>
    <row r="838" spans="1:2" x14ac:dyDescent="0.25">
      <c r="A838" s="3" t="s">
        <v>142</v>
      </c>
      <c r="B838" t="s">
        <v>695</v>
      </c>
    </row>
    <row r="839" spans="1:2" x14ac:dyDescent="0.25">
      <c r="A839" s="3" t="s">
        <v>148</v>
      </c>
      <c r="B839" t="s">
        <v>705</v>
      </c>
    </row>
    <row r="840" spans="1:2" x14ac:dyDescent="0.25">
      <c r="A840" s="3" t="s">
        <v>152</v>
      </c>
      <c r="B840" t="s">
        <v>672</v>
      </c>
    </row>
    <row r="841" spans="1:2" x14ac:dyDescent="0.25">
      <c r="A841" s="3" t="s">
        <v>155</v>
      </c>
      <c r="B841" t="s">
        <v>1724</v>
      </c>
    </row>
    <row r="842" spans="1:2" x14ac:dyDescent="0.25">
      <c r="A842" s="3" t="s">
        <v>144</v>
      </c>
      <c r="B842" t="s">
        <v>1029</v>
      </c>
    </row>
    <row r="843" spans="1:2" x14ac:dyDescent="0.25">
      <c r="A843" s="3" t="s">
        <v>157</v>
      </c>
      <c r="B843" t="s">
        <v>1302</v>
      </c>
    </row>
    <row r="844" spans="1:2" x14ac:dyDescent="0.25">
      <c r="A844" s="3" t="s">
        <v>159</v>
      </c>
      <c r="B844" t="s">
        <v>699</v>
      </c>
    </row>
    <row r="845" spans="1:2" x14ac:dyDescent="0.25">
      <c r="A845" s="3" t="s">
        <v>167</v>
      </c>
      <c r="B845" t="s">
        <v>1725</v>
      </c>
    </row>
    <row r="846" spans="1:2" x14ac:dyDescent="0.25">
      <c r="A846" s="3" t="s">
        <v>171</v>
      </c>
      <c r="B846" t="s">
        <v>1726</v>
      </c>
    </row>
    <row r="847" spans="1:2" x14ac:dyDescent="0.25">
      <c r="A847" s="3" t="s">
        <v>179</v>
      </c>
      <c r="B847" t="s">
        <v>707</v>
      </c>
    </row>
    <row r="848" spans="1:2" x14ac:dyDescent="0.25">
      <c r="A848" s="3" t="s">
        <v>166</v>
      </c>
      <c r="B848" t="s">
        <v>1708</v>
      </c>
    </row>
    <row r="849" spans="1:2" x14ac:dyDescent="0.25">
      <c r="A849" s="3" t="s">
        <v>143</v>
      </c>
      <c r="B849" t="s">
        <v>951</v>
      </c>
    </row>
    <row r="850" spans="1:2" x14ac:dyDescent="0.25">
      <c r="A850" s="3" t="s">
        <v>153</v>
      </c>
      <c r="B850" t="s">
        <v>1260</v>
      </c>
    </row>
    <row r="851" spans="1:2" x14ac:dyDescent="0.25">
      <c r="A851" s="3" t="s">
        <v>162</v>
      </c>
      <c r="B851" t="s">
        <v>1532</v>
      </c>
    </row>
    <row r="852" spans="1:2" x14ac:dyDescent="0.25">
      <c r="A852" s="3" t="s">
        <v>164</v>
      </c>
      <c r="B852" t="s">
        <v>1727</v>
      </c>
    </row>
    <row r="853" spans="1:2" x14ac:dyDescent="0.25">
      <c r="A853" s="3" t="s">
        <v>158</v>
      </c>
      <c r="B853" t="s">
        <v>1511</v>
      </c>
    </row>
    <row r="854" spans="1:2" x14ac:dyDescent="0.25">
      <c r="A854" s="3" t="s">
        <v>175</v>
      </c>
      <c r="B854" t="s">
        <v>1291</v>
      </c>
    </row>
    <row r="855" spans="1:2" x14ac:dyDescent="0.25">
      <c r="A855" s="3" t="s">
        <v>180</v>
      </c>
      <c r="B855" t="s">
        <v>894</v>
      </c>
    </row>
    <row r="856" spans="1:2" x14ac:dyDescent="0.25">
      <c r="A856" s="3" t="s">
        <v>147</v>
      </c>
      <c r="B856" t="s">
        <v>472</v>
      </c>
    </row>
    <row r="857" spans="1:2" x14ac:dyDescent="0.25">
      <c r="A857" s="3" t="s">
        <v>182</v>
      </c>
      <c r="B857" t="s">
        <v>1728</v>
      </c>
    </row>
    <row r="858" spans="1:2" x14ac:dyDescent="0.25">
      <c r="A858" s="3" t="s">
        <v>178</v>
      </c>
      <c r="B858" t="s">
        <v>1544</v>
      </c>
    </row>
    <row r="859" spans="1:2" x14ac:dyDescent="0.25">
      <c r="A859" s="3" t="s">
        <v>163</v>
      </c>
      <c r="B859" t="s">
        <v>1552</v>
      </c>
    </row>
    <row r="860" spans="1:2" x14ac:dyDescent="0.25">
      <c r="A860" s="3" t="s">
        <v>1729</v>
      </c>
      <c r="B860" t="s">
        <v>1147</v>
      </c>
    </row>
    <row r="861" spans="1:2" x14ac:dyDescent="0.25">
      <c r="A861" s="3" t="s">
        <v>173</v>
      </c>
      <c r="B861" t="s">
        <v>1287</v>
      </c>
    </row>
    <row r="862" spans="1:2" x14ac:dyDescent="0.25">
      <c r="A862" s="3" t="s">
        <v>174</v>
      </c>
      <c r="B862" t="s">
        <v>1289</v>
      </c>
    </row>
    <row r="863" spans="1:2" x14ac:dyDescent="0.25">
      <c r="A863" s="3" t="s">
        <v>172</v>
      </c>
      <c r="B863" t="s">
        <v>1300</v>
      </c>
    </row>
    <row r="864" spans="1:2" x14ac:dyDescent="0.25">
      <c r="A864" s="3" t="s">
        <v>169</v>
      </c>
      <c r="B864" t="s">
        <v>1435</v>
      </c>
    </row>
    <row r="865" spans="1:2" x14ac:dyDescent="0.25">
      <c r="A865" s="3" t="s">
        <v>183</v>
      </c>
      <c r="B865" t="s">
        <v>1658</v>
      </c>
    </row>
    <row r="866" spans="1:2" x14ac:dyDescent="0.25">
      <c r="A866" s="3" t="s">
        <v>141</v>
      </c>
      <c r="B866" t="s">
        <v>1141</v>
      </c>
    </row>
    <row r="867" spans="1:2" x14ac:dyDescent="0.25">
      <c r="A867" s="3" t="s">
        <v>145</v>
      </c>
      <c r="B867" t="s">
        <v>1730</v>
      </c>
    </row>
    <row r="868" spans="1:2" x14ac:dyDescent="0.25">
      <c r="A868" s="3" t="s">
        <v>151</v>
      </c>
      <c r="B868" t="s">
        <v>1731</v>
      </c>
    </row>
    <row r="869" spans="1:2" x14ac:dyDescent="0.25">
      <c r="A869" s="3" t="s">
        <v>160</v>
      </c>
      <c r="B869" t="s">
        <v>1694</v>
      </c>
    </row>
    <row r="870" spans="1:2" x14ac:dyDescent="0.25">
      <c r="A870" s="3" t="s">
        <v>1732</v>
      </c>
      <c r="B870" t="s">
        <v>1733</v>
      </c>
    </row>
    <row r="871" spans="1:2" x14ac:dyDescent="0.25">
      <c r="A871" s="3" t="s">
        <v>1734</v>
      </c>
      <c r="B871" t="s">
        <v>1735</v>
      </c>
    </row>
    <row r="872" spans="1:2" x14ac:dyDescent="0.25">
      <c r="A872" s="3" t="s">
        <v>1736</v>
      </c>
      <c r="B872" t="s">
        <v>1737</v>
      </c>
    </row>
    <row r="873" spans="1:2" x14ac:dyDescent="0.25">
      <c r="A873" s="3" t="s">
        <v>1738</v>
      </c>
      <c r="B873" t="s">
        <v>1739</v>
      </c>
    </row>
    <row r="874" spans="1:2" x14ac:dyDescent="0.25">
      <c r="A874" s="3" t="s">
        <v>1740</v>
      </c>
      <c r="B874" t="s">
        <v>1741</v>
      </c>
    </row>
    <row r="875" spans="1:2" x14ac:dyDescent="0.25">
      <c r="A875" s="3" t="s">
        <v>1742</v>
      </c>
      <c r="B875" t="s">
        <v>1743</v>
      </c>
    </row>
    <row r="876" spans="1:2" x14ac:dyDescent="0.25">
      <c r="A876" s="3" t="s">
        <v>1744</v>
      </c>
      <c r="B876" t="s">
        <v>1745</v>
      </c>
    </row>
    <row r="877" spans="1:2" x14ac:dyDescent="0.25">
      <c r="A877" s="3" t="s">
        <v>1746</v>
      </c>
      <c r="B877" t="s">
        <v>1747</v>
      </c>
    </row>
    <row r="878" spans="1:2" x14ac:dyDescent="0.25">
      <c r="A878" s="3" t="s">
        <v>1748</v>
      </c>
      <c r="B878" t="s">
        <v>1749</v>
      </c>
    </row>
    <row r="879" spans="1:2" x14ac:dyDescent="0.25">
      <c r="A879" s="3" t="s">
        <v>1750</v>
      </c>
      <c r="B879" t="s">
        <v>1751</v>
      </c>
    </row>
    <row r="880" spans="1:2" x14ac:dyDescent="0.25">
      <c r="A880" s="3" t="s">
        <v>1752</v>
      </c>
      <c r="B880" t="s">
        <v>1753</v>
      </c>
    </row>
    <row r="881" spans="1:2" x14ac:dyDescent="0.25">
      <c r="A881" s="3" t="s">
        <v>1754</v>
      </c>
      <c r="B881" t="s">
        <v>1755</v>
      </c>
    </row>
    <row r="882" spans="1:2" x14ac:dyDescent="0.25">
      <c r="A882" s="3" t="s">
        <v>1756</v>
      </c>
      <c r="B882" t="s">
        <v>1757</v>
      </c>
    </row>
    <row r="883" spans="1:2" x14ac:dyDescent="0.25">
      <c r="A883" s="3" t="s">
        <v>1758</v>
      </c>
      <c r="B883" t="s">
        <v>1759</v>
      </c>
    </row>
    <row r="884" spans="1:2" x14ac:dyDescent="0.25">
      <c r="A884" s="3" t="s">
        <v>1760</v>
      </c>
      <c r="B884" t="s">
        <v>1761</v>
      </c>
    </row>
    <row r="885" spans="1:2" x14ac:dyDescent="0.25">
      <c r="A885" s="3" t="s">
        <v>1762</v>
      </c>
      <c r="B885" t="s">
        <v>1763</v>
      </c>
    </row>
    <row r="886" spans="1:2" x14ac:dyDescent="0.25">
      <c r="A886" s="3" t="s">
        <v>1764</v>
      </c>
      <c r="B886" t="s">
        <v>1765</v>
      </c>
    </row>
    <row r="887" spans="1:2" x14ac:dyDescent="0.25">
      <c r="A887" s="3" t="s">
        <v>1766</v>
      </c>
      <c r="B887" t="s">
        <v>1767</v>
      </c>
    </row>
    <row r="888" spans="1:2" x14ac:dyDescent="0.25">
      <c r="A888" s="3" t="s">
        <v>1768</v>
      </c>
      <c r="B888" t="s">
        <v>1769</v>
      </c>
    </row>
    <row r="889" spans="1:2" x14ac:dyDescent="0.25">
      <c r="A889" s="3" t="s">
        <v>1770</v>
      </c>
      <c r="B889" t="s">
        <v>1771</v>
      </c>
    </row>
    <row r="890" spans="1:2" x14ac:dyDescent="0.25">
      <c r="A890" s="3" t="s">
        <v>1772</v>
      </c>
      <c r="B890" t="s">
        <v>1773</v>
      </c>
    </row>
    <row r="891" spans="1:2" x14ac:dyDescent="0.25">
      <c r="A891" s="3" t="s">
        <v>1774</v>
      </c>
      <c r="B891" t="s">
        <v>1775</v>
      </c>
    </row>
    <row r="892" spans="1:2" x14ac:dyDescent="0.25">
      <c r="A892" s="3" t="s">
        <v>1776</v>
      </c>
      <c r="B892" t="s">
        <v>1777</v>
      </c>
    </row>
    <row r="893" spans="1:2" x14ac:dyDescent="0.25">
      <c r="A893" s="3" t="s">
        <v>1778</v>
      </c>
      <c r="B893" t="s">
        <v>1779</v>
      </c>
    </row>
    <row r="894" spans="1:2" x14ac:dyDescent="0.25">
      <c r="A894" s="3" t="s">
        <v>1780</v>
      </c>
      <c r="B894" t="s">
        <v>1781</v>
      </c>
    </row>
    <row r="895" spans="1:2" x14ac:dyDescent="0.25">
      <c r="A895" s="3" t="s">
        <v>1782</v>
      </c>
      <c r="B895" t="s">
        <v>1783</v>
      </c>
    </row>
    <row r="896" spans="1:2" x14ac:dyDescent="0.25">
      <c r="A896" s="3" t="s">
        <v>140</v>
      </c>
      <c r="B896" t="s">
        <v>1784</v>
      </c>
    </row>
    <row r="897" spans="1:2" x14ac:dyDescent="0.25">
      <c r="A897" s="3" t="s">
        <v>1785</v>
      </c>
      <c r="B897" t="s">
        <v>1786</v>
      </c>
    </row>
    <row r="898" spans="1:2" x14ac:dyDescent="0.25">
      <c r="A898" s="3" t="s">
        <v>1787</v>
      </c>
      <c r="B898" t="s">
        <v>1788</v>
      </c>
    </row>
    <row r="899" spans="1:2" x14ac:dyDescent="0.25">
      <c r="A899" s="3" t="s">
        <v>1789</v>
      </c>
      <c r="B899" t="s">
        <v>1790</v>
      </c>
    </row>
    <row r="900" spans="1:2" x14ac:dyDescent="0.25">
      <c r="A900" s="3" t="s">
        <v>1791</v>
      </c>
      <c r="B900" t="s">
        <v>1792</v>
      </c>
    </row>
    <row r="901" spans="1:2" x14ac:dyDescent="0.25">
      <c r="A901" s="3" t="s">
        <v>1793</v>
      </c>
      <c r="B901" t="s">
        <v>1794</v>
      </c>
    </row>
    <row r="902" spans="1:2" x14ac:dyDescent="0.25">
      <c r="A902" s="3" t="s">
        <v>181</v>
      </c>
      <c r="B902" t="s">
        <v>1795</v>
      </c>
    </row>
    <row r="903" spans="1:2" x14ac:dyDescent="0.25">
      <c r="A903" s="3" t="s">
        <v>1796</v>
      </c>
      <c r="B903" t="s">
        <v>1797</v>
      </c>
    </row>
    <row r="904" spans="1:2" x14ac:dyDescent="0.25">
      <c r="A904" s="3" t="s">
        <v>1798</v>
      </c>
      <c r="B904" t="s">
        <v>1799</v>
      </c>
    </row>
    <row r="905" spans="1:2" x14ac:dyDescent="0.25">
      <c r="A905" s="3" t="s">
        <v>1800</v>
      </c>
      <c r="B905" t="s">
        <v>1801</v>
      </c>
    </row>
    <row r="906" spans="1:2" x14ac:dyDescent="0.25">
      <c r="A906" s="3" t="s">
        <v>1802</v>
      </c>
      <c r="B906" t="s">
        <v>1803</v>
      </c>
    </row>
    <row r="907" spans="1:2" x14ac:dyDescent="0.25">
      <c r="A907" s="3" t="s">
        <v>1804</v>
      </c>
      <c r="B907" t="s">
        <v>1805</v>
      </c>
    </row>
    <row r="908" spans="1:2" x14ac:dyDescent="0.25">
      <c r="A908" s="3" t="s">
        <v>1806</v>
      </c>
      <c r="B908" t="s">
        <v>1807</v>
      </c>
    </row>
    <row r="909" spans="1:2" x14ac:dyDescent="0.25">
      <c r="A909" s="3" t="s">
        <v>1808</v>
      </c>
      <c r="B909" t="s">
        <v>1809</v>
      </c>
    </row>
    <row r="910" spans="1:2" x14ac:dyDescent="0.25">
      <c r="A910" s="3" t="s">
        <v>1810</v>
      </c>
      <c r="B910" t="s">
        <v>1811</v>
      </c>
    </row>
    <row r="911" spans="1:2" x14ac:dyDescent="0.25">
      <c r="A911" s="3" t="s">
        <v>1812</v>
      </c>
      <c r="B911" t="s">
        <v>1813</v>
      </c>
    </row>
    <row r="912" spans="1:2" x14ac:dyDescent="0.25">
      <c r="A912" s="3" t="s">
        <v>1814</v>
      </c>
      <c r="B912" t="s">
        <v>617</v>
      </c>
    </row>
    <row r="913" spans="1:2" x14ac:dyDescent="0.25">
      <c r="A913" s="3" t="s">
        <v>1815</v>
      </c>
      <c r="B913" t="s">
        <v>1816</v>
      </c>
    </row>
    <row r="914" spans="1:2" x14ac:dyDescent="0.25">
      <c r="A914" s="3" t="s">
        <v>1817</v>
      </c>
      <c r="B914" t="s">
        <v>1818</v>
      </c>
    </row>
    <row r="915" spans="1:2" x14ac:dyDescent="0.25">
      <c r="A915" s="3" t="s">
        <v>1819</v>
      </c>
      <c r="B915" t="s">
        <v>1820</v>
      </c>
    </row>
    <row r="916" spans="1:2" x14ac:dyDescent="0.25">
      <c r="A916" s="3" t="s">
        <v>1821</v>
      </c>
      <c r="B916" t="s">
        <v>1822</v>
      </c>
    </row>
    <row r="917" spans="1:2" x14ac:dyDescent="0.25">
      <c r="A917" s="3" t="s">
        <v>1823</v>
      </c>
      <c r="B917" t="s">
        <v>1824</v>
      </c>
    </row>
    <row r="918" spans="1:2" x14ac:dyDescent="0.25">
      <c r="A918" s="3" t="s">
        <v>1825</v>
      </c>
      <c r="B918" t="s">
        <v>1826</v>
      </c>
    </row>
    <row r="919" spans="1:2" x14ac:dyDescent="0.25">
      <c r="A919" s="3" t="s">
        <v>1827</v>
      </c>
      <c r="B919" t="s">
        <v>1828</v>
      </c>
    </row>
    <row r="920" spans="1:2" x14ac:dyDescent="0.25">
      <c r="A920" s="3" t="s">
        <v>1829</v>
      </c>
      <c r="B920" t="s">
        <v>1830</v>
      </c>
    </row>
    <row r="921" spans="1:2" x14ac:dyDescent="0.25">
      <c r="A921" s="3" t="s">
        <v>1831</v>
      </c>
      <c r="B921" t="s">
        <v>1832</v>
      </c>
    </row>
    <row r="922" spans="1:2" x14ac:dyDescent="0.25">
      <c r="A922" s="3" t="s">
        <v>1833</v>
      </c>
      <c r="B922" t="s">
        <v>1834</v>
      </c>
    </row>
    <row r="923" spans="1:2" x14ac:dyDescent="0.25">
      <c r="A923" s="3" t="s">
        <v>1835</v>
      </c>
      <c r="B923" t="s">
        <v>1836</v>
      </c>
    </row>
    <row r="924" spans="1:2" x14ac:dyDescent="0.25">
      <c r="A924" s="3" t="s">
        <v>1837</v>
      </c>
      <c r="B924" t="s">
        <v>1838</v>
      </c>
    </row>
    <row r="925" spans="1:2" x14ac:dyDescent="0.25">
      <c r="A925" s="3" t="s">
        <v>1839</v>
      </c>
      <c r="B925" t="s">
        <v>1840</v>
      </c>
    </row>
    <row r="926" spans="1:2" x14ac:dyDescent="0.25">
      <c r="A926" s="3" t="s">
        <v>1841</v>
      </c>
      <c r="B926" t="s">
        <v>1842</v>
      </c>
    </row>
    <row r="927" spans="1:2" x14ac:dyDescent="0.25">
      <c r="A927" s="3" t="s">
        <v>1843</v>
      </c>
      <c r="B927" t="s">
        <v>1844</v>
      </c>
    </row>
    <row r="928" spans="1:2" x14ac:dyDescent="0.25">
      <c r="A928" s="3" t="s">
        <v>1845</v>
      </c>
      <c r="B928" t="s">
        <v>1846</v>
      </c>
    </row>
    <row r="929" spans="1:2" x14ac:dyDescent="0.25">
      <c r="A929" s="3" t="s">
        <v>1847</v>
      </c>
      <c r="B929" t="s">
        <v>1848</v>
      </c>
    </row>
    <row r="930" spans="1:2" x14ac:dyDescent="0.25">
      <c r="A930" s="3" t="s">
        <v>1849</v>
      </c>
      <c r="B930" t="s">
        <v>1850</v>
      </c>
    </row>
    <row r="931" spans="1:2" x14ac:dyDescent="0.25">
      <c r="A931" s="3" t="s">
        <v>1851</v>
      </c>
      <c r="B931" t="s">
        <v>1852</v>
      </c>
    </row>
    <row r="932" spans="1:2" x14ac:dyDescent="0.25">
      <c r="A932" s="3" t="s">
        <v>1853</v>
      </c>
      <c r="B932" t="s">
        <v>1854</v>
      </c>
    </row>
    <row r="933" spans="1:2" x14ac:dyDescent="0.25">
      <c r="A933" s="3" t="s">
        <v>1855</v>
      </c>
      <c r="B933" t="s">
        <v>1856</v>
      </c>
    </row>
    <row r="934" spans="1:2" x14ac:dyDescent="0.25">
      <c r="A934" s="3" t="s">
        <v>1857</v>
      </c>
      <c r="B934" t="s">
        <v>1858</v>
      </c>
    </row>
    <row r="935" spans="1:2" x14ac:dyDescent="0.25">
      <c r="A935" s="3" t="s">
        <v>1859</v>
      </c>
      <c r="B935" t="s">
        <v>1860</v>
      </c>
    </row>
    <row r="936" spans="1:2" x14ac:dyDescent="0.25">
      <c r="A936" s="3" t="s">
        <v>1861</v>
      </c>
      <c r="B936" t="s">
        <v>1862</v>
      </c>
    </row>
    <row r="937" spans="1:2" x14ac:dyDescent="0.25">
      <c r="A937" s="3" t="s">
        <v>1863</v>
      </c>
      <c r="B937" t="s">
        <v>1864</v>
      </c>
    </row>
    <row r="938" spans="1:2" x14ac:dyDescent="0.25">
      <c r="A938" s="3" t="s">
        <v>1865</v>
      </c>
      <c r="B938" t="s">
        <v>1866</v>
      </c>
    </row>
    <row r="939" spans="1:2" x14ac:dyDescent="0.25">
      <c r="A939" s="3" t="s">
        <v>1867</v>
      </c>
      <c r="B939" t="s">
        <v>1868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TimeSheet Structure</vt:lpstr>
      <vt:lpstr>List of Loc.</vt:lpstr>
      <vt:lpstr>List of Dept.</vt:lpstr>
      <vt:lpstr>List of employees</vt:lpstr>
      <vt:lpstr>List of Item Codes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Sinh Nguyen</dc:creator>
  <cp:lastModifiedBy>Sinh Nguyen</cp:lastModifiedBy>
  <dcterms:created xsi:type="dcterms:W3CDTF">2015-02-04T08:22:36Z</dcterms:created>
  <dcterms:modified xsi:type="dcterms:W3CDTF">2015-03-05T06:55:50Z</dcterms:modified>
</cp:coreProperties>
</file>