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Projects/ScoreBox/tests/data/"/>
    </mc:Choice>
  </mc:AlternateContent>
  <xr:revisionPtr revIDLastSave="0" documentId="13_ncr:1_{7515EB5E-DCFA-F542-A84C-80A517F19BC6}" xr6:coauthVersionLast="47" xr6:coauthVersionMax="47" xr10:uidLastSave="{00000000-0000-0000-0000-000000000000}"/>
  <bookViews>
    <workbookView xWindow="1060" yWindow="540" windowWidth="27240" windowHeight="15080" activeTab="1" xr2:uid="{534A4AF6-6367-D743-9664-C292DFE1581D}"/>
  </bookViews>
  <sheets>
    <sheet name="03.11.2018" sheetId="1" r:id="rId1"/>
    <sheet name="03.18.2018" sheetId="2" r:id="rId2"/>
  </sheets>
  <externalReferences>
    <externalReference r:id="rId3"/>
  </externalReferences>
  <definedNames>
    <definedName name="Game1" localSheetId="1">'[1]03.11.2018'!$A$2:$N$18</definedName>
    <definedName name="Game1">'03.11.2018'!$A$2:$N$18</definedName>
    <definedName name="Game10">'[1]06.24.2018'!$A$2:$N$18</definedName>
    <definedName name="Game11">'[1]07.08.2018'!$A$2:$N$18</definedName>
    <definedName name="Game12">'[1]07.22.2018'!$A$2:$N$18</definedName>
    <definedName name="Game13">'[1]08.05.2018'!$A$2:$N$18</definedName>
    <definedName name="Game2">'03.18.2018'!$A$2:$N$18</definedName>
    <definedName name="Game3">'[1]03.25.2018'!$A$2:$N$18</definedName>
    <definedName name="Game4">'[1]04.15.2018'!$A$2:$N$18</definedName>
    <definedName name="Game5">'[1]04.29.2018'!$A$2:$N$18</definedName>
    <definedName name="Game6">'[1]05.06.2018'!$A$2:$N$18</definedName>
    <definedName name="Game7">'[1]05.20.2018'!$A$2:$N$19</definedName>
    <definedName name="Game8">'[1]06.03.2018'!$A$2:$N$19</definedName>
    <definedName name="Game9">'[1]06.10.2018'!$A$2:$N$19</definedName>
    <definedName name="GT">[1]Catalog!$C$1:$C$2</definedName>
    <definedName name="_xlnm.Print_Area" localSheetId="0">'03.11.2018'!$A$1:$S$24</definedName>
    <definedName name="_xlnm.Print_Area" localSheetId="1">'03.18.2018'!$A$1:$S$24</definedName>
    <definedName name="Team1">'03.11.2018'!$A$26:$L$26</definedName>
    <definedName name="Team2">'03.18.2018'!$A$26:$L$26</definedName>
    <definedName name="Teams">[1]Catalog!$A$2:$A$11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2" l="1"/>
  <c r="B26" i="2"/>
  <c r="N20" i="2"/>
  <c r="K20" i="2"/>
  <c r="L26" i="2" s="1"/>
  <c r="J20" i="2"/>
  <c r="I20" i="2"/>
  <c r="R20" i="2" s="1"/>
  <c r="S20" i="2" s="1"/>
  <c r="H20" i="2"/>
  <c r="G20" i="2"/>
  <c r="F20" i="2"/>
  <c r="E20" i="2"/>
  <c r="Q20" i="2" s="1"/>
  <c r="D20" i="2"/>
  <c r="C20" i="2"/>
  <c r="R18" i="2"/>
  <c r="S18" i="2" s="1"/>
  <c r="Q18" i="2"/>
  <c r="P18" i="2"/>
  <c r="R17" i="2"/>
  <c r="S17" i="2" s="1"/>
  <c r="Q17" i="2"/>
  <c r="P17" i="2"/>
  <c r="R16" i="2"/>
  <c r="S16" i="2" s="1"/>
  <c r="Q16" i="2"/>
  <c r="P16" i="2"/>
  <c r="R15" i="2"/>
  <c r="S15" i="2" s="1"/>
  <c r="Q15" i="2"/>
  <c r="P15" i="2"/>
  <c r="R14" i="2"/>
  <c r="S14" i="2" s="1"/>
  <c r="Q14" i="2"/>
  <c r="P14" i="2"/>
  <c r="R13" i="2"/>
  <c r="S13" i="2" s="1"/>
  <c r="Q13" i="2"/>
  <c r="P13" i="2"/>
  <c r="R12" i="2"/>
  <c r="S12" i="2" s="1"/>
  <c r="Q12" i="2"/>
  <c r="P12" i="2"/>
  <c r="R11" i="2"/>
  <c r="S11" i="2" s="1"/>
  <c r="Q11" i="2"/>
  <c r="P11" i="2"/>
  <c r="R10" i="2"/>
  <c r="S10" i="2" s="1"/>
  <c r="Q10" i="2"/>
  <c r="P10" i="2"/>
  <c r="R9" i="2"/>
  <c r="S9" i="2" s="1"/>
  <c r="Q9" i="2"/>
  <c r="P9" i="2"/>
  <c r="R8" i="2"/>
  <c r="S8" i="2" s="1"/>
  <c r="Q8" i="2"/>
  <c r="P8" i="2"/>
  <c r="R7" i="2"/>
  <c r="S7" i="2" s="1"/>
  <c r="Q7" i="2"/>
  <c r="P7" i="2"/>
  <c r="R6" i="2"/>
  <c r="S6" i="2" s="1"/>
  <c r="Q6" i="2"/>
  <c r="P6" i="2"/>
  <c r="R5" i="2"/>
  <c r="S5" i="2" s="1"/>
  <c r="Q5" i="2"/>
  <c r="P5" i="2"/>
  <c r="R4" i="2"/>
  <c r="S4" i="2" s="1"/>
  <c r="Q4" i="2"/>
  <c r="P4" i="2"/>
  <c r="R3" i="2"/>
  <c r="S3" i="2" s="1"/>
  <c r="Q3" i="2"/>
  <c r="P3" i="2"/>
  <c r="R2" i="2"/>
  <c r="S2" i="2" s="1"/>
  <c r="Q2" i="2"/>
  <c r="P2" i="2"/>
  <c r="P2" i="1"/>
  <c r="Q2" i="1"/>
  <c r="R2" i="1"/>
  <c r="S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C20" i="1"/>
  <c r="D20" i="1"/>
  <c r="E20" i="1"/>
  <c r="F20" i="1"/>
  <c r="G20" i="1"/>
  <c r="H20" i="1"/>
  <c r="R20" i="1" s="1"/>
  <c r="S20" i="1" s="1"/>
  <c r="I20" i="1"/>
  <c r="J20" i="1"/>
  <c r="K20" i="1"/>
  <c r="N20" i="1"/>
  <c r="P20" i="1"/>
  <c r="H26" i="1" s="1"/>
  <c r="Q20" i="1"/>
  <c r="B26" i="1"/>
  <c r="F26" i="1"/>
  <c r="L26" i="1"/>
  <c r="P20" i="2" l="1"/>
  <c r="H26" i="2" s="1"/>
</calcChain>
</file>

<file path=xl/sharedStrings.xml><?xml version="1.0" encoding="utf-8"?>
<sst xmlns="http://schemas.openxmlformats.org/spreadsheetml/2006/main" count="97" uniqueCount="50">
  <si>
    <t>Away</t>
  </si>
  <si>
    <t>San Jose Dukes</t>
  </si>
  <si>
    <t>SO</t>
  </si>
  <si>
    <t>CS</t>
  </si>
  <si>
    <t>FO</t>
  </si>
  <si>
    <t>LOB</t>
  </si>
  <si>
    <t>Tavg</t>
  </si>
  <si>
    <t>RA</t>
  </si>
  <si>
    <t>RF</t>
  </si>
  <si>
    <t>Lose</t>
  </si>
  <si>
    <t>Win</t>
  </si>
  <si>
    <t>Site</t>
  </si>
  <si>
    <t>Date</t>
  </si>
  <si>
    <t>Team Stats</t>
  </si>
  <si>
    <t>Totals</t>
  </si>
  <si>
    <t>Buc</t>
  </si>
  <si>
    <t>Rosie</t>
  </si>
  <si>
    <t>Skidz</t>
  </si>
  <si>
    <t>Chili</t>
  </si>
  <si>
    <t>Squeaky</t>
  </si>
  <si>
    <t>Bean</t>
  </si>
  <si>
    <t>Scout</t>
  </si>
  <si>
    <t>Boom</t>
  </si>
  <si>
    <t>Bull</t>
  </si>
  <si>
    <t>Goldie</t>
  </si>
  <si>
    <t>Cadaver</t>
  </si>
  <si>
    <t>Mule</t>
  </si>
  <si>
    <t>Tools</t>
  </si>
  <si>
    <t>Professor</t>
  </si>
  <si>
    <t>Chops</t>
  </si>
  <si>
    <t>SLG</t>
  </si>
  <si>
    <t>TB</t>
  </si>
  <si>
    <t>OBP</t>
  </si>
  <si>
    <t>AVG</t>
  </si>
  <si>
    <t>#</t>
  </si>
  <si>
    <t>SB</t>
  </si>
  <si>
    <t>SAC</t>
  </si>
  <si>
    <t>BB</t>
  </si>
  <si>
    <t>HR</t>
  </si>
  <si>
    <t>3B</t>
  </si>
  <si>
    <t>2B</t>
  </si>
  <si>
    <t>1B</t>
  </si>
  <si>
    <t>RBI</t>
  </si>
  <si>
    <t>H</t>
  </si>
  <si>
    <t>R</t>
  </si>
  <si>
    <t>AB</t>
  </si>
  <si>
    <t>B0#</t>
  </si>
  <si>
    <t>Player</t>
  </si>
  <si>
    <t>Fancy</t>
  </si>
  <si>
    <t>Dublin 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</si>
</sst>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rgb="FF008000"/>
        <bgColor rgb="FFFFFFFF"/>
      </patternFill>
    </fill>
    <fill>
      <patternFill patternType="solid">
        <fgColor rgb="FF008000"/>
        <bgColor theme="0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3" borderId="2" xfId="0" applyFill="1" applyBorder="1"/>
    <xf numFmtId="164" fontId="1" fillId="2" borderId="1" xfId="0" applyNumberFormat="1" applyFont="1" applyFill="1" applyBorder="1"/>
    <xf numFmtId="0" fontId="0" fillId="3" borderId="3" xfId="0" applyFill="1" applyBorder="1"/>
    <xf numFmtId="1" fontId="2" fillId="3" borderId="2" xfId="0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4">
    <dxf>
      <numFmt numFmtId="164" formatCode=".000"/>
    </dxf>
    <dxf>
      <numFmt numFmtId="164" formatCode=".000"/>
    </dxf>
    <dxf>
      <numFmt numFmtId="164" formatCode=".000"/>
    </dxf>
    <dxf>
      <alignment horizontal="center" vertical="bottom" textRotation="0" wrapText="0" justifyLastLine="0" shrinkToFit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.000"/>
    </dxf>
    <dxf>
      <numFmt numFmtId="164" formatCode=".000"/>
    </dxf>
    <dxf>
      <numFmt numFmtId="164" formatCode=".000"/>
    </dxf>
    <dxf>
      <alignment horizontal="center" vertical="bottom" textRotation="0" wrapText="0" justifyLastLine="0" shrinkToFit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008000"/>
          <bgColor theme="0"/>
        </patternFill>
      </fill>
    </dxf>
    <dxf>
      <fill>
        <patternFill patternType="solid">
          <fgColor theme="0"/>
          <bgColor rgb="FF008000"/>
        </patternFill>
      </fill>
    </dxf>
    <dxf>
      <fill>
        <patternFill patternType="solid">
          <fgColor theme="1"/>
          <bgColor rgb="FFCCFFCC"/>
        </patternFill>
      </fill>
    </dxf>
    <dxf>
      <fill>
        <patternFill patternType="solid">
          <fgColor theme="1"/>
          <bgColor rgb="FFCCFFCC"/>
        </patternFill>
      </fill>
    </dxf>
    <dxf>
      <font>
        <b val="0"/>
        <i val="0"/>
      </font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OC" pivot="0" count="5" xr9:uid="{470FEFD9-9806-C145-885E-D5F74339502D}">
      <tableStyleElement type="wholeTable" dxfId="43"/>
      <tableStyleElement type="firstColumn" dxfId="42"/>
      <tableStyleElement type="lastColumn" dxfId="41"/>
      <tableStyleElement type="firstRowStripe" dxfId="40"/>
      <tableStyleElement type="secondRow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/Documents/Colonels/2018%20Stat%20Boo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log"/>
      <sheetName val="Blank"/>
      <sheetName val="Games"/>
      <sheetName val="Cumulative"/>
      <sheetName val="03.11.2018"/>
      <sheetName val="03.18.2018"/>
      <sheetName val="03.25.2018"/>
      <sheetName val="04.15.2018"/>
      <sheetName val="04.29.2018"/>
      <sheetName val="05.06.2018"/>
      <sheetName val="05.20.2018"/>
      <sheetName val="06.03.2018"/>
      <sheetName val="06.10.2018"/>
      <sheetName val="06.24.2018"/>
      <sheetName val="07.08.2018"/>
      <sheetName val="07.22.2018"/>
      <sheetName val="08.05.2018"/>
    </sheetNames>
    <sheetDataSet>
      <sheetData sheetId="0">
        <row r="1">
          <cell r="C1" t="str">
            <v>Home</v>
          </cell>
        </row>
        <row r="2">
          <cell r="A2" t="str">
            <v>Barbary Coast</v>
          </cell>
          <cell r="C2" t="str">
            <v>Away</v>
          </cell>
        </row>
        <row r="3">
          <cell r="A3" t="str">
            <v>Berkeley Clarions</v>
          </cell>
        </row>
        <row r="4">
          <cell r="A4" t="str">
            <v>Dublin Aces</v>
          </cell>
        </row>
        <row r="5">
          <cell r="A5" t="str">
            <v>Haywards Journals</v>
          </cell>
        </row>
        <row r="6">
          <cell r="A6" t="str">
            <v>Oakland Colonels</v>
          </cell>
        </row>
        <row r="7">
          <cell r="A7" t="str">
            <v>San Francisco Eagles</v>
          </cell>
        </row>
        <row r="8">
          <cell r="A8" t="str">
            <v>San Francisco Pacifics</v>
          </cell>
        </row>
        <row r="9">
          <cell r="A9" t="str">
            <v>San Francisco Pelicans</v>
          </cell>
        </row>
        <row r="10">
          <cell r="A10" t="str">
            <v>San Francisco Sea Lions</v>
          </cell>
        </row>
        <row r="11">
          <cell r="A11" t="str">
            <v>San Jose Dukes</v>
          </cell>
        </row>
      </sheetData>
      <sheetData sheetId="1" refreshError="1"/>
      <sheetData sheetId="2" refreshError="1"/>
      <sheetData sheetId="3" refreshError="1"/>
      <sheetData sheetId="4">
        <row r="2">
          <cell r="A2" t="str">
            <v>Chops</v>
          </cell>
          <cell r="B2">
            <v>1</v>
          </cell>
          <cell r="C2">
            <v>4</v>
          </cell>
          <cell r="D2">
            <v>0</v>
          </cell>
          <cell r="E2">
            <v>3</v>
          </cell>
          <cell r="F2">
            <v>0</v>
          </cell>
          <cell r="G2">
            <v>2</v>
          </cell>
          <cell r="H2">
            <v>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 t="str">
            <v>Professor</v>
          </cell>
          <cell r="B3">
            <v>2</v>
          </cell>
          <cell r="C3">
            <v>4</v>
          </cell>
          <cell r="D3">
            <v>0</v>
          </cell>
          <cell r="E3">
            <v>1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</row>
        <row r="4">
          <cell r="A4" t="str">
            <v>Tools</v>
          </cell>
          <cell r="B4">
            <v>3</v>
          </cell>
          <cell r="C4">
            <v>4</v>
          </cell>
          <cell r="D4">
            <v>1</v>
          </cell>
          <cell r="E4">
            <v>1</v>
          </cell>
          <cell r="F4">
            <v>0</v>
          </cell>
          <cell r="G4">
            <v>1</v>
          </cell>
          <cell r="H4">
            <v>0</v>
          </cell>
          <cell r="I4">
            <v>0</v>
          </cell>
          <cell r="J4">
            <v>0</v>
          </cell>
          <cell r="K4">
            <v>1</v>
          </cell>
          <cell r="L4">
            <v>0</v>
          </cell>
          <cell r="M4">
            <v>0</v>
          </cell>
          <cell r="N4">
            <v>0</v>
          </cell>
        </row>
        <row r="5">
          <cell r="A5" t="str">
            <v>Mule</v>
          </cell>
          <cell r="B5">
            <v>4</v>
          </cell>
          <cell r="C5">
            <v>4</v>
          </cell>
          <cell r="D5">
            <v>1</v>
          </cell>
          <cell r="E5">
            <v>3</v>
          </cell>
          <cell r="F5">
            <v>0</v>
          </cell>
          <cell r="G5">
            <v>2</v>
          </cell>
          <cell r="H5">
            <v>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1</v>
          </cell>
        </row>
        <row r="6">
          <cell r="A6" t="str">
            <v>Cadaver</v>
          </cell>
          <cell r="B6">
            <v>5</v>
          </cell>
          <cell r="C6">
            <v>4</v>
          </cell>
          <cell r="D6">
            <v>1</v>
          </cell>
          <cell r="E6">
            <v>2</v>
          </cell>
          <cell r="F6">
            <v>2</v>
          </cell>
          <cell r="G6">
            <v>2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 t="str">
            <v>Goldie</v>
          </cell>
          <cell r="B7">
            <v>6</v>
          </cell>
          <cell r="C7">
            <v>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</row>
        <row r="8">
          <cell r="A8" t="str">
            <v>Bull</v>
          </cell>
          <cell r="B8">
            <v>7</v>
          </cell>
          <cell r="C8">
            <v>2</v>
          </cell>
          <cell r="D8">
            <v>0</v>
          </cell>
          <cell r="E8">
            <v>1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Boom</v>
          </cell>
          <cell r="B9">
            <v>8</v>
          </cell>
          <cell r="C9">
            <v>2</v>
          </cell>
          <cell r="D9">
            <v>1</v>
          </cell>
          <cell r="E9">
            <v>1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1</v>
          </cell>
        </row>
        <row r="10">
          <cell r="A10" t="str">
            <v>Scout</v>
          </cell>
          <cell r="B10">
            <v>9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Bean</v>
          </cell>
          <cell r="B11">
            <v>10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Squeaky</v>
          </cell>
          <cell r="B12">
            <v>11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Chili</v>
          </cell>
          <cell r="B13">
            <v>12</v>
          </cell>
          <cell r="C13">
            <v>1</v>
          </cell>
          <cell r="D13">
            <v>0</v>
          </cell>
          <cell r="E13">
            <v>1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Skidz</v>
          </cell>
          <cell r="B14">
            <v>13</v>
          </cell>
          <cell r="C14">
            <v>2</v>
          </cell>
          <cell r="D14">
            <v>0</v>
          </cell>
          <cell r="E14">
            <v>1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Rosie</v>
          </cell>
          <cell r="B15">
            <v>14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</row>
        <row r="16">
          <cell r="A16" t="str">
            <v>Buc</v>
          </cell>
          <cell r="B16">
            <v>15</v>
          </cell>
          <cell r="C16">
            <v>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16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17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</sheetData>
      <sheetData sheetId="5"/>
      <sheetData sheetId="6">
        <row r="2">
          <cell r="A2" t="str">
            <v>Chops</v>
          </cell>
          <cell r="B2">
            <v>1</v>
          </cell>
          <cell r="C2">
            <v>2</v>
          </cell>
          <cell r="D2">
            <v>2</v>
          </cell>
          <cell r="E2">
            <v>2</v>
          </cell>
          <cell r="F2">
            <v>0</v>
          </cell>
          <cell r="G2">
            <v>2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1</v>
          </cell>
          <cell r="M2">
            <v>0</v>
          </cell>
          <cell r="N2">
            <v>3</v>
          </cell>
        </row>
        <row r="3">
          <cell r="A3" t="str">
            <v>Professor</v>
          </cell>
          <cell r="B3">
            <v>2</v>
          </cell>
          <cell r="C3">
            <v>3</v>
          </cell>
          <cell r="D3">
            <v>1</v>
          </cell>
          <cell r="E3">
            <v>3</v>
          </cell>
          <cell r="F3">
            <v>0</v>
          </cell>
          <cell r="G3">
            <v>3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1</v>
          </cell>
        </row>
        <row r="4">
          <cell r="A4" t="str">
            <v>Tools</v>
          </cell>
          <cell r="B4">
            <v>3</v>
          </cell>
          <cell r="C4">
            <v>3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A5" t="str">
            <v>Mule</v>
          </cell>
          <cell r="B5">
            <v>4</v>
          </cell>
          <cell r="C5">
            <v>3</v>
          </cell>
          <cell r="D5">
            <v>0</v>
          </cell>
          <cell r="E5">
            <v>3</v>
          </cell>
          <cell r="F5">
            <v>2</v>
          </cell>
          <cell r="G5">
            <v>3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1</v>
          </cell>
        </row>
        <row r="6">
          <cell r="A6" t="str">
            <v>Cadaver</v>
          </cell>
          <cell r="B6">
            <v>5</v>
          </cell>
          <cell r="C6">
            <v>2</v>
          </cell>
          <cell r="D6">
            <v>1</v>
          </cell>
          <cell r="E6">
            <v>1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</v>
          </cell>
          <cell r="M6">
            <v>0</v>
          </cell>
          <cell r="N6">
            <v>0</v>
          </cell>
        </row>
        <row r="7">
          <cell r="A7" t="str">
            <v>Goldie</v>
          </cell>
          <cell r="B7">
            <v>6</v>
          </cell>
          <cell r="C7">
            <v>3</v>
          </cell>
          <cell r="D7">
            <v>0</v>
          </cell>
          <cell r="E7">
            <v>2</v>
          </cell>
          <cell r="F7">
            <v>1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 t="str">
            <v>Bull</v>
          </cell>
          <cell r="B8">
            <v>7</v>
          </cell>
          <cell r="C8">
            <v>3</v>
          </cell>
          <cell r="D8">
            <v>0</v>
          </cell>
          <cell r="E8">
            <v>1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Boom</v>
          </cell>
          <cell r="B9">
            <v>8</v>
          </cell>
          <cell r="C9">
            <v>3</v>
          </cell>
          <cell r="D9">
            <v>0</v>
          </cell>
          <cell r="E9">
            <v>1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0</v>
          </cell>
          <cell r="M9">
            <v>0</v>
          </cell>
          <cell r="N9">
            <v>1</v>
          </cell>
        </row>
        <row r="10">
          <cell r="A10" t="str">
            <v>Skidz</v>
          </cell>
          <cell r="B10">
            <v>9</v>
          </cell>
          <cell r="C10">
            <v>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Chili</v>
          </cell>
          <cell r="B11">
            <v>10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Buc</v>
          </cell>
          <cell r="B12">
            <v>11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Scout</v>
          </cell>
          <cell r="B13">
            <v>12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Bean</v>
          </cell>
          <cell r="B14">
            <v>13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Rosie</v>
          </cell>
          <cell r="B15">
            <v>14</v>
          </cell>
          <cell r="C15">
            <v>2</v>
          </cell>
          <cell r="D15">
            <v>0</v>
          </cell>
          <cell r="E15">
            <v>2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</row>
        <row r="16">
          <cell r="B16">
            <v>15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16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17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</sheetData>
      <sheetData sheetId="7">
        <row r="2">
          <cell r="A2" t="str">
            <v>Fancy</v>
          </cell>
          <cell r="B2">
            <v>1</v>
          </cell>
          <cell r="C2">
            <v>2</v>
          </cell>
          <cell r="D2">
            <v>1</v>
          </cell>
          <cell r="E2">
            <v>1</v>
          </cell>
          <cell r="F2">
            <v>0</v>
          </cell>
          <cell r="G2">
            <v>1</v>
          </cell>
          <cell r="H2">
            <v>0</v>
          </cell>
          <cell r="I2">
            <v>0</v>
          </cell>
          <cell r="J2">
            <v>0</v>
          </cell>
          <cell r="K2">
            <v>1</v>
          </cell>
          <cell r="L2">
            <v>1</v>
          </cell>
          <cell r="M2">
            <v>0</v>
          </cell>
          <cell r="N2">
            <v>0</v>
          </cell>
        </row>
        <row r="3">
          <cell r="A3" t="str">
            <v>Chops</v>
          </cell>
          <cell r="B3">
            <v>2</v>
          </cell>
          <cell r="C3">
            <v>3</v>
          </cell>
          <cell r="D3">
            <v>1</v>
          </cell>
          <cell r="E3">
            <v>1</v>
          </cell>
          <cell r="F3">
            <v>0</v>
          </cell>
          <cell r="G3">
            <v>0</v>
          </cell>
          <cell r="H3">
            <v>1</v>
          </cell>
          <cell r="I3">
            <v>0</v>
          </cell>
          <cell r="J3">
            <v>0</v>
          </cell>
          <cell r="K3">
            <v>2</v>
          </cell>
          <cell r="L3">
            <v>0</v>
          </cell>
          <cell r="M3">
            <v>0</v>
          </cell>
          <cell r="N3">
            <v>0</v>
          </cell>
        </row>
        <row r="4">
          <cell r="A4" t="str">
            <v>Tools</v>
          </cell>
          <cell r="B4">
            <v>3</v>
          </cell>
          <cell r="C4">
            <v>2</v>
          </cell>
          <cell r="D4">
            <v>0</v>
          </cell>
          <cell r="E4">
            <v>1</v>
          </cell>
          <cell r="F4">
            <v>0</v>
          </cell>
          <cell r="G4">
            <v>1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A5" t="str">
            <v>Mule</v>
          </cell>
          <cell r="B5">
            <v>4</v>
          </cell>
          <cell r="C5">
            <v>2</v>
          </cell>
          <cell r="D5">
            <v>0</v>
          </cell>
          <cell r="E5">
            <v>0</v>
          </cell>
          <cell r="F5">
            <v>1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</row>
        <row r="6">
          <cell r="A6" t="str">
            <v>Professor</v>
          </cell>
          <cell r="B6">
            <v>5</v>
          </cell>
          <cell r="C6">
            <v>2</v>
          </cell>
          <cell r="D6">
            <v>0</v>
          </cell>
          <cell r="E6">
            <v>2</v>
          </cell>
          <cell r="F6">
            <v>0</v>
          </cell>
          <cell r="G6">
            <v>2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 t="str">
            <v>Cadaver</v>
          </cell>
          <cell r="B7">
            <v>6</v>
          </cell>
          <cell r="C7">
            <v>2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</row>
        <row r="8">
          <cell r="A8" t="str">
            <v>Goldie</v>
          </cell>
          <cell r="B8">
            <v>7</v>
          </cell>
          <cell r="C8">
            <v>2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Skidz</v>
          </cell>
          <cell r="B9">
            <v>8</v>
          </cell>
          <cell r="C9">
            <v>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A10" t="str">
            <v>Bull</v>
          </cell>
          <cell r="B10">
            <v>9</v>
          </cell>
          <cell r="C10">
            <v>2</v>
          </cell>
          <cell r="D10">
            <v>0</v>
          </cell>
          <cell r="E10">
            <v>2</v>
          </cell>
          <cell r="F10">
            <v>0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Rosie</v>
          </cell>
          <cell r="B11">
            <v>10</v>
          </cell>
          <cell r="C11">
            <v>2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Boom</v>
          </cell>
          <cell r="B12">
            <v>11</v>
          </cell>
          <cell r="C12">
            <v>2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Chili</v>
          </cell>
          <cell r="B13">
            <v>12</v>
          </cell>
          <cell r="C13">
            <v>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Scout</v>
          </cell>
          <cell r="B14">
            <v>13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Buc</v>
          </cell>
          <cell r="B15">
            <v>14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</row>
        <row r="16">
          <cell r="B16">
            <v>15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16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17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</sheetData>
      <sheetData sheetId="8">
        <row r="2">
          <cell r="A2" t="str">
            <v>Bull</v>
          </cell>
          <cell r="B2">
            <v>1</v>
          </cell>
          <cell r="C2">
            <v>4</v>
          </cell>
          <cell r="D2">
            <v>2</v>
          </cell>
          <cell r="E2">
            <v>2</v>
          </cell>
          <cell r="F2">
            <v>1</v>
          </cell>
          <cell r="G2">
            <v>2</v>
          </cell>
          <cell r="H2">
            <v>0</v>
          </cell>
          <cell r="I2">
            <v>0</v>
          </cell>
          <cell r="J2">
            <v>0</v>
          </cell>
          <cell r="K2">
            <v>1</v>
          </cell>
          <cell r="L2">
            <v>0</v>
          </cell>
          <cell r="M2">
            <v>0</v>
          </cell>
          <cell r="N2">
            <v>0</v>
          </cell>
        </row>
        <row r="3">
          <cell r="A3" t="str">
            <v>Professor</v>
          </cell>
          <cell r="B3">
            <v>2</v>
          </cell>
          <cell r="C3">
            <v>4</v>
          </cell>
          <cell r="D3">
            <v>1</v>
          </cell>
          <cell r="E3">
            <v>1</v>
          </cell>
          <cell r="F3">
            <v>0</v>
          </cell>
          <cell r="G3">
            <v>0</v>
          </cell>
          <cell r="H3">
            <v>1</v>
          </cell>
          <cell r="I3">
            <v>0</v>
          </cell>
          <cell r="J3">
            <v>0</v>
          </cell>
          <cell r="K3">
            <v>2</v>
          </cell>
          <cell r="L3">
            <v>0</v>
          </cell>
          <cell r="M3">
            <v>0</v>
          </cell>
          <cell r="N3">
            <v>0</v>
          </cell>
        </row>
        <row r="4">
          <cell r="A4" t="str">
            <v>Tools</v>
          </cell>
          <cell r="B4">
            <v>3</v>
          </cell>
          <cell r="C4">
            <v>4</v>
          </cell>
          <cell r="D4">
            <v>2</v>
          </cell>
          <cell r="E4">
            <v>4</v>
          </cell>
          <cell r="F4">
            <v>2</v>
          </cell>
          <cell r="G4">
            <v>4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4</v>
          </cell>
        </row>
        <row r="5">
          <cell r="A5" t="str">
            <v>Mule</v>
          </cell>
          <cell r="B5">
            <v>4</v>
          </cell>
          <cell r="C5">
            <v>4</v>
          </cell>
          <cell r="D5">
            <v>1</v>
          </cell>
          <cell r="E5">
            <v>1</v>
          </cell>
          <cell r="F5">
            <v>2</v>
          </cell>
          <cell r="G5">
            <v>0</v>
          </cell>
          <cell r="H5">
            <v>1</v>
          </cell>
          <cell r="I5">
            <v>0</v>
          </cell>
          <cell r="J5">
            <v>0</v>
          </cell>
          <cell r="K5">
            <v>1</v>
          </cell>
          <cell r="L5">
            <v>0</v>
          </cell>
          <cell r="M5">
            <v>0</v>
          </cell>
          <cell r="N5">
            <v>0</v>
          </cell>
        </row>
        <row r="6">
          <cell r="A6" t="str">
            <v>Cadaver</v>
          </cell>
          <cell r="B6">
            <v>5</v>
          </cell>
          <cell r="C6">
            <v>3</v>
          </cell>
          <cell r="D6">
            <v>0</v>
          </cell>
          <cell r="E6">
            <v>1</v>
          </cell>
          <cell r="F6">
            <v>1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2</v>
          </cell>
          <cell r="L6">
            <v>0</v>
          </cell>
          <cell r="M6">
            <v>0</v>
          </cell>
          <cell r="N6">
            <v>0</v>
          </cell>
        </row>
        <row r="7">
          <cell r="A7" t="str">
            <v>Rosie</v>
          </cell>
          <cell r="B7">
            <v>6</v>
          </cell>
          <cell r="C7">
            <v>3</v>
          </cell>
          <cell r="D7">
            <v>0</v>
          </cell>
          <cell r="E7">
            <v>2</v>
          </cell>
          <cell r="F7">
            <v>1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 t="str">
            <v>Skidz</v>
          </cell>
          <cell r="B8">
            <v>7</v>
          </cell>
          <cell r="C8">
            <v>2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Boom</v>
          </cell>
          <cell r="B9">
            <v>8</v>
          </cell>
          <cell r="C9">
            <v>3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A10" t="str">
            <v>Scout</v>
          </cell>
          <cell r="B10">
            <v>9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Chili</v>
          </cell>
          <cell r="B11">
            <v>10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Buc</v>
          </cell>
          <cell r="B12">
            <v>11</v>
          </cell>
          <cell r="C12">
            <v>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Bean</v>
          </cell>
          <cell r="B13">
            <v>12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Squeaky</v>
          </cell>
          <cell r="B14">
            <v>13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Fancy</v>
          </cell>
          <cell r="B15">
            <v>14</v>
          </cell>
          <cell r="C15">
            <v>3</v>
          </cell>
          <cell r="D15">
            <v>2</v>
          </cell>
          <cell r="E15">
            <v>2</v>
          </cell>
          <cell r="F15">
            <v>0</v>
          </cell>
          <cell r="G15">
            <v>1</v>
          </cell>
          <cell r="H15">
            <v>0</v>
          </cell>
          <cell r="I15">
            <v>1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</row>
        <row r="16">
          <cell r="B16">
            <v>15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16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17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</sheetData>
      <sheetData sheetId="9">
        <row r="2">
          <cell r="A2" t="str">
            <v>Chops</v>
          </cell>
          <cell r="B2">
            <v>1</v>
          </cell>
          <cell r="C2">
            <v>4</v>
          </cell>
          <cell r="D2">
            <v>3</v>
          </cell>
          <cell r="E2">
            <v>3</v>
          </cell>
          <cell r="F2">
            <v>3</v>
          </cell>
          <cell r="G2">
            <v>2</v>
          </cell>
          <cell r="H2">
            <v>1</v>
          </cell>
          <cell r="I2">
            <v>0</v>
          </cell>
          <cell r="J2">
            <v>0</v>
          </cell>
          <cell r="K2">
            <v>0</v>
          </cell>
          <cell r="L2">
            <v>1</v>
          </cell>
          <cell r="M2">
            <v>0</v>
          </cell>
          <cell r="N2">
            <v>3</v>
          </cell>
        </row>
        <row r="3">
          <cell r="A3" t="str">
            <v>Tools</v>
          </cell>
          <cell r="B3">
            <v>2</v>
          </cell>
          <cell r="C3">
            <v>5</v>
          </cell>
          <cell r="D3">
            <v>1</v>
          </cell>
          <cell r="E3">
            <v>2</v>
          </cell>
          <cell r="F3">
            <v>2</v>
          </cell>
          <cell r="G3">
            <v>1</v>
          </cell>
          <cell r="H3">
            <v>1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1</v>
          </cell>
        </row>
        <row r="4">
          <cell r="A4" t="str">
            <v>Fancy</v>
          </cell>
          <cell r="B4">
            <v>3</v>
          </cell>
          <cell r="C4">
            <v>4</v>
          </cell>
          <cell r="D4">
            <v>2</v>
          </cell>
          <cell r="E4">
            <v>2</v>
          </cell>
          <cell r="F4">
            <v>2</v>
          </cell>
          <cell r="G4">
            <v>3</v>
          </cell>
          <cell r="H4">
            <v>0</v>
          </cell>
          <cell r="I4">
            <v>0</v>
          </cell>
          <cell r="J4">
            <v>0</v>
          </cell>
          <cell r="K4">
            <v>1</v>
          </cell>
          <cell r="L4">
            <v>1</v>
          </cell>
          <cell r="M4">
            <v>0</v>
          </cell>
          <cell r="N4">
            <v>2</v>
          </cell>
        </row>
        <row r="5">
          <cell r="A5" t="str">
            <v>Mule</v>
          </cell>
          <cell r="B5">
            <v>4</v>
          </cell>
          <cell r="C5">
            <v>5</v>
          </cell>
          <cell r="D5">
            <v>1</v>
          </cell>
          <cell r="E5">
            <v>1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1</v>
          </cell>
        </row>
        <row r="6">
          <cell r="A6" t="str">
            <v>Cadaver</v>
          </cell>
          <cell r="B6">
            <v>5</v>
          </cell>
          <cell r="C6">
            <v>4</v>
          </cell>
          <cell r="D6">
            <v>1</v>
          </cell>
          <cell r="E6">
            <v>2</v>
          </cell>
          <cell r="F6">
            <v>0</v>
          </cell>
          <cell r="G6">
            <v>2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1</v>
          </cell>
        </row>
        <row r="7">
          <cell r="A7" t="str">
            <v>Boom</v>
          </cell>
          <cell r="B7">
            <v>6</v>
          </cell>
          <cell r="C7">
            <v>4</v>
          </cell>
          <cell r="D7">
            <v>1</v>
          </cell>
          <cell r="E7">
            <v>3</v>
          </cell>
          <cell r="F7">
            <v>3</v>
          </cell>
          <cell r="G7">
            <v>1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</row>
        <row r="8">
          <cell r="A8" t="str">
            <v>Rosie</v>
          </cell>
          <cell r="B8">
            <v>7</v>
          </cell>
          <cell r="C8">
            <v>4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Skidz</v>
          </cell>
          <cell r="B9">
            <v>8</v>
          </cell>
          <cell r="C9">
            <v>3</v>
          </cell>
          <cell r="D9">
            <v>2</v>
          </cell>
          <cell r="E9">
            <v>2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</row>
        <row r="10">
          <cell r="A10" t="str">
            <v>Bull</v>
          </cell>
          <cell r="B10">
            <v>9</v>
          </cell>
          <cell r="C10">
            <v>4</v>
          </cell>
          <cell r="D10">
            <v>2</v>
          </cell>
          <cell r="E10">
            <v>3</v>
          </cell>
          <cell r="F10">
            <v>3</v>
          </cell>
          <cell r="G10">
            <v>2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</v>
          </cell>
        </row>
        <row r="11">
          <cell r="A11" t="str">
            <v>Chili</v>
          </cell>
          <cell r="B11">
            <v>10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Buc</v>
          </cell>
          <cell r="B12">
            <v>11</v>
          </cell>
          <cell r="C12">
            <v>2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Scout</v>
          </cell>
          <cell r="B13">
            <v>12</v>
          </cell>
          <cell r="C13">
            <v>2</v>
          </cell>
          <cell r="D13">
            <v>2</v>
          </cell>
          <cell r="E13">
            <v>2</v>
          </cell>
          <cell r="F13">
            <v>0</v>
          </cell>
          <cell r="G13">
            <v>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</row>
        <row r="14">
          <cell r="A14" t="str">
            <v>Bean</v>
          </cell>
          <cell r="B14">
            <v>13</v>
          </cell>
          <cell r="C14">
            <v>1</v>
          </cell>
          <cell r="D14">
            <v>1</v>
          </cell>
          <cell r="E14">
            <v>1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</row>
        <row r="15">
          <cell r="B15">
            <v>14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B16">
            <v>15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16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17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</sheetData>
      <sheetData sheetId="10">
        <row r="2">
          <cell r="A2" t="str">
            <v>Chops</v>
          </cell>
          <cell r="B2">
            <v>1</v>
          </cell>
          <cell r="C2">
            <v>3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1</v>
          </cell>
          <cell r="L2">
            <v>0</v>
          </cell>
          <cell r="M2">
            <v>0</v>
          </cell>
          <cell r="N2">
            <v>0</v>
          </cell>
        </row>
        <row r="3">
          <cell r="A3" t="str">
            <v>Tools</v>
          </cell>
          <cell r="B3">
            <v>2</v>
          </cell>
          <cell r="C3">
            <v>3</v>
          </cell>
          <cell r="D3">
            <v>0</v>
          </cell>
          <cell r="E3">
            <v>1</v>
          </cell>
          <cell r="F3">
            <v>0</v>
          </cell>
          <cell r="G3">
            <v>0</v>
          </cell>
          <cell r="H3">
            <v>1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</row>
        <row r="4">
          <cell r="A4" t="str">
            <v>Mule</v>
          </cell>
          <cell r="B4">
            <v>3</v>
          </cell>
          <cell r="C4">
            <v>3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A5" t="str">
            <v>Cadaver</v>
          </cell>
          <cell r="B5">
            <v>4</v>
          </cell>
          <cell r="C5">
            <v>3</v>
          </cell>
          <cell r="D5">
            <v>0</v>
          </cell>
          <cell r="E5">
            <v>1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1</v>
          </cell>
          <cell r="L5">
            <v>0</v>
          </cell>
          <cell r="M5">
            <v>0</v>
          </cell>
          <cell r="N5">
            <v>0</v>
          </cell>
        </row>
        <row r="6">
          <cell r="A6" t="str">
            <v>Boom</v>
          </cell>
          <cell r="B6">
            <v>5</v>
          </cell>
          <cell r="C6">
            <v>3</v>
          </cell>
          <cell r="D6">
            <v>0</v>
          </cell>
          <cell r="E6">
            <v>2</v>
          </cell>
          <cell r="F6">
            <v>0</v>
          </cell>
          <cell r="G6">
            <v>2</v>
          </cell>
          <cell r="H6">
            <v>0</v>
          </cell>
          <cell r="I6">
            <v>0</v>
          </cell>
          <cell r="J6">
            <v>0</v>
          </cell>
          <cell r="K6">
            <v>1</v>
          </cell>
          <cell r="L6">
            <v>0</v>
          </cell>
          <cell r="M6">
            <v>0</v>
          </cell>
          <cell r="N6">
            <v>0</v>
          </cell>
        </row>
        <row r="7">
          <cell r="A7" t="str">
            <v>Rosie</v>
          </cell>
          <cell r="B7">
            <v>6</v>
          </cell>
          <cell r="C7">
            <v>3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 t="str">
            <v>Scout</v>
          </cell>
          <cell r="B8">
            <v>7</v>
          </cell>
          <cell r="C8">
            <v>2</v>
          </cell>
          <cell r="D8">
            <v>1</v>
          </cell>
          <cell r="E8">
            <v>1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Bull</v>
          </cell>
          <cell r="B9">
            <v>8</v>
          </cell>
          <cell r="C9">
            <v>2</v>
          </cell>
          <cell r="D9">
            <v>0</v>
          </cell>
          <cell r="E9">
            <v>1</v>
          </cell>
          <cell r="F9">
            <v>1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A10" t="str">
            <v>Skidz</v>
          </cell>
          <cell r="B10">
            <v>9</v>
          </cell>
          <cell r="C10">
            <v>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Chili</v>
          </cell>
          <cell r="B11">
            <v>10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</row>
        <row r="12">
          <cell r="B12">
            <v>11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B13">
            <v>12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13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B15">
            <v>14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B16">
            <v>15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16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17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</sheetData>
      <sheetData sheetId="11">
        <row r="2">
          <cell r="A2" t="str">
            <v>Fancy</v>
          </cell>
          <cell r="B2">
            <v>1</v>
          </cell>
          <cell r="C2">
            <v>4</v>
          </cell>
          <cell r="D2">
            <v>1</v>
          </cell>
          <cell r="E2">
            <v>3</v>
          </cell>
          <cell r="F2">
            <v>1</v>
          </cell>
          <cell r="G2">
            <v>3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 t="str">
            <v>Bull</v>
          </cell>
          <cell r="B3">
            <v>2</v>
          </cell>
          <cell r="C3">
            <v>4</v>
          </cell>
          <cell r="D3">
            <v>0</v>
          </cell>
          <cell r="E3">
            <v>3</v>
          </cell>
          <cell r="F3">
            <v>1</v>
          </cell>
          <cell r="G3">
            <v>2</v>
          </cell>
          <cell r="H3">
            <v>1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</row>
        <row r="4">
          <cell r="A4" t="str">
            <v>Professor</v>
          </cell>
          <cell r="B4">
            <v>3</v>
          </cell>
          <cell r="C4">
            <v>4</v>
          </cell>
          <cell r="D4">
            <v>0</v>
          </cell>
          <cell r="E4">
            <v>1</v>
          </cell>
          <cell r="F4">
            <v>0</v>
          </cell>
          <cell r="G4">
            <v>1</v>
          </cell>
          <cell r="H4">
            <v>0</v>
          </cell>
          <cell r="I4">
            <v>0</v>
          </cell>
          <cell r="J4">
            <v>0</v>
          </cell>
          <cell r="K4">
            <v>2</v>
          </cell>
          <cell r="L4">
            <v>0</v>
          </cell>
          <cell r="M4">
            <v>0</v>
          </cell>
          <cell r="N4">
            <v>0</v>
          </cell>
        </row>
        <row r="5">
          <cell r="A5" t="str">
            <v>Tools</v>
          </cell>
          <cell r="B5">
            <v>4</v>
          </cell>
          <cell r="C5">
            <v>4</v>
          </cell>
          <cell r="D5">
            <v>1</v>
          </cell>
          <cell r="E5">
            <v>2</v>
          </cell>
          <cell r="F5">
            <v>1</v>
          </cell>
          <cell r="G5">
            <v>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</row>
        <row r="6">
          <cell r="A6" t="str">
            <v>Mule</v>
          </cell>
          <cell r="B6">
            <v>5</v>
          </cell>
          <cell r="C6">
            <v>4</v>
          </cell>
          <cell r="D6">
            <v>1</v>
          </cell>
          <cell r="E6">
            <v>1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1</v>
          </cell>
          <cell r="L6">
            <v>0</v>
          </cell>
          <cell r="M6">
            <v>0</v>
          </cell>
          <cell r="N6">
            <v>0</v>
          </cell>
        </row>
        <row r="7">
          <cell r="A7" t="str">
            <v>Cadaver</v>
          </cell>
          <cell r="B7">
            <v>6</v>
          </cell>
          <cell r="C7">
            <v>3</v>
          </cell>
          <cell r="D7">
            <v>2</v>
          </cell>
          <cell r="E7">
            <v>2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2</v>
          </cell>
        </row>
        <row r="8">
          <cell r="A8" t="str">
            <v>Boom</v>
          </cell>
          <cell r="B8">
            <v>7</v>
          </cell>
          <cell r="C8">
            <v>2</v>
          </cell>
          <cell r="D8">
            <v>1</v>
          </cell>
          <cell r="E8">
            <v>1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</row>
        <row r="9">
          <cell r="A9" t="str">
            <v>Squeaky</v>
          </cell>
          <cell r="B9">
            <v>8</v>
          </cell>
          <cell r="C9">
            <v>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</row>
        <row r="10">
          <cell r="A10" t="str">
            <v>Skidz</v>
          </cell>
          <cell r="B10">
            <v>9</v>
          </cell>
          <cell r="C10">
            <v>2</v>
          </cell>
          <cell r="D10">
            <v>1</v>
          </cell>
          <cell r="E10">
            <v>2</v>
          </cell>
          <cell r="F10">
            <v>2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3</v>
          </cell>
        </row>
        <row r="11">
          <cell r="A11" t="str">
            <v>Scout</v>
          </cell>
          <cell r="B11">
            <v>10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Chili</v>
          </cell>
          <cell r="B12">
            <v>11</v>
          </cell>
          <cell r="C12">
            <v>1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</row>
        <row r="13">
          <cell r="A13" t="str">
            <v>Buc</v>
          </cell>
          <cell r="B13">
            <v>12</v>
          </cell>
          <cell r="C13">
            <v>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Rosie</v>
          </cell>
          <cell r="B14">
            <v>13</v>
          </cell>
          <cell r="C14">
            <v>2</v>
          </cell>
          <cell r="D14">
            <v>1</v>
          </cell>
          <cell r="E14">
            <v>1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</row>
        <row r="15">
          <cell r="B15">
            <v>14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B16">
            <v>15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16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17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</sheetData>
      <sheetData sheetId="12">
        <row r="2">
          <cell r="A2" t="str">
            <v>Chops</v>
          </cell>
          <cell r="B2">
            <v>1</v>
          </cell>
          <cell r="C2">
            <v>3</v>
          </cell>
          <cell r="D2">
            <v>0</v>
          </cell>
          <cell r="E2">
            <v>1</v>
          </cell>
          <cell r="F2">
            <v>1</v>
          </cell>
          <cell r="G2">
            <v>0</v>
          </cell>
          <cell r="H2">
            <v>1</v>
          </cell>
          <cell r="I2">
            <v>0</v>
          </cell>
          <cell r="J2">
            <v>0</v>
          </cell>
          <cell r="K2">
            <v>0</v>
          </cell>
          <cell r="L2">
            <v>1</v>
          </cell>
          <cell r="M2">
            <v>0</v>
          </cell>
          <cell r="N2">
            <v>0</v>
          </cell>
        </row>
        <row r="3">
          <cell r="A3" t="str">
            <v>Professor</v>
          </cell>
          <cell r="B3">
            <v>2</v>
          </cell>
          <cell r="C3">
            <v>4</v>
          </cell>
          <cell r="D3">
            <v>1</v>
          </cell>
          <cell r="E3">
            <v>1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1</v>
          </cell>
        </row>
        <row r="4">
          <cell r="A4" t="str">
            <v>Tools</v>
          </cell>
          <cell r="B4">
            <v>3</v>
          </cell>
          <cell r="C4">
            <v>3</v>
          </cell>
          <cell r="D4">
            <v>1</v>
          </cell>
          <cell r="E4">
            <v>2</v>
          </cell>
          <cell r="F4">
            <v>0</v>
          </cell>
          <cell r="G4">
            <v>2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1</v>
          </cell>
        </row>
        <row r="5">
          <cell r="A5" t="str">
            <v>Mule</v>
          </cell>
          <cell r="B5">
            <v>4</v>
          </cell>
          <cell r="C5">
            <v>3</v>
          </cell>
          <cell r="D5">
            <v>0</v>
          </cell>
          <cell r="E5">
            <v>1</v>
          </cell>
          <cell r="F5">
            <v>1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</row>
        <row r="6">
          <cell r="A6" t="str">
            <v>Boom</v>
          </cell>
          <cell r="B6">
            <v>5</v>
          </cell>
          <cell r="C6">
            <v>3</v>
          </cell>
          <cell r="D6">
            <v>0</v>
          </cell>
          <cell r="E6">
            <v>1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1</v>
          </cell>
          <cell r="L6">
            <v>0</v>
          </cell>
          <cell r="M6">
            <v>0</v>
          </cell>
          <cell r="N6">
            <v>0</v>
          </cell>
        </row>
        <row r="7">
          <cell r="A7" t="str">
            <v>Goldie</v>
          </cell>
          <cell r="B7">
            <v>6</v>
          </cell>
          <cell r="C7">
            <v>3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</row>
        <row r="8">
          <cell r="A8" t="str">
            <v>Rosie</v>
          </cell>
          <cell r="B8">
            <v>7</v>
          </cell>
          <cell r="C8">
            <v>3</v>
          </cell>
          <cell r="D8">
            <v>0</v>
          </cell>
          <cell r="E8">
            <v>2</v>
          </cell>
          <cell r="F8">
            <v>1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Scout</v>
          </cell>
          <cell r="B9">
            <v>8</v>
          </cell>
          <cell r="C9">
            <v>3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</row>
        <row r="10">
          <cell r="A10" t="str">
            <v>Skidz</v>
          </cell>
          <cell r="B10">
            <v>9</v>
          </cell>
          <cell r="C10">
            <v>3</v>
          </cell>
          <cell r="D10">
            <v>1</v>
          </cell>
          <cell r="E10">
            <v>1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Buc</v>
          </cell>
          <cell r="B11">
            <v>10</v>
          </cell>
          <cell r="C11">
            <v>3</v>
          </cell>
          <cell r="D11">
            <v>1</v>
          </cell>
          <cell r="E11">
            <v>1</v>
          </cell>
          <cell r="F11">
            <v>2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Chili</v>
          </cell>
          <cell r="B12">
            <v>11</v>
          </cell>
          <cell r="C12">
            <v>2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</row>
        <row r="13">
          <cell r="B13">
            <v>12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13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B15">
            <v>14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B16">
            <v>15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16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17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</sheetData>
      <sheetData sheetId="13">
        <row r="2">
          <cell r="A2" t="str">
            <v>Fancy</v>
          </cell>
          <cell r="B2">
            <v>1</v>
          </cell>
          <cell r="C2">
            <v>5</v>
          </cell>
          <cell r="D2">
            <v>1</v>
          </cell>
          <cell r="E2">
            <v>4</v>
          </cell>
          <cell r="F2">
            <v>2</v>
          </cell>
          <cell r="G2">
            <v>3</v>
          </cell>
          <cell r="H2">
            <v>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1</v>
          </cell>
        </row>
        <row r="3">
          <cell r="A3" t="str">
            <v>Bull</v>
          </cell>
          <cell r="B3">
            <v>2</v>
          </cell>
          <cell r="C3">
            <v>3</v>
          </cell>
          <cell r="D3">
            <v>3</v>
          </cell>
          <cell r="E3">
            <v>2</v>
          </cell>
          <cell r="F3">
            <v>1</v>
          </cell>
          <cell r="G3">
            <v>2</v>
          </cell>
          <cell r="H3">
            <v>0</v>
          </cell>
          <cell r="I3">
            <v>0</v>
          </cell>
          <cell r="J3">
            <v>0</v>
          </cell>
          <cell r="K3">
            <v>1</v>
          </cell>
          <cell r="L3">
            <v>2</v>
          </cell>
          <cell r="M3">
            <v>0</v>
          </cell>
          <cell r="N3">
            <v>3</v>
          </cell>
        </row>
        <row r="4">
          <cell r="A4" t="str">
            <v>Tools</v>
          </cell>
          <cell r="B4">
            <v>3</v>
          </cell>
          <cell r="C4">
            <v>5</v>
          </cell>
          <cell r="D4">
            <v>2</v>
          </cell>
          <cell r="E4">
            <v>3</v>
          </cell>
          <cell r="F4">
            <v>3</v>
          </cell>
          <cell r="G4">
            <v>2</v>
          </cell>
          <cell r="H4">
            <v>1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1</v>
          </cell>
        </row>
        <row r="5">
          <cell r="A5" t="str">
            <v>Chops</v>
          </cell>
          <cell r="B5">
            <v>4</v>
          </cell>
          <cell r="C5">
            <v>5</v>
          </cell>
          <cell r="D5">
            <v>2</v>
          </cell>
          <cell r="E5">
            <v>4</v>
          </cell>
          <cell r="F5">
            <v>2</v>
          </cell>
          <cell r="G5">
            <v>2</v>
          </cell>
          <cell r="H5">
            <v>2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2</v>
          </cell>
        </row>
        <row r="6">
          <cell r="A6" t="str">
            <v>Professor</v>
          </cell>
          <cell r="B6">
            <v>5</v>
          </cell>
          <cell r="C6">
            <v>5</v>
          </cell>
          <cell r="D6">
            <v>1</v>
          </cell>
          <cell r="E6">
            <v>2</v>
          </cell>
          <cell r="F6">
            <v>1</v>
          </cell>
          <cell r="G6">
            <v>1</v>
          </cell>
          <cell r="H6">
            <v>1</v>
          </cell>
          <cell r="I6">
            <v>0</v>
          </cell>
          <cell r="J6">
            <v>0</v>
          </cell>
          <cell r="K6">
            <v>1</v>
          </cell>
          <cell r="L6">
            <v>0</v>
          </cell>
          <cell r="M6">
            <v>0</v>
          </cell>
          <cell r="N6">
            <v>0</v>
          </cell>
        </row>
        <row r="7">
          <cell r="A7" t="str">
            <v>Cadaver</v>
          </cell>
          <cell r="B7">
            <v>6</v>
          </cell>
          <cell r="C7">
            <v>5</v>
          </cell>
          <cell r="D7">
            <v>3</v>
          </cell>
          <cell r="E7">
            <v>4</v>
          </cell>
          <cell r="F7">
            <v>1</v>
          </cell>
          <cell r="G7">
            <v>2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 t="str">
            <v>Goldie</v>
          </cell>
          <cell r="B8">
            <v>7</v>
          </cell>
          <cell r="C8">
            <v>4</v>
          </cell>
          <cell r="D8">
            <v>2</v>
          </cell>
          <cell r="E8">
            <v>4</v>
          </cell>
          <cell r="F8">
            <v>2</v>
          </cell>
          <cell r="G8">
            <v>2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Buc</v>
          </cell>
          <cell r="B9">
            <v>8</v>
          </cell>
          <cell r="C9">
            <v>5</v>
          </cell>
          <cell r="D9">
            <v>1</v>
          </cell>
          <cell r="E9">
            <v>3</v>
          </cell>
          <cell r="F9">
            <v>2</v>
          </cell>
          <cell r="G9">
            <v>3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1</v>
          </cell>
        </row>
        <row r="10">
          <cell r="A10" t="str">
            <v>Rosie</v>
          </cell>
          <cell r="B10">
            <v>9</v>
          </cell>
          <cell r="C10">
            <v>3</v>
          </cell>
          <cell r="D10">
            <v>0</v>
          </cell>
          <cell r="E10">
            <v>1</v>
          </cell>
          <cell r="F10">
            <v>1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Skidz</v>
          </cell>
          <cell r="B11">
            <v>10</v>
          </cell>
          <cell r="C11">
            <v>2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Scout</v>
          </cell>
          <cell r="B12">
            <v>11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Chili</v>
          </cell>
          <cell r="B13">
            <v>12</v>
          </cell>
          <cell r="C13">
            <v>1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</row>
        <row r="14">
          <cell r="B14">
            <v>13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B15">
            <v>14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B16">
            <v>15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16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17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</sheetData>
      <sheetData sheetId="14">
        <row r="2">
          <cell r="A2" t="str">
            <v>Fancy</v>
          </cell>
          <cell r="B2">
            <v>1</v>
          </cell>
          <cell r="C2">
            <v>4</v>
          </cell>
          <cell r="D2">
            <v>1</v>
          </cell>
          <cell r="E2">
            <v>2</v>
          </cell>
          <cell r="F2">
            <v>0</v>
          </cell>
          <cell r="G2">
            <v>2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 t="str">
            <v>Bull</v>
          </cell>
          <cell r="B3">
            <v>2</v>
          </cell>
          <cell r="C3">
            <v>4</v>
          </cell>
          <cell r="D3">
            <v>1</v>
          </cell>
          <cell r="E3">
            <v>2</v>
          </cell>
          <cell r="F3">
            <v>0</v>
          </cell>
          <cell r="G3">
            <v>2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</row>
        <row r="4">
          <cell r="A4" t="str">
            <v>Tools</v>
          </cell>
          <cell r="B4">
            <v>3</v>
          </cell>
          <cell r="C4">
            <v>4</v>
          </cell>
          <cell r="D4">
            <v>1</v>
          </cell>
          <cell r="E4">
            <v>4</v>
          </cell>
          <cell r="F4">
            <v>1</v>
          </cell>
          <cell r="G4">
            <v>4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A5" t="str">
            <v>Chops</v>
          </cell>
          <cell r="B5">
            <v>4</v>
          </cell>
          <cell r="C5">
            <v>3</v>
          </cell>
          <cell r="D5">
            <v>0</v>
          </cell>
          <cell r="E5">
            <v>2</v>
          </cell>
          <cell r="F5">
            <v>1</v>
          </cell>
          <cell r="G5">
            <v>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</row>
        <row r="6">
          <cell r="A6" t="str">
            <v>Mule</v>
          </cell>
          <cell r="B6">
            <v>5</v>
          </cell>
          <cell r="C6">
            <v>3</v>
          </cell>
          <cell r="D6">
            <v>0</v>
          </cell>
          <cell r="E6">
            <v>3</v>
          </cell>
          <cell r="F6">
            <v>0</v>
          </cell>
          <cell r="G6">
            <v>2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 t="str">
            <v>Professor</v>
          </cell>
          <cell r="B7">
            <v>6</v>
          </cell>
          <cell r="C7">
            <v>3</v>
          </cell>
          <cell r="D7">
            <v>0</v>
          </cell>
          <cell r="E7">
            <v>2</v>
          </cell>
          <cell r="F7">
            <v>1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 t="str">
            <v>Cadaver</v>
          </cell>
          <cell r="B8">
            <v>7</v>
          </cell>
          <cell r="C8">
            <v>3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Rosie</v>
          </cell>
          <cell r="B9">
            <v>8</v>
          </cell>
          <cell r="C9">
            <v>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</row>
        <row r="10">
          <cell r="A10" t="str">
            <v>Boom</v>
          </cell>
          <cell r="B10">
            <v>9</v>
          </cell>
          <cell r="C10">
            <v>3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Scout</v>
          </cell>
          <cell r="B11">
            <v>10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Skidz</v>
          </cell>
          <cell r="B12">
            <v>11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</row>
        <row r="13">
          <cell r="A13" t="str">
            <v>Chili</v>
          </cell>
          <cell r="B13">
            <v>12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13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B15">
            <v>14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B16">
            <v>15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16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17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</sheetData>
      <sheetData sheetId="15">
        <row r="2">
          <cell r="A2" t="str">
            <v>Fancy</v>
          </cell>
          <cell r="B2">
            <v>1</v>
          </cell>
          <cell r="C2">
            <v>4</v>
          </cell>
          <cell r="D2">
            <v>1</v>
          </cell>
          <cell r="E2">
            <v>2</v>
          </cell>
          <cell r="F2">
            <v>0</v>
          </cell>
          <cell r="G2">
            <v>1</v>
          </cell>
          <cell r="H2">
            <v>1</v>
          </cell>
          <cell r="I2">
            <v>0</v>
          </cell>
          <cell r="J2">
            <v>0</v>
          </cell>
          <cell r="K2">
            <v>2</v>
          </cell>
          <cell r="L2">
            <v>0</v>
          </cell>
          <cell r="M2">
            <v>0</v>
          </cell>
          <cell r="N2">
            <v>0</v>
          </cell>
        </row>
        <row r="3">
          <cell r="A3" t="str">
            <v>Bull</v>
          </cell>
          <cell r="B3">
            <v>2</v>
          </cell>
          <cell r="C3">
            <v>4</v>
          </cell>
          <cell r="D3">
            <v>1</v>
          </cell>
          <cell r="E3">
            <v>2</v>
          </cell>
          <cell r="F3">
            <v>0</v>
          </cell>
          <cell r="G3">
            <v>2</v>
          </cell>
          <cell r="H3">
            <v>0</v>
          </cell>
          <cell r="I3">
            <v>0</v>
          </cell>
          <cell r="J3">
            <v>0</v>
          </cell>
          <cell r="K3">
            <v>2</v>
          </cell>
          <cell r="L3">
            <v>0</v>
          </cell>
          <cell r="M3">
            <v>0</v>
          </cell>
          <cell r="N3">
            <v>2</v>
          </cell>
        </row>
        <row r="4">
          <cell r="A4" t="str">
            <v>Tools</v>
          </cell>
          <cell r="B4">
            <v>3</v>
          </cell>
          <cell r="C4">
            <v>4</v>
          </cell>
          <cell r="D4">
            <v>1</v>
          </cell>
          <cell r="E4">
            <v>3</v>
          </cell>
          <cell r="F4">
            <v>0</v>
          </cell>
          <cell r="G4">
            <v>3</v>
          </cell>
          <cell r="H4">
            <v>0</v>
          </cell>
          <cell r="I4">
            <v>0</v>
          </cell>
          <cell r="J4">
            <v>0</v>
          </cell>
          <cell r="K4">
            <v>1</v>
          </cell>
          <cell r="L4">
            <v>0</v>
          </cell>
          <cell r="M4">
            <v>0</v>
          </cell>
          <cell r="N4">
            <v>1</v>
          </cell>
        </row>
        <row r="5">
          <cell r="A5" t="str">
            <v>Chops</v>
          </cell>
          <cell r="B5">
            <v>4</v>
          </cell>
          <cell r="C5">
            <v>4</v>
          </cell>
          <cell r="D5">
            <v>2</v>
          </cell>
          <cell r="E5">
            <v>3</v>
          </cell>
          <cell r="F5">
            <v>0</v>
          </cell>
          <cell r="G5">
            <v>3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1</v>
          </cell>
        </row>
        <row r="6">
          <cell r="A6" t="str">
            <v>Professor</v>
          </cell>
          <cell r="B6">
            <v>5</v>
          </cell>
          <cell r="C6">
            <v>3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</v>
          </cell>
          <cell r="M6">
            <v>0</v>
          </cell>
          <cell r="N6">
            <v>1</v>
          </cell>
        </row>
        <row r="7">
          <cell r="A7" t="str">
            <v>Cadaver</v>
          </cell>
          <cell r="B7">
            <v>6</v>
          </cell>
          <cell r="C7">
            <v>4</v>
          </cell>
          <cell r="D7">
            <v>3</v>
          </cell>
          <cell r="E7">
            <v>3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</row>
        <row r="8">
          <cell r="A8" t="str">
            <v>Goldie</v>
          </cell>
          <cell r="B8">
            <v>7</v>
          </cell>
          <cell r="C8">
            <v>4</v>
          </cell>
          <cell r="D8">
            <v>1</v>
          </cell>
          <cell r="E8">
            <v>3</v>
          </cell>
          <cell r="F8">
            <v>3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Boom</v>
          </cell>
          <cell r="B9">
            <v>8</v>
          </cell>
          <cell r="C9">
            <v>4</v>
          </cell>
          <cell r="D9">
            <v>1</v>
          </cell>
          <cell r="E9">
            <v>4</v>
          </cell>
          <cell r="F9">
            <v>4</v>
          </cell>
          <cell r="G9">
            <v>3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A10" t="str">
            <v>Buc</v>
          </cell>
          <cell r="B10">
            <v>9</v>
          </cell>
          <cell r="C10">
            <v>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</row>
        <row r="11">
          <cell r="A11" t="str">
            <v>Rosie</v>
          </cell>
          <cell r="B11">
            <v>10</v>
          </cell>
          <cell r="C11">
            <v>3</v>
          </cell>
          <cell r="D11">
            <v>0</v>
          </cell>
          <cell r="E11">
            <v>1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Scout</v>
          </cell>
          <cell r="B12">
            <v>11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Chili</v>
          </cell>
          <cell r="B13">
            <v>12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13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B15">
            <v>14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B16">
            <v>15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16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17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</sheetData>
      <sheetData sheetId="16">
        <row r="2">
          <cell r="A2" t="str">
            <v>Fancy</v>
          </cell>
          <cell r="B2">
            <v>1</v>
          </cell>
          <cell r="C2">
            <v>2</v>
          </cell>
          <cell r="D2">
            <v>2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1</v>
          </cell>
          <cell r="L2">
            <v>2</v>
          </cell>
          <cell r="M2">
            <v>0</v>
          </cell>
          <cell r="N2">
            <v>0</v>
          </cell>
        </row>
        <row r="3">
          <cell r="A3" t="str">
            <v>Bull</v>
          </cell>
          <cell r="B3">
            <v>2</v>
          </cell>
          <cell r="C3">
            <v>4</v>
          </cell>
          <cell r="D3">
            <v>0</v>
          </cell>
          <cell r="E3">
            <v>2</v>
          </cell>
          <cell r="F3">
            <v>1</v>
          </cell>
          <cell r="G3">
            <v>1</v>
          </cell>
          <cell r="H3">
            <v>1</v>
          </cell>
          <cell r="I3">
            <v>0</v>
          </cell>
          <cell r="J3">
            <v>0</v>
          </cell>
          <cell r="K3">
            <v>2</v>
          </cell>
          <cell r="L3">
            <v>0</v>
          </cell>
          <cell r="M3">
            <v>0</v>
          </cell>
          <cell r="N3">
            <v>1</v>
          </cell>
        </row>
        <row r="4">
          <cell r="A4" t="str">
            <v>Tools</v>
          </cell>
          <cell r="B4">
            <v>3</v>
          </cell>
          <cell r="C4">
            <v>4</v>
          </cell>
          <cell r="D4">
            <v>1</v>
          </cell>
          <cell r="E4">
            <v>2</v>
          </cell>
          <cell r="F4">
            <v>1</v>
          </cell>
          <cell r="G4">
            <v>2</v>
          </cell>
          <cell r="H4">
            <v>0</v>
          </cell>
          <cell r="I4">
            <v>0</v>
          </cell>
          <cell r="J4">
            <v>0</v>
          </cell>
          <cell r="K4">
            <v>1</v>
          </cell>
          <cell r="L4">
            <v>0</v>
          </cell>
          <cell r="M4">
            <v>0</v>
          </cell>
          <cell r="N4">
            <v>0</v>
          </cell>
        </row>
        <row r="5">
          <cell r="A5" t="str">
            <v>Chops</v>
          </cell>
          <cell r="B5">
            <v>4</v>
          </cell>
          <cell r="C5">
            <v>3</v>
          </cell>
          <cell r="D5">
            <v>1</v>
          </cell>
          <cell r="E5">
            <v>3</v>
          </cell>
          <cell r="F5">
            <v>1</v>
          </cell>
          <cell r="G5">
            <v>2</v>
          </cell>
          <cell r="H5">
            <v>1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Cadaver</v>
          </cell>
          <cell r="B6">
            <v>5</v>
          </cell>
          <cell r="C6">
            <v>4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2</v>
          </cell>
          <cell r="L6">
            <v>0</v>
          </cell>
          <cell r="M6">
            <v>0</v>
          </cell>
          <cell r="N6">
            <v>0</v>
          </cell>
        </row>
        <row r="7">
          <cell r="A7" t="str">
            <v>Professor</v>
          </cell>
          <cell r="B7">
            <v>6</v>
          </cell>
          <cell r="C7">
            <v>4</v>
          </cell>
          <cell r="D7">
            <v>1</v>
          </cell>
          <cell r="E7">
            <v>3</v>
          </cell>
          <cell r="F7">
            <v>1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</row>
        <row r="8">
          <cell r="A8" t="str">
            <v>Mule</v>
          </cell>
          <cell r="B8">
            <v>7</v>
          </cell>
          <cell r="C8">
            <v>4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</row>
        <row r="9">
          <cell r="A9" t="str">
            <v>Boom</v>
          </cell>
          <cell r="B9">
            <v>8</v>
          </cell>
          <cell r="C9">
            <v>4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</row>
        <row r="10">
          <cell r="A10" t="str">
            <v>Goldie</v>
          </cell>
          <cell r="B10">
            <v>9</v>
          </cell>
          <cell r="C10">
            <v>3</v>
          </cell>
          <cell r="D10">
            <v>1</v>
          </cell>
          <cell r="E10">
            <v>2</v>
          </cell>
          <cell r="F10">
            <v>1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2</v>
          </cell>
        </row>
        <row r="11">
          <cell r="A11" t="str">
            <v>Rosie</v>
          </cell>
          <cell r="B11">
            <v>10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Brew</v>
          </cell>
          <cell r="B12">
            <v>11</v>
          </cell>
          <cell r="C12">
            <v>1</v>
          </cell>
          <cell r="D12">
            <v>1</v>
          </cell>
          <cell r="E12">
            <v>1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</row>
        <row r="13">
          <cell r="A13" t="str">
            <v>Buc</v>
          </cell>
          <cell r="B13">
            <v>12</v>
          </cell>
          <cell r="C13">
            <v>1</v>
          </cell>
          <cell r="D13">
            <v>1</v>
          </cell>
          <cell r="E13">
            <v>1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Scout</v>
          </cell>
          <cell r="B14">
            <v>13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Skidz</v>
          </cell>
          <cell r="B15">
            <v>14</v>
          </cell>
          <cell r="C15">
            <v>1</v>
          </cell>
          <cell r="D15">
            <v>1</v>
          </cell>
          <cell r="E15">
            <v>1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 t="str">
            <v>Chili</v>
          </cell>
          <cell r="B16">
            <v>15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16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17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0E7881-3358-EE4B-B9EA-406E5975FE78}" name="Table324" displayName="Table324" ref="A1:S20" totalsRowShown="0" headerRowDxfId="38">
  <tableColumns count="19">
    <tableColumn id="1" xr3:uid="{00000000-0010-0000-0200-000001000000}" name="Player"/>
    <tableColumn id="21" xr3:uid="{00000000-0010-0000-0200-000015000000}" name="B0#" dataDxfId="37"/>
    <tableColumn id="2" xr3:uid="{00000000-0010-0000-0200-000002000000}" name="AB"/>
    <tableColumn id="3" xr3:uid="{00000000-0010-0000-0200-000003000000}" name="R"/>
    <tableColumn id="4" xr3:uid="{00000000-0010-0000-0200-000004000000}" name="H"/>
    <tableColumn id="5" xr3:uid="{00000000-0010-0000-0200-000005000000}" name="RBI"/>
    <tableColumn id="6" xr3:uid="{00000000-0010-0000-0200-000006000000}" name="1B"/>
    <tableColumn id="7" xr3:uid="{00000000-0010-0000-0200-000007000000}" name="2B"/>
    <tableColumn id="8" xr3:uid="{00000000-0010-0000-0200-000008000000}" name="3B"/>
    <tableColumn id="9" xr3:uid="{00000000-0010-0000-0200-000009000000}" name="HR"/>
    <tableColumn id="10" xr3:uid="{00000000-0010-0000-0200-00000A000000}" name="SO"/>
    <tableColumn id="11" xr3:uid="{00000000-0010-0000-0200-00000B000000}" name="BB"/>
    <tableColumn id="20" xr3:uid="{00000000-0010-0000-0200-000014000000}" name="SAC"/>
    <tableColumn id="12" xr3:uid="{00000000-0010-0000-0200-00000C000000}" name="SB"/>
    <tableColumn id="13" xr3:uid="{00000000-0010-0000-0200-00000D000000}" name="#"/>
    <tableColumn id="14" xr3:uid="{00000000-0010-0000-0200-00000E000000}" name="AVG" dataDxfId="36">
      <calculatedColumnFormula>IF(ISERROR((E2+L2)/(C2+M2)),0,(E2+L2)/(C2+M2))</calculatedColumnFormula>
    </tableColumn>
    <tableColumn id="15" xr3:uid="{00000000-0010-0000-0200-00000F000000}" name="OBP" dataDxfId="35">
      <calculatedColumnFormula>IF(ISERROR((E2+L2)/(C2+M2+L2)),0,(E2+L2)/(C2+M2+L2))</calculatedColumnFormula>
    </tableColumn>
    <tableColumn id="16" xr3:uid="{00000000-0010-0000-0200-000010000000}" name="TB">
      <calculatedColumnFormula>SUM((G2),(2*H2),(3*I2),(4*J2))</calculatedColumnFormula>
    </tableColumn>
    <tableColumn id="17" xr3:uid="{00000000-0010-0000-0200-000011000000}" name="SLG" dataDxfId="34">
      <calculatedColumnFormula>IF(ISERROR(R2/C2),0,R2/C2)</calculatedColumnFormula>
    </tableColumn>
  </tableColumns>
  <tableStyleInfo name="OC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7703C7-4057-084C-8E91-470E8EC4CAC4}" name="Table325" displayName="Table325" ref="A1:S20" totalsRowShown="0" headerRowDxfId="4">
  <tableColumns count="19">
    <tableColumn id="1" xr3:uid="{D67412CE-A548-BB40-8722-B5AF49FDC5F2}" name="Player"/>
    <tableColumn id="21" xr3:uid="{52D8B28B-FB74-D14B-9C64-849BDA0F6391}" name="B0#" dataDxfId="3"/>
    <tableColumn id="2" xr3:uid="{3755B0C1-C5BA-1C47-8C39-5857E0E2AC4A}" name="AB"/>
    <tableColumn id="3" xr3:uid="{26C1C430-FCC8-4944-8396-0F51C0B6D2B6}" name="R"/>
    <tableColumn id="4" xr3:uid="{31465E53-794D-0543-9C2E-E3E5A9B768A5}" name="H"/>
    <tableColumn id="5" xr3:uid="{721ADF38-9F47-3141-9638-578843F97D4E}" name="RBI"/>
    <tableColumn id="6" xr3:uid="{3F16DB92-6F41-C844-87AF-11F4486CA91D}" name="1B"/>
    <tableColumn id="7" xr3:uid="{00C49DAE-8668-2542-B6C1-33F356EFD410}" name="2B"/>
    <tableColumn id="8" xr3:uid="{1D55075F-EFFB-EA46-8209-C3A0B1B5F8C5}" name="3B"/>
    <tableColumn id="9" xr3:uid="{E6B6E506-96D7-554D-83C2-E3C932119F0B}" name="HR"/>
    <tableColumn id="10" xr3:uid="{E0D1351B-3C37-E141-81C2-EA79D54D5156}" name="SO"/>
    <tableColumn id="11" xr3:uid="{5D7BC645-4277-4048-960E-0B7E4CB9C6EF}" name="BB"/>
    <tableColumn id="20" xr3:uid="{26B41019-2CDB-6A43-A133-ADE2E2581916}" name="SAC"/>
    <tableColumn id="12" xr3:uid="{AC3FE66E-781E-8C4A-AEF9-F35418418D55}" name="SB"/>
    <tableColumn id="13" xr3:uid="{A58A0461-7CDD-0D43-A028-EFDE71572D42}" name="#"/>
    <tableColumn id="14" xr3:uid="{1ACD83B6-50E2-D948-B7E5-47E3565AFF93}" name="AVG" dataDxfId="2">
      <calculatedColumnFormula>IF(ISERROR((E2)/(C2)),0,(E2)/(C2))</calculatedColumnFormula>
    </tableColumn>
    <tableColumn id="15" xr3:uid="{20AB7B2E-53AC-E042-8680-E22ACE9A250F}" name="OBP" dataDxfId="1">
      <calculatedColumnFormula>IF(ISERROR((E2+L2)/(C2+M2+L2)),0,(E2+L2)/(C2+M2+L2))</calculatedColumnFormula>
    </tableColumn>
    <tableColumn id="16" xr3:uid="{DC31F39D-7AB2-974D-AB1E-5824C9192A18}" name="TB">
      <calculatedColumnFormula>SUM((G2),(2*H2),(3*I2),(4*J2))</calculatedColumnFormula>
    </tableColumn>
    <tableColumn id="17" xr3:uid="{EDA54726-6AEE-EB4C-9F78-F436F440A65C}" name="SLG" dataDxfId="0">
      <calculatedColumnFormula>IF(ISERROR(R2/C2),0,R2/C2)</calculatedColumnFormula>
    </tableColumn>
  </tableColumns>
  <tableStyleInfo name="OC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83144-807B-CF4C-AB75-2B46DA773FB4}">
  <sheetPr codeName="Sheet5">
    <tabColor rgb="FFFF0000"/>
    <pageSetUpPr fitToPage="1"/>
  </sheetPr>
  <dimension ref="A1:T26"/>
  <sheetViews>
    <sheetView showRuler="0" view="pageLayout" zoomScale="125" zoomScaleNormal="125" zoomScalePageLayoutView="125" workbookViewId="0"/>
  </sheetViews>
  <sheetFormatPr baseColWidth="10" defaultRowHeight="16" x14ac:dyDescent="0.2"/>
  <cols>
    <col min="1" max="1" width="18.33203125" customWidth="1"/>
    <col min="2" max="14" width="7.1640625" customWidth="1"/>
    <col min="15" max="15" width="2.5" style="1" customWidth="1"/>
    <col min="16" max="18" width="7.1640625" customWidth="1"/>
  </cols>
  <sheetData>
    <row r="1" spans="1:20" s="9" customFormat="1" x14ac:dyDescent="0.2">
      <c r="A1" s="9" t="s">
        <v>47</v>
      </c>
      <c r="B1" s="9" t="s">
        <v>46</v>
      </c>
      <c r="C1" s="9" t="s">
        <v>45</v>
      </c>
      <c r="D1" s="9" t="s">
        <v>44</v>
      </c>
      <c r="E1" s="9" t="s">
        <v>43</v>
      </c>
      <c r="F1" s="9" t="s">
        <v>42</v>
      </c>
      <c r="G1" s="9" t="s">
        <v>41</v>
      </c>
      <c r="H1" s="9" t="s">
        <v>40</v>
      </c>
      <c r="I1" s="9" t="s">
        <v>39</v>
      </c>
      <c r="J1" s="9" t="s">
        <v>38</v>
      </c>
      <c r="K1" s="9" t="s">
        <v>2</v>
      </c>
      <c r="L1" s="9" t="s">
        <v>37</v>
      </c>
      <c r="M1" s="9" t="s">
        <v>36</v>
      </c>
      <c r="N1" s="9" t="s">
        <v>35</v>
      </c>
      <c r="O1" s="9" t="s">
        <v>34</v>
      </c>
      <c r="P1" s="10" t="s">
        <v>33</v>
      </c>
      <c r="Q1" s="9" t="s">
        <v>32</v>
      </c>
      <c r="R1" s="9" t="s">
        <v>31</v>
      </c>
      <c r="S1" s="9" t="s">
        <v>30</v>
      </c>
    </row>
    <row r="2" spans="1:20" x14ac:dyDescent="0.2">
      <c r="A2" t="s">
        <v>29</v>
      </c>
      <c r="B2" s="9">
        <v>1</v>
      </c>
      <c r="C2">
        <v>4</v>
      </c>
      <c r="D2">
        <v>0</v>
      </c>
      <c r="E2">
        <v>3</v>
      </c>
      <c r="F2">
        <v>0</v>
      </c>
      <c r="G2">
        <v>2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/>
      <c r="P2" s="1">
        <f>IF(ISERROR((E2)/(C2)),0,(E2)/(C2))</f>
        <v>0.75</v>
      </c>
      <c r="Q2" s="1">
        <f>IF(ISERROR((E2+L2)/(C2+M2+L2)),0,(E2+L2)/(C2+M2+L2))</f>
        <v>0.75</v>
      </c>
      <c r="R2">
        <f>SUM((G2),(2*H2),(3*I2),(4*J2))</f>
        <v>4</v>
      </c>
      <c r="S2" s="1">
        <f>IF(ISERROR(R2/C2),0,R2/C2)</f>
        <v>1</v>
      </c>
      <c r="T2" s="1"/>
    </row>
    <row r="3" spans="1:20" x14ac:dyDescent="0.2">
      <c r="A3" t="s">
        <v>28</v>
      </c>
      <c r="B3" s="9">
        <v>2</v>
      </c>
      <c r="C3">
        <v>4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/>
      <c r="P3" s="1">
        <f>IF(ISERROR((E3)/(C3)),0,(E3)/(C3))</f>
        <v>0.25</v>
      </c>
      <c r="Q3" s="1">
        <f>IF(ISERROR((E3+L3)/(C3+M3+L3)),0,(E3+L3)/(C3+M3+L3))</f>
        <v>0.25</v>
      </c>
      <c r="R3">
        <f>SUM((G3),(2*H3),(3*I3),(4*J3))</f>
        <v>1</v>
      </c>
      <c r="S3" s="1">
        <f>IF(ISERROR(R3/C3),0,R3/C3)</f>
        <v>0.25</v>
      </c>
      <c r="T3" s="1"/>
    </row>
    <row r="4" spans="1:20" x14ac:dyDescent="0.2">
      <c r="A4" t="s">
        <v>27</v>
      </c>
      <c r="B4" s="9">
        <v>3</v>
      </c>
      <c r="C4">
        <v>4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/>
      <c r="P4" s="1">
        <f>IF(ISERROR((E4)/(C4)),0,(E4)/(C4))</f>
        <v>0.25</v>
      </c>
      <c r="Q4" s="1">
        <f>IF(ISERROR((E4+L4)/(C4+M4+L4)),0,(E4+L4)/(C4+M4+L4))</f>
        <v>0.25</v>
      </c>
      <c r="R4">
        <f>SUM((G4),(2*H4),(3*I4),(4*J4))</f>
        <v>1</v>
      </c>
      <c r="S4" s="1">
        <f>IF(ISERROR(R4/C4),0,R4/C4)</f>
        <v>0.25</v>
      </c>
      <c r="T4" s="1"/>
    </row>
    <row r="5" spans="1:20" x14ac:dyDescent="0.2">
      <c r="A5" t="s">
        <v>26</v>
      </c>
      <c r="B5" s="9">
        <v>4</v>
      </c>
      <c r="C5">
        <v>4</v>
      </c>
      <c r="D5">
        <v>1</v>
      </c>
      <c r="E5">
        <v>3</v>
      </c>
      <c r="F5">
        <v>0</v>
      </c>
      <c r="G5">
        <v>2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/>
      <c r="P5" s="1">
        <f>IF(ISERROR((E5)/(C5)),0,(E5)/(C5))</f>
        <v>0.75</v>
      </c>
      <c r="Q5" s="1">
        <f>IF(ISERROR((E5+L5)/(C5+M5+L5)),0,(E5+L5)/(C5+M5+L5))</f>
        <v>0.75</v>
      </c>
      <c r="R5">
        <f>SUM((G5),(2*H5),(3*I5),(4*J5))</f>
        <v>4</v>
      </c>
      <c r="S5" s="1">
        <f>IF(ISERROR(R5/C5),0,R5/C5)</f>
        <v>1</v>
      </c>
      <c r="T5" s="1"/>
    </row>
    <row r="6" spans="1:20" x14ac:dyDescent="0.2">
      <c r="A6" t="s">
        <v>25</v>
      </c>
      <c r="B6" s="9">
        <v>5</v>
      </c>
      <c r="C6">
        <v>4</v>
      </c>
      <c r="D6">
        <v>1</v>
      </c>
      <c r="E6">
        <v>2</v>
      </c>
      <c r="F6">
        <v>2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/>
      <c r="P6" s="1">
        <f>IF(ISERROR((E6)/(C6)),0,(E6)/(C6))</f>
        <v>0.5</v>
      </c>
      <c r="Q6" s="1">
        <f>IF(ISERROR((E6+L6)/(C6+M6+L6)),0,(E6+L6)/(C6+M6+L6))</f>
        <v>0.5</v>
      </c>
      <c r="R6">
        <f>SUM((G6),(2*H6),(3*I6),(4*J6))</f>
        <v>2</v>
      </c>
      <c r="S6" s="1">
        <f>IF(ISERROR(R6/C6),0,R6/C6)</f>
        <v>0.5</v>
      </c>
      <c r="T6" s="1"/>
    </row>
    <row r="7" spans="1:20" x14ac:dyDescent="0.2">
      <c r="A7" t="s">
        <v>24</v>
      </c>
      <c r="B7" s="9">
        <v>6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/>
      <c r="P7" s="1">
        <f>IF(ISERROR((E7)/(C7)),0,(E7)/(C7))</f>
        <v>0</v>
      </c>
      <c r="Q7" s="1">
        <f>IF(ISERROR((E7+L7)/(C7+M7+L7)),0,(E7+L7)/(C7+M7+L7))</f>
        <v>0</v>
      </c>
      <c r="R7">
        <f>SUM((G7),(2*H7),(3*I7),(4*J7))</f>
        <v>0</v>
      </c>
      <c r="S7" s="1">
        <f>IF(ISERROR(R7/C7),0,R7/C7)</f>
        <v>0</v>
      </c>
      <c r="T7" s="1"/>
    </row>
    <row r="8" spans="1:20" x14ac:dyDescent="0.2">
      <c r="A8" t="s">
        <v>23</v>
      </c>
      <c r="B8" s="9">
        <v>7</v>
      </c>
      <c r="C8">
        <v>2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/>
      <c r="P8" s="1">
        <f>IF(ISERROR((E8)/(C8)),0,(E8)/(C8))</f>
        <v>0.5</v>
      </c>
      <c r="Q8" s="1">
        <f>IF(ISERROR((E8+L8)/(C8+M8+L8)),0,(E8+L8)/(C8+M8+L8))</f>
        <v>0.5</v>
      </c>
      <c r="R8">
        <f>SUM((G8),(2*H8),(3*I8),(4*J8))</f>
        <v>1</v>
      </c>
      <c r="S8" s="1">
        <f>IF(ISERROR(R8/C8),0,R8/C8)</f>
        <v>0.5</v>
      </c>
      <c r="T8" s="1"/>
    </row>
    <row r="9" spans="1:20" x14ac:dyDescent="0.2">
      <c r="A9" t="s">
        <v>22</v>
      </c>
      <c r="B9" s="9">
        <v>8</v>
      </c>
      <c r="C9">
        <v>2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/>
      <c r="P9" s="1">
        <f>IF(ISERROR((E9)/(C9)),0,(E9)/(C9))</f>
        <v>0.5</v>
      </c>
      <c r="Q9" s="1">
        <f>IF(ISERROR((E9+L9)/(C9+M9+L9)),0,(E9+L9)/(C9+M9+L9))</f>
        <v>0.5</v>
      </c>
      <c r="R9">
        <f>SUM((G9),(2*H9),(3*I9),(4*J9))</f>
        <v>1</v>
      </c>
      <c r="S9" s="1">
        <f>IF(ISERROR(R9/C9),0,R9/C9)</f>
        <v>0.5</v>
      </c>
      <c r="T9" s="1"/>
    </row>
    <row r="10" spans="1:20" x14ac:dyDescent="0.2">
      <c r="A10" t="s">
        <v>21</v>
      </c>
      <c r="B10" s="9">
        <v>9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/>
      <c r="P10" s="1">
        <f>IF(ISERROR((E10)/(C10)),0,(E10)/(C10))</f>
        <v>0</v>
      </c>
      <c r="Q10" s="1">
        <f>IF(ISERROR((E10+L10)/(C10+M10+L10)),0,(E10+L10)/(C10+M10+L10))</f>
        <v>0</v>
      </c>
      <c r="R10">
        <f>SUM((G10),(2*H10),(3*I10),(4*J10))</f>
        <v>0</v>
      </c>
      <c r="S10" s="1">
        <f>IF(ISERROR(R10/C10),0,R10/C10)</f>
        <v>0</v>
      </c>
      <c r="T10" s="1"/>
    </row>
    <row r="11" spans="1:20" x14ac:dyDescent="0.2">
      <c r="A11" t="s">
        <v>20</v>
      </c>
      <c r="B11" s="9">
        <v>10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/>
      <c r="P11" s="1">
        <f>IF(ISERROR((E11)/(C11)),0,(E11)/(C11))</f>
        <v>0</v>
      </c>
      <c r="Q11" s="1">
        <f>IF(ISERROR((E11+L11)/(C11+M11+L11)),0,(E11+L11)/(C11+M11+L11))</f>
        <v>0</v>
      </c>
      <c r="R11">
        <f>SUM((G11),(2*H11),(3*I11),(4*J11))</f>
        <v>0</v>
      </c>
      <c r="S11" s="1">
        <f>IF(ISERROR(R11/C11),0,R11/C11)</f>
        <v>0</v>
      </c>
      <c r="T11" s="1"/>
    </row>
    <row r="12" spans="1:20" x14ac:dyDescent="0.2">
      <c r="A12" t="s">
        <v>19</v>
      </c>
      <c r="B12" s="9">
        <v>11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/>
      <c r="P12" s="1">
        <f>IF(ISERROR((E12)/(C12)),0,(E12)/(C12))</f>
        <v>0</v>
      </c>
      <c r="Q12" s="1">
        <f>IF(ISERROR((E12+L12)/(C12+M12+L12)),0,(E12+L12)/(C12+M12+L12))</f>
        <v>0</v>
      </c>
      <c r="R12">
        <f>SUM((G12),(2*H12),(3*I12),(4*J12))</f>
        <v>0</v>
      </c>
      <c r="S12" s="1">
        <f>IF(ISERROR(R12/C12),0,R12/C12)</f>
        <v>0</v>
      </c>
      <c r="T12" s="1"/>
    </row>
    <row r="13" spans="1:20" x14ac:dyDescent="0.2">
      <c r="A13" t="s">
        <v>18</v>
      </c>
      <c r="B13" s="9">
        <v>12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/>
      <c r="P13" s="1">
        <f>IF(ISERROR((E13)/(C13)),0,(E13)/(C13))</f>
        <v>1</v>
      </c>
      <c r="Q13" s="1">
        <f>IF(ISERROR((E13+L13)/(C13+M13+L13)),0,(E13+L13)/(C13+M13+L13))</f>
        <v>1</v>
      </c>
      <c r="R13">
        <f>SUM((G13),(2*H13),(3*I13),(4*J13))</f>
        <v>1</v>
      </c>
      <c r="S13" s="1">
        <f>IF(ISERROR(R13/C13),0,R13/C13)</f>
        <v>1</v>
      </c>
      <c r="T13" s="1"/>
    </row>
    <row r="14" spans="1:20" x14ac:dyDescent="0.2">
      <c r="A14" t="s">
        <v>17</v>
      </c>
      <c r="B14" s="9">
        <v>13</v>
      </c>
      <c r="C14">
        <v>2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/>
      <c r="P14" s="1">
        <f>IF(ISERROR((E14)/(C14)),0,(E14)/(C14))</f>
        <v>0.5</v>
      </c>
      <c r="Q14" s="1">
        <f>IF(ISERROR((E14+L14)/(C14+M14+L14)),0,(E14+L14)/(C14+M14+L14))</f>
        <v>0.5</v>
      </c>
      <c r="R14">
        <f>SUM((G14),(2*H14),(3*I14),(4*J14))</f>
        <v>1</v>
      </c>
      <c r="S14" s="1">
        <f>IF(ISERROR(R14/C14),0,R14/C14)</f>
        <v>0.5</v>
      </c>
      <c r="T14" s="1"/>
    </row>
    <row r="15" spans="1:20" x14ac:dyDescent="0.2">
      <c r="A15" t="s">
        <v>16</v>
      </c>
      <c r="B15" s="9">
        <v>14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/>
      <c r="P15" s="1">
        <f>IF(ISERROR((E15)/(C15)),0,(E15)/(C15))</f>
        <v>0</v>
      </c>
      <c r="Q15" s="1">
        <f>IF(ISERROR((E15+L15)/(C15+M15+L15)),0,(E15+L15)/(C15+M15+L15))</f>
        <v>0</v>
      </c>
      <c r="R15">
        <f>SUM((G15),(2*H15),(3*I15),(4*J15))</f>
        <v>0</v>
      </c>
      <c r="S15" s="1">
        <f>IF(ISERROR(R15/C15),0,R15/C15)</f>
        <v>0</v>
      </c>
      <c r="T15" s="1"/>
    </row>
    <row r="16" spans="1:20" x14ac:dyDescent="0.2">
      <c r="A16" t="s">
        <v>15</v>
      </c>
      <c r="B16" s="9">
        <v>15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/>
      <c r="P16" s="1">
        <f>IF(ISERROR((E16)/(C16)),0,(E16)/(C16))</f>
        <v>0</v>
      </c>
      <c r="Q16" s="1">
        <f>IF(ISERROR((E16+L16)/(C16+M16+L16)),0,(E16+L16)/(C16+M16+L16))</f>
        <v>0</v>
      </c>
      <c r="R16">
        <f>SUM((G16),(2*H16),(3*I16),(4*J16))</f>
        <v>0</v>
      </c>
      <c r="S16" s="1">
        <f>IF(ISERROR(R16/C16),0,R16/C16)</f>
        <v>0</v>
      </c>
      <c r="T16" s="1"/>
    </row>
    <row r="17" spans="1:20" x14ac:dyDescent="0.2">
      <c r="B17" s="9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/>
      <c r="P17" s="1">
        <f>IF(ISERROR((E17)/(C17)),0,(E17)/(C17))</f>
        <v>0</v>
      </c>
      <c r="Q17" s="1">
        <f>IF(ISERROR((E17+L17)/(C17+M17+L17)),0,(E17+L17)/(C17+M17+L17))</f>
        <v>0</v>
      </c>
      <c r="R17">
        <f>SUM((G17),(2*H17),(3*I17),(4*J17))</f>
        <v>0</v>
      </c>
      <c r="S17" s="1">
        <f>IF(ISERROR(R17/C17),0,R17/C17)</f>
        <v>0</v>
      </c>
      <c r="T17" s="1"/>
    </row>
    <row r="18" spans="1:20" x14ac:dyDescent="0.2">
      <c r="B18" s="9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/>
      <c r="P18" s="1">
        <f>IF(ISERROR((E18)/(C18)),0,(E18)/(C18))</f>
        <v>0</v>
      </c>
      <c r="Q18" s="1">
        <f>IF(ISERROR((E18+L18)/(C18+M18+L18)),0,(E18+L18)/(C18+M18+L18))</f>
        <v>0</v>
      </c>
      <c r="R18">
        <f>SUM((G18),(2*H18),(3*I18),(4*J18))</f>
        <v>0</v>
      </c>
      <c r="S18" s="1">
        <f>IF(ISERROR(R18/C18),0,R18/C18)</f>
        <v>0</v>
      </c>
      <c r="T18" s="1"/>
    </row>
    <row r="19" spans="1:20" x14ac:dyDescent="0.2">
      <c r="B19" s="9"/>
      <c r="O19"/>
      <c r="P19" s="1"/>
      <c r="Q19" s="1"/>
      <c r="S19" s="1"/>
      <c r="T19" s="1"/>
    </row>
    <row r="20" spans="1:20" x14ac:dyDescent="0.2">
      <c r="A20" t="s">
        <v>14</v>
      </c>
      <c r="B20" s="9"/>
      <c r="C20">
        <f>SUM(C2:C15)</f>
        <v>33</v>
      </c>
      <c r="D20">
        <f>SUM(D2:D15)</f>
        <v>4</v>
      </c>
      <c r="E20">
        <f>SUM(E2:E15)</f>
        <v>14</v>
      </c>
      <c r="F20">
        <f>SUM(F2:F15)</f>
        <v>2</v>
      </c>
      <c r="G20">
        <f>SUM(G2:G15)</f>
        <v>12</v>
      </c>
      <c r="H20">
        <f>SUM(H2:H15)</f>
        <v>2</v>
      </c>
      <c r="I20">
        <f>SUM(I2:I15)</f>
        <v>0</v>
      </c>
      <c r="J20">
        <f>SUM(J2:J15)</f>
        <v>0</v>
      </c>
      <c r="K20">
        <f>SUM(K2:K15)</f>
        <v>6</v>
      </c>
      <c r="L20">
        <v>0</v>
      </c>
      <c r="M20">
        <v>0</v>
      </c>
      <c r="N20">
        <f>SUM(N2:N15)</f>
        <v>2</v>
      </c>
      <c r="O20"/>
      <c r="P20" s="1">
        <f>IF(ISERROR((E20)/(C20)),0,(E20)/(C20))</f>
        <v>0.42424242424242425</v>
      </c>
      <c r="Q20" s="1">
        <f>IF(ISERROR((E20+L20)/(C20+M20+L20)),0,(E20+L20)/(C20+M20+L20))</f>
        <v>0.42424242424242425</v>
      </c>
      <c r="R20">
        <f>SUM((G20),(2*H20),(3*I20),(4*J20))</f>
        <v>16</v>
      </c>
      <c r="S20" s="1">
        <f>IF(ISERROR(R20/C20),0,R20/C20)</f>
        <v>0.48484848484848486</v>
      </c>
    </row>
    <row r="25" spans="1:20" x14ac:dyDescent="0.2">
      <c r="A25" s="8" t="s">
        <v>13</v>
      </c>
      <c r="B25" s="7" t="s">
        <v>12</v>
      </c>
      <c r="C25" s="7" t="s">
        <v>11</v>
      </c>
      <c r="D25" s="7" t="s">
        <v>10</v>
      </c>
      <c r="E25" s="7" t="s">
        <v>9</v>
      </c>
      <c r="F25" s="7" t="s">
        <v>8</v>
      </c>
      <c r="G25" s="7" t="s">
        <v>7</v>
      </c>
      <c r="H25" s="7" t="s">
        <v>6</v>
      </c>
      <c r="I25" s="7" t="s">
        <v>5</v>
      </c>
      <c r="J25" s="7" t="s">
        <v>4</v>
      </c>
      <c r="K25" s="7" t="s">
        <v>3</v>
      </c>
      <c r="L25" s="7" t="s">
        <v>2</v>
      </c>
      <c r="O25"/>
      <c r="P25" s="1"/>
    </row>
    <row r="26" spans="1:20" x14ac:dyDescent="0.2">
      <c r="A26" s="3" t="s">
        <v>1</v>
      </c>
      <c r="B26" s="6" t="str">
        <f ca="1">CONCATENATE(RIGHT(MID(CELL("filename",A1),FIND("]",CELL("filename",A1))+1,256),4),LEFT(MID(CELL("filename",A1),FIND("]",CELL("filename",A1))+1,256),2),MID(MID(CELL("filename",A1),FIND("]",CELL("filename",A1))+1,256),4,2))</f>
        <v>20180311</v>
      </c>
      <c r="C26" s="5" t="s">
        <v>0</v>
      </c>
      <c r="D26" s="3">
        <v>0</v>
      </c>
      <c r="E26" s="3">
        <v>1</v>
      </c>
      <c r="F26" s="2">
        <f>$D$20</f>
        <v>4</v>
      </c>
      <c r="G26" s="3">
        <v>10</v>
      </c>
      <c r="H26" s="4">
        <f>$P$20</f>
        <v>0.42424242424242425</v>
      </c>
      <c r="I26" s="3">
        <v>6</v>
      </c>
      <c r="J26" s="3">
        <v>3</v>
      </c>
      <c r="K26" s="3">
        <v>0</v>
      </c>
      <c r="L26" s="2">
        <f>$K$20</f>
        <v>6</v>
      </c>
      <c r="O26"/>
      <c r="P26" s="1"/>
    </row>
  </sheetData>
  <conditionalFormatting sqref="C2:C18">
    <cfRule type="top10" dxfId="33" priority="18" rank="1"/>
  </conditionalFormatting>
  <conditionalFormatting sqref="D2:D18">
    <cfRule type="top10" dxfId="32" priority="17" rank="1"/>
  </conditionalFormatting>
  <conditionalFormatting sqref="E2:E18">
    <cfRule type="top10" dxfId="31" priority="16" rank="1"/>
  </conditionalFormatting>
  <conditionalFormatting sqref="F2:F18">
    <cfRule type="top10" dxfId="30" priority="15" rank="1"/>
  </conditionalFormatting>
  <conditionalFormatting sqref="G2:G18">
    <cfRule type="top10" dxfId="29" priority="14" rank="1"/>
  </conditionalFormatting>
  <conditionalFormatting sqref="H2:H18">
    <cfRule type="top10" dxfId="28" priority="13" rank="1"/>
  </conditionalFormatting>
  <conditionalFormatting sqref="I2:I18">
    <cfRule type="top10" dxfId="27" priority="12" rank="1"/>
  </conditionalFormatting>
  <conditionalFormatting sqref="J2:J18">
    <cfRule type="top10" dxfId="26" priority="11" rank="1"/>
  </conditionalFormatting>
  <conditionalFormatting sqref="K2:K18">
    <cfRule type="top10" dxfId="25" priority="6" rank="1"/>
    <cfRule type="top10" dxfId="24" priority="10" bottom="1" rank="1"/>
  </conditionalFormatting>
  <conditionalFormatting sqref="L2:L18">
    <cfRule type="top10" dxfId="23" priority="9" rank="1"/>
  </conditionalFormatting>
  <conditionalFormatting sqref="M2:M18">
    <cfRule type="top10" dxfId="22" priority="8" rank="1"/>
  </conditionalFormatting>
  <conditionalFormatting sqref="N2:N18">
    <cfRule type="top10" dxfId="21" priority="7" rank="1"/>
  </conditionalFormatting>
  <conditionalFormatting sqref="A2:A19">
    <cfRule type="duplicateValues" dxfId="20" priority="5"/>
  </conditionalFormatting>
  <conditionalFormatting sqref="P2:P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C26" xr:uid="{00000000-0002-0000-0400-000002000000}">
      <formula1>GT</formula1>
    </dataValidation>
    <dataValidation type="list" allowBlank="1" showInputMessage="1" showErrorMessage="1" sqref="A26" xr:uid="{00000000-0002-0000-0400-000001000000}">
      <formula1>Teams</formula1>
    </dataValidation>
  </dataValidations>
  <printOptions horizontalCentered="1" verticalCentered="1"/>
  <pageMargins left="0.25" right="0.25" top="0.75" bottom="0.75" header="0.3" footer="0.3"/>
  <pageSetup scale="85" firstPageNumber="2" orientation="landscape" useFirstPageNumber="1" horizontalDpi="4294967292" verticalDpi="4294967292"/>
  <headerFooter>
    <oddHeader>&amp;C&amp;"Calibri,Regular"&amp;K000000&amp;A</oddHeader>
    <oddFooter>Page &amp;P of &amp;N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1B91-308B-5F45-AF3D-6459453DBEF5}">
  <sheetPr codeName="Sheet6">
    <tabColor rgb="FFFF0000"/>
    <pageSetUpPr fitToPage="1"/>
  </sheetPr>
  <dimension ref="A1:T41"/>
  <sheetViews>
    <sheetView tabSelected="1" showRuler="0" view="pageLayout" zoomScale="125" zoomScaleNormal="125" zoomScalePageLayoutView="125" workbookViewId="0">
      <selection activeCell="E19" sqref="E19"/>
    </sheetView>
  </sheetViews>
  <sheetFormatPr baseColWidth="10" defaultRowHeight="16" x14ac:dyDescent="0.2"/>
  <cols>
    <col min="1" max="1" width="18.33203125" customWidth="1"/>
    <col min="2" max="14" width="7.1640625" customWidth="1"/>
    <col min="15" max="15" width="2.5" style="1" customWidth="1"/>
    <col min="16" max="18" width="7.1640625" customWidth="1"/>
  </cols>
  <sheetData>
    <row r="1" spans="1:20" s="9" customFormat="1" x14ac:dyDescent="0.2">
      <c r="A1" s="9" t="s">
        <v>47</v>
      </c>
      <c r="B1" s="9" t="s">
        <v>46</v>
      </c>
      <c r="C1" s="9" t="s">
        <v>45</v>
      </c>
      <c r="D1" s="9" t="s">
        <v>44</v>
      </c>
      <c r="E1" s="9" t="s">
        <v>43</v>
      </c>
      <c r="F1" s="9" t="s">
        <v>42</v>
      </c>
      <c r="G1" s="9" t="s">
        <v>41</v>
      </c>
      <c r="H1" s="9" t="s">
        <v>40</v>
      </c>
      <c r="I1" s="9" t="s">
        <v>39</v>
      </c>
      <c r="J1" s="9" t="s">
        <v>38</v>
      </c>
      <c r="K1" s="9" t="s">
        <v>2</v>
      </c>
      <c r="L1" s="9" t="s">
        <v>37</v>
      </c>
      <c r="M1" s="9" t="s">
        <v>36</v>
      </c>
      <c r="N1" s="9" t="s">
        <v>35</v>
      </c>
      <c r="O1" s="9" t="s">
        <v>34</v>
      </c>
      <c r="P1" s="10" t="s">
        <v>33</v>
      </c>
      <c r="Q1" s="9" t="s">
        <v>32</v>
      </c>
      <c r="R1" s="9" t="s">
        <v>31</v>
      </c>
      <c r="S1" s="9" t="s">
        <v>30</v>
      </c>
    </row>
    <row r="2" spans="1:20" x14ac:dyDescent="0.2">
      <c r="A2" t="s">
        <v>28</v>
      </c>
      <c r="B2" s="9">
        <v>1</v>
      </c>
      <c r="C2">
        <v>3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2</v>
      </c>
      <c r="L2">
        <v>0</v>
      </c>
      <c r="M2">
        <v>0</v>
      </c>
      <c r="N2">
        <v>1</v>
      </c>
      <c r="O2"/>
      <c r="P2" s="1">
        <f>IF(ISERROR((E2)/(C2)),0,(E2)/(C2))</f>
        <v>0.33333333333333331</v>
      </c>
      <c r="Q2" s="1">
        <f>IF(ISERROR((E2+L2)/(C2+M2+L2)),0,(E2+L2)/(C2+M2+L2))</f>
        <v>0.33333333333333331</v>
      </c>
      <c r="R2">
        <f>SUM((G2),(2*H2),(3*I2),(4*J2))</f>
        <v>1</v>
      </c>
      <c r="S2" s="1">
        <f>IF(ISERROR(R2/C2),0,R2/C2)</f>
        <v>0.33333333333333331</v>
      </c>
      <c r="T2" s="1"/>
    </row>
    <row r="3" spans="1:20" x14ac:dyDescent="0.2">
      <c r="A3" t="s">
        <v>27</v>
      </c>
      <c r="B3" s="9">
        <v>2</v>
      </c>
      <c r="C3">
        <v>3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/>
      <c r="P3" s="1">
        <f t="shared" ref="P3:P20" si="0">IF(ISERROR((E3)/(C3)),0,(E3)/(C3))</f>
        <v>0.33333333333333331</v>
      </c>
      <c r="Q3" s="1">
        <f t="shared" ref="Q3:Q20" si="1">IF(ISERROR((E3+L3)/(C3+M3+L3)),0,(E3+L3)/(C3+M3+L3))</f>
        <v>0.33333333333333331</v>
      </c>
      <c r="R3">
        <f t="shared" ref="R3:R20" si="2">SUM((G3),(2*H3),(3*I3),(4*J3))</f>
        <v>1</v>
      </c>
      <c r="S3" s="1">
        <f t="shared" ref="S3:S20" si="3">IF(ISERROR(R3/C3),0,R3/C3)</f>
        <v>0.33333333333333331</v>
      </c>
      <c r="T3" s="1"/>
    </row>
    <row r="4" spans="1:20" x14ac:dyDescent="0.2">
      <c r="A4" t="s">
        <v>26</v>
      </c>
      <c r="B4" s="9">
        <v>3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/>
      <c r="P4" s="1">
        <f t="shared" si="0"/>
        <v>0</v>
      </c>
      <c r="Q4" s="1">
        <f t="shared" si="1"/>
        <v>0</v>
      </c>
      <c r="R4">
        <f t="shared" si="2"/>
        <v>0</v>
      </c>
      <c r="S4" s="1">
        <f t="shared" si="3"/>
        <v>0</v>
      </c>
      <c r="T4" s="1"/>
    </row>
    <row r="5" spans="1:20" x14ac:dyDescent="0.2">
      <c r="A5" t="s">
        <v>25</v>
      </c>
      <c r="B5" s="9">
        <v>4</v>
      </c>
      <c r="C5">
        <v>3</v>
      </c>
      <c r="D5">
        <v>1</v>
      </c>
      <c r="E5">
        <v>2</v>
      </c>
      <c r="F5">
        <v>1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/>
      <c r="P5" s="1">
        <f t="shared" si="0"/>
        <v>0.66666666666666663</v>
      </c>
      <c r="Q5" s="1">
        <f t="shared" si="1"/>
        <v>0.66666666666666663</v>
      </c>
      <c r="R5">
        <f t="shared" si="2"/>
        <v>2</v>
      </c>
      <c r="S5" s="1">
        <f t="shared" si="3"/>
        <v>0.66666666666666663</v>
      </c>
      <c r="T5" s="1"/>
    </row>
    <row r="6" spans="1:20" x14ac:dyDescent="0.2">
      <c r="A6" t="s">
        <v>24</v>
      </c>
      <c r="B6" s="9">
        <v>5</v>
      </c>
      <c r="C6">
        <v>3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/>
      <c r="P6" s="1">
        <f t="shared" si="0"/>
        <v>0.33333333333333331</v>
      </c>
      <c r="Q6" s="1">
        <f t="shared" si="1"/>
        <v>0.33333333333333331</v>
      </c>
      <c r="R6">
        <f t="shared" si="2"/>
        <v>1</v>
      </c>
      <c r="S6" s="1">
        <f t="shared" si="3"/>
        <v>0.33333333333333331</v>
      </c>
      <c r="T6" s="1"/>
    </row>
    <row r="7" spans="1:20" x14ac:dyDescent="0.2">
      <c r="A7" t="s">
        <v>23</v>
      </c>
      <c r="B7" s="9">
        <v>6</v>
      </c>
      <c r="C7">
        <v>3</v>
      </c>
      <c r="D7">
        <v>0</v>
      </c>
      <c r="E7">
        <v>2</v>
      </c>
      <c r="F7">
        <v>2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/>
      <c r="P7" s="1">
        <f t="shared" si="0"/>
        <v>0.66666666666666663</v>
      </c>
      <c r="Q7" s="1">
        <f t="shared" si="1"/>
        <v>0.66666666666666663</v>
      </c>
      <c r="R7">
        <f t="shared" si="2"/>
        <v>2</v>
      </c>
      <c r="S7" s="1">
        <f t="shared" si="3"/>
        <v>0.66666666666666663</v>
      </c>
      <c r="T7" s="1"/>
    </row>
    <row r="8" spans="1:20" x14ac:dyDescent="0.2">
      <c r="A8" t="s">
        <v>22</v>
      </c>
      <c r="B8" s="9">
        <v>7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0</v>
      </c>
      <c r="M8">
        <v>0</v>
      </c>
      <c r="N8">
        <v>0</v>
      </c>
      <c r="O8"/>
      <c r="P8" s="1">
        <f t="shared" si="0"/>
        <v>0</v>
      </c>
      <c r="Q8" s="1">
        <f t="shared" si="1"/>
        <v>0</v>
      </c>
      <c r="R8">
        <f t="shared" si="2"/>
        <v>0</v>
      </c>
      <c r="S8" s="1">
        <f t="shared" si="3"/>
        <v>0</v>
      </c>
      <c r="T8" s="1"/>
    </row>
    <row r="9" spans="1:20" x14ac:dyDescent="0.2">
      <c r="A9" t="s">
        <v>17</v>
      </c>
      <c r="B9" s="9">
        <v>8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/>
      <c r="P9" s="1">
        <f t="shared" si="0"/>
        <v>0</v>
      </c>
      <c r="Q9" s="1">
        <f t="shared" si="1"/>
        <v>0</v>
      </c>
      <c r="R9">
        <f t="shared" si="2"/>
        <v>0</v>
      </c>
      <c r="S9" s="1">
        <f t="shared" si="3"/>
        <v>0</v>
      </c>
      <c r="T9" s="1"/>
    </row>
    <row r="10" spans="1:20" x14ac:dyDescent="0.2">
      <c r="A10" t="s">
        <v>15</v>
      </c>
      <c r="B10" s="9">
        <v>9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/>
      <c r="P10" s="1">
        <f t="shared" si="0"/>
        <v>0</v>
      </c>
      <c r="Q10" s="1">
        <f t="shared" si="1"/>
        <v>0</v>
      </c>
      <c r="R10">
        <f t="shared" si="2"/>
        <v>0</v>
      </c>
      <c r="S10" s="1">
        <f t="shared" si="3"/>
        <v>0</v>
      </c>
      <c r="T10" s="1"/>
    </row>
    <row r="11" spans="1:20" x14ac:dyDescent="0.2">
      <c r="A11" t="s">
        <v>18</v>
      </c>
      <c r="B11" s="9">
        <v>10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/>
      <c r="P11" s="1">
        <f t="shared" si="0"/>
        <v>0</v>
      </c>
      <c r="Q11" s="1">
        <f t="shared" si="1"/>
        <v>0</v>
      </c>
      <c r="R11">
        <f t="shared" si="2"/>
        <v>0</v>
      </c>
      <c r="S11" s="1">
        <f t="shared" si="3"/>
        <v>0</v>
      </c>
      <c r="T11" s="1"/>
    </row>
    <row r="12" spans="1:20" x14ac:dyDescent="0.2">
      <c r="A12" t="s">
        <v>20</v>
      </c>
      <c r="B12" s="9">
        <v>11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/>
      <c r="P12" s="1">
        <f t="shared" si="0"/>
        <v>1</v>
      </c>
      <c r="Q12" s="1">
        <f t="shared" si="1"/>
        <v>1</v>
      </c>
      <c r="R12">
        <f t="shared" si="2"/>
        <v>1</v>
      </c>
      <c r="S12" s="1">
        <f t="shared" si="3"/>
        <v>1</v>
      </c>
      <c r="T12" s="1"/>
    </row>
    <row r="13" spans="1:20" x14ac:dyDescent="0.2">
      <c r="A13" t="s">
        <v>16</v>
      </c>
      <c r="B13" s="9">
        <v>12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/>
      <c r="P13" s="1">
        <f t="shared" si="0"/>
        <v>0</v>
      </c>
      <c r="Q13" s="1">
        <f t="shared" si="1"/>
        <v>0</v>
      </c>
      <c r="R13">
        <f t="shared" si="2"/>
        <v>0</v>
      </c>
      <c r="S13" s="1">
        <f t="shared" si="3"/>
        <v>0</v>
      </c>
      <c r="T13" s="1"/>
    </row>
    <row r="14" spans="1:20" x14ac:dyDescent="0.2">
      <c r="A14" t="s">
        <v>19</v>
      </c>
      <c r="B14" s="9">
        <v>13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/>
      <c r="P14" s="1">
        <f t="shared" si="0"/>
        <v>0</v>
      </c>
      <c r="Q14" s="1">
        <f t="shared" si="1"/>
        <v>0</v>
      </c>
      <c r="R14">
        <f t="shared" si="2"/>
        <v>0</v>
      </c>
      <c r="S14" s="1">
        <f t="shared" si="3"/>
        <v>0</v>
      </c>
      <c r="T14" s="1"/>
    </row>
    <row r="15" spans="1:20" x14ac:dyDescent="0.2">
      <c r="A15" t="s">
        <v>48</v>
      </c>
      <c r="B15" s="9">
        <v>14</v>
      </c>
      <c r="C15">
        <v>1</v>
      </c>
      <c r="D15">
        <v>0</v>
      </c>
      <c r="E15">
        <v>1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/>
      <c r="P15" s="1">
        <f t="shared" si="0"/>
        <v>1</v>
      </c>
      <c r="Q15" s="1">
        <f t="shared" si="1"/>
        <v>1</v>
      </c>
      <c r="R15">
        <f t="shared" si="2"/>
        <v>2</v>
      </c>
      <c r="S15" s="1">
        <f t="shared" si="3"/>
        <v>2</v>
      </c>
      <c r="T15" s="1"/>
    </row>
    <row r="16" spans="1:20" x14ac:dyDescent="0.2">
      <c r="B16" s="9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/>
      <c r="P16" s="1">
        <f t="shared" si="0"/>
        <v>0</v>
      </c>
      <c r="Q16" s="1">
        <f t="shared" si="1"/>
        <v>0</v>
      </c>
      <c r="R16">
        <f t="shared" si="2"/>
        <v>0</v>
      </c>
      <c r="S16" s="1">
        <f t="shared" si="3"/>
        <v>0</v>
      </c>
      <c r="T16" s="1"/>
    </row>
    <row r="17" spans="1:20" x14ac:dyDescent="0.2">
      <c r="B17" s="9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/>
      <c r="P17" s="1">
        <f t="shared" si="0"/>
        <v>0</v>
      </c>
      <c r="Q17" s="1">
        <f t="shared" si="1"/>
        <v>0</v>
      </c>
      <c r="R17">
        <f t="shared" si="2"/>
        <v>0</v>
      </c>
      <c r="S17" s="1">
        <f t="shared" si="3"/>
        <v>0</v>
      </c>
      <c r="T17" s="1"/>
    </row>
    <row r="18" spans="1:20" x14ac:dyDescent="0.2">
      <c r="B18" s="9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/>
      <c r="P18" s="1">
        <f t="shared" si="0"/>
        <v>0</v>
      </c>
      <c r="Q18" s="1">
        <f t="shared" si="1"/>
        <v>0</v>
      </c>
      <c r="R18">
        <f t="shared" si="2"/>
        <v>0</v>
      </c>
      <c r="S18" s="1">
        <f t="shared" si="3"/>
        <v>0</v>
      </c>
      <c r="T18" s="1"/>
    </row>
    <row r="19" spans="1:20" x14ac:dyDescent="0.2">
      <c r="B19" s="9"/>
      <c r="O19"/>
      <c r="P19" s="1"/>
      <c r="Q19" s="1"/>
      <c r="S19" s="1"/>
      <c r="T19" s="1"/>
    </row>
    <row r="20" spans="1:20" x14ac:dyDescent="0.2">
      <c r="A20" t="s">
        <v>14</v>
      </c>
      <c r="B20" s="9"/>
      <c r="C20">
        <f>SUM(C2:C15)</f>
        <v>29</v>
      </c>
      <c r="D20">
        <f t="shared" ref="D20:N20" si="4">SUM(D2:D15)</f>
        <v>4</v>
      </c>
      <c r="E20">
        <f t="shared" si="4"/>
        <v>9</v>
      </c>
      <c r="F20">
        <f t="shared" si="4"/>
        <v>4</v>
      </c>
      <c r="G20">
        <f t="shared" si="4"/>
        <v>8</v>
      </c>
      <c r="H20">
        <f t="shared" si="4"/>
        <v>1</v>
      </c>
      <c r="I20">
        <f t="shared" si="4"/>
        <v>0</v>
      </c>
      <c r="J20">
        <f t="shared" si="4"/>
        <v>0</v>
      </c>
      <c r="K20">
        <f t="shared" si="4"/>
        <v>8</v>
      </c>
      <c r="L20">
        <v>0</v>
      </c>
      <c r="M20">
        <v>0</v>
      </c>
      <c r="N20">
        <f t="shared" si="4"/>
        <v>5</v>
      </c>
      <c r="O20"/>
      <c r="P20" s="1">
        <f t="shared" si="0"/>
        <v>0.31034482758620691</v>
      </c>
      <c r="Q20" s="1">
        <f t="shared" si="1"/>
        <v>0.31034482758620691</v>
      </c>
      <c r="R20">
        <f t="shared" si="2"/>
        <v>10</v>
      </c>
      <c r="S20" s="1">
        <f t="shared" si="3"/>
        <v>0.34482758620689657</v>
      </c>
    </row>
    <row r="24" spans="1:20" x14ac:dyDescent="0.2">
      <c r="O24"/>
    </row>
    <row r="25" spans="1:20" x14ac:dyDescent="0.2">
      <c r="A25" s="8" t="s">
        <v>13</v>
      </c>
      <c r="B25" s="7" t="s">
        <v>12</v>
      </c>
      <c r="C25" s="7" t="s">
        <v>11</v>
      </c>
      <c r="D25" s="7" t="s">
        <v>10</v>
      </c>
      <c r="E25" s="7" t="s">
        <v>9</v>
      </c>
      <c r="F25" s="7" t="s">
        <v>8</v>
      </c>
      <c r="G25" s="7" t="s">
        <v>7</v>
      </c>
      <c r="H25" s="7" t="s">
        <v>6</v>
      </c>
      <c r="I25" s="7" t="s">
        <v>5</v>
      </c>
      <c r="J25" s="7" t="s">
        <v>4</v>
      </c>
      <c r="K25" s="7" t="s">
        <v>3</v>
      </c>
      <c r="L25" s="7" t="s">
        <v>2</v>
      </c>
      <c r="O25"/>
    </row>
    <row r="26" spans="1:20" x14ac:dyDescent="0.2">
      <c r="A26" s="3" t="s">
        <v>49</v>
      </c>
      <c r="B26" s="6" t="str">
        <f ca="1">CONCATENATE(RIGHT(MID(CELL("filename",A1),FIND("]",CELL("filename",A1))+1,256),4),LEFT(MID(CELL("filename",A1),FIND("]",CELL("filename",A1))+1,256),2),MID(MID(CELL("filename",A1),FIND("]",CELL("filename",A1))+1,256),4,2))</f>
        <v>20180318</v>
      </c>
      <c r="C26" s="5" t="s">
        <v>0</v>
      </c>
      <c r="D26" s="3">
        <v>0</v>
      </c>
      <c r="E26" s="3">
        <v>1</v>
      </c>
      <c r="F26" s="2">
        <f>$D$20</f>
        <v>4</v>
      </c>
      <c r="G26" s="3">
        <v>9</v>
      </c>
      <c r="H26" s="4">
        <f>$P$20</f>
        <v>0.31034482758620691</v>
      </c>
      <c r="I26" s="3">
        <v>3</v>
      </c>
      <c r="J26" s="3">
        <v>5</v>
      </c>
      <c r="K26" s="3">
        <v>0</v>
      </c>
      <c r="L26" s="2">
        <f>$K$20</f>
        <v>8</v>
      </c>
      <c r="O26"/>
    </row>
    <row r="27" spans="1:20" x14ac:dyDescent="0.2">
      <c r="O27"/>
    </row>
    <row r="28" spans="1:20" x14ac:dyDescent="0.2">
      <c r="O28"/>
    </row>
    <row r="29" spans="1:20" x14ac:dyDescent="0.2">
      <c r="O29"/>
    </row>
    <row r="30" spans="1:20" x14ac:dyDescent="0.2">
      <c r="O30"/>
    </row>
    <row r="31" spans="1:20" x14ac:dyDescent="0.2">
      <c r="O31"/>
    </row>
    <row r="32" spans="1:20" x14ac:dyDescent="0.2">
      <c r="O32"/>
    </row>
    <row r="33" spans="15:15" x14ac:dyDescent="0.2">
      <c r="O33"/>
    </row>
    <row r="34" spans="15:15" x14ac:dyDescent="0.2">
      <c r="O34"/>
    </row>
    <row r="35" spans="15:15" x14ac:dyDescent="0.2">
      <c r="O35"/>
    </row>
    <row r="36" spans="15:15" x14ac:dyDescent="0.2">
      <c r="O36"/>
    </row>
    <row r="37" spans="15:15" x14ac:dyDescent="0.2">
      <c r="O37"/>
    </row>
    <row r="38" spans="15:15" x14ac:dyDescent="0.2">
      <c r="O38"/>
    </row>
    <row r="39" spans="15:15" x14ac:dyDescent="0.2">
      <c r="O39"/>
    </row>
    <row r="40" spans="15:15" x14ac:dyDescent="0.2">
      <c r="O40"/>
    </row>
    <row r="41" spans="15:15" x14ac:dyDescent="0.2">
      <c r="O41"/>
    </row>
  </sheetData>
  <conditionalFormatting sqref="C2:C18">
    <cfRule type="top10" dxfId="19" priority="19" rank="1"/>
  </conditionalFormatting>
  <conditionalFormatting sqref="D2:D18">
    <cfRule type="top10" dxfId="18" priority="18" rank="1"/>
  </conditionalFormatting>
  <conditionalFormatting sqref="E2:E18">
    <cfRule type="top10" dxfId="17" priority="17" rank="1"/>
  </conditionalFormatting>
  <conditionalFormatting sqref="F2:F18">
    <cfRule type="top10" dxfId="16" priority="16" rank="1"/>
  </conditionalFormatting>
  <conditionalFormatting sqref="G2:G18">
    <cfRule type="top10" dxfId="15" priority="15" rank="1"/>
  </conditionalFormatting>
  <conditionalFormatting sqref="H2:H18">
    <cfRule type="top10" dxfId="14" priority="14" rank="1"/>
  </conditionalFormatting>
  <conditionalFormatting sqref="I2">
    <cfRule type="top10" dxfId="13" priority="13" rank="1"/>
  </conditionalFormatting>
  <conditionalFormatting sqref="I2:I18">
    <cfRule type="top10" dxfId="12" priority="12" rank="1"/>
  </conditionalFormatting>
  <conditionalFormatting sqref="J2:J18">
    <cfRule type="top10" dxfId="11" priority="11" rank="1"/>
  </conditionalFormatting>
  <conditionalFormatting sqref="K2:K18">
    <cfRule type="top10" dxfId="10" priority="6" rank="1"/>
    <cfRule type="top10" dxfId="9" priority="10" bottom="1" rank="1"/>
  </conditionalFormatting>
  <conditionalFormatting sqref="L2:L18">
    <cfRule type="top10" dxfId="8" priority="9" rank="1"/>
  </conditionalFormatting>
  <conditionalFormatting sqref="M2:M18">
    <cfRule type="top10" dxfId="7" priority="8" rank="1"/>
  </conditionalFormatting>
  <conditionalFormatting sqref="N2:N18">
    <cfRule type="top10" dxfId="6" priority="7" rank="1"/>
  </conditionalFormatting>
  <conditionalFormatting sqref="A2:A19">
    <cfRule type="duplicateValues" dxfId="5" priority="5"/>
  </conditionalFormatting>
  <conditionalFormatting sqref="P2:P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C26" xr:uid="{12EF4721-E1E9-704F-8E4A-03C00C8DF5D5}">
      <formula1>GT</formula1>
    </dataValidation>
    <dataValidation type="list" allowBlank="1" showInputMessage="1" showErrorMessage="1" sqref="A26" xr:uid="{B85F3994-5750-1446-B11C-7EC96A78E4B7}">
      <formula1>Teams</formula1>
    </dataValidation>
  </dataValidations>
  <printOptions horizontalCentered="1" verticalCentered="1"/>
  <pageMargins left="0.25" right="0.25" top="0.75" bottom="0.75" header="0.3" footer="0.3"/>
  <pageSetup scale="85" firstPageNumber="2" orientation="landscape" useFirstPageNumber="1" horizontalDpi="4294967292" verticalDpi="4294967292"/>
  <headerFooter>
    <oddHeader>&amp;C&amp;"Calibri,Regular"&amp;K000000&amp;A</oddHeader>
    <oddFooter>Page &amp;P of 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03.11.2018</vt:lpstr>
      <vt:lpstr>03.18.2018</vt:lpstr>
      <vt:lpstr>Game1</vt:lpstr>
      <vt:lpstr>Game2</vt:lpstr>
      <vt:lpstr>'03.11.2018'!Print_Area</vt:lpstr>
      <vt:lpstr>'03.18.2018'!Print_Area</vt:lpstr>
      <vt:lpstr>Team1</vt:lpstr>
      <vt:lpstr>Team2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davenport</dc:creator>
  <cp:lastModifiedBy>john davenport</cp:lastModifiedBy>
  <dcterms:created xsi:type="dcterms:W3CDTF">2021-11-27T03:26:23Z</dcterms:created>
  <dcterms:modified xsi:type="dcterms:W3CDTF">2021-11-27T06:01:08Z</dcterms:modified>
</cp:coreProperties>
</file>