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7"/>
  <workbookPr/>
  <xr:revisionPtr revIDLastSave="0" documentId="8_{39CF2892-F7EE-495E-B4E4-3A975888699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ces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3" l="1"/>
  <c r="L47" i="3"/>
  <c r="L46" i="3"/>
  <c r="L45" i="3"/>
  <c r="L44" i="3"/>
  <c r="L43" i="3"/>
  <c r="L42" i="3"/>
  <c r="L41" i="3"/>
  <c r="L40" i="3"/>
  <c r="L39" i="3"/>
  <c r="L38" i="3"/>
  <c r="C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<sst xmlns="http://schemas.openxmlformats.org/spreadsheetml/2006/main" count="198" uniqueCount="132">
  <si>
    <t>Titel</t>
  </si>
  <si>
    <t>Stars</t>
  </si>
  <si>
    <t>Latitude</t>
  </si>
  <si>
    <t>Longitude</t>
  </si>
  <si>
    <t>Ticket</t>
  </si>
  <si>
    <t>Ticket Price</t>
  </si>
  <si>
    <t>Visited?</t>
  </si>
  <si>
    <t>Category</t>
  </si>
  <si>
    <t>Notiz</t>
  </si>
  <si>
    <t>URL</t>
  </si>
  <si>
    <t>Link</t>
  </si>
  <si>
    <t>hotelF1 Paris Porte de Châtillon</t>
  </si>
  <si>
    <t>Hotel</t>
  </si>
  <si>
    <t/>
  </si>
  <si>
    <t>https://www.google.com/maps/place/hotelF1+Paris+Porte+de+Ch%C3%A2tillon/data=!4m2!3m1!1s0x47e67053a6fc160d:0x3e4f49c0aa802208</t>
  </si>
  <si>
    <t>Bibliothèque Nationale de France - Richelieu</t>
  </si>
  <si>
    <t>Tourist Attraction</t>
  </si>
  <si>
    <t>https://www.google.com/maps/place/Biblioth%C3%A8que+Nationale+de+France+-+Richelieu/data=!4m2!3m1!1s0x47e66e3b15cb6245:0x4ff77a2495418885</t>
  </si>
  <si>
    <t>La Belle Hortense</t>
  </si>
  <si>
    <t>Pastry</t>
  </si>
  <si>
    <t>Cafe bar bookshop</t>
  </si>
  <si>
    <t>https://www.google.com/maps/place/La+Belle+Hortense/data=!4m2!3m1!1s0x47e66e02e948e5b1:0x80cd1792457864ab</t>
  </si>
  <si>
    <t>Musée de l'Orangerie</t>
  </si>
  <si>
    <t>Pleaaassseeeeee ada 8 monet paintings</t>
  </si>
  <si>
    <t>https://www.google.com/maps/place/Mus%C3%A9e+de+l'Orangerie/data=!4m2!3m1!1s0x47e66e2eeaaaaaa3:0xdc3fd08aa701960a</t>
  </si>
  <si>
    <t>Eiffel Tower</t>
  </si>
  <si>
    <t>take a pic outside</t>
  </si>
  <si>
    <t>https://www.google.com/maps/place/Eiffel+Tower/data=!4m2!3m1!1s0x47e66e2964e34e2d:0x8ddca9ee380ef7e0</t>
  </si>
  <si>
    <t>L'As du Fallafel</t>
  </si>
  <si>
    <t>Restaurant</t>
  </si>
  <si>
    <t>Fallafel resto</t>
  </si>
  <si>
    <t>https://www.google.com/maps/place/L'As+du+Fallafel/data=!4m2!3m1!1s0x47e66e025d19942f:0x710304a633dfc4c2</t>
  </si>
  <si>
    <t>Louise Café</t>
  </si>
  <si>
    <t>French resto</t>
  </si>
  <si>
    <t>https://www.google.com/maps/place/Louise+Caf%C3%A9/data=!4m2!3m1!1s0x47e66e238a8e9833:0x520054df16c0c60b</t>
  </si>
  <si>
    <t>Dumbo</t>
  </si>
  <si>
    <t>Burgerz</t>
  </si>
  <si>
    <t>https://www.google.com/maps/place/Dumbo/data=!4m2!3m1!1s0x47e66fc9fd29c933:0x365cd3d66ad9aff2</t>
  </si>
  <si>
    <t>Chez Alain Miam Miam</t>
  </si>
  <si>
    <t>https://www.google.com/maps/place/Chez+Alain+Miam+Miam/data=!4m2!3m1!1s0x47e66e069d3e94ab:0x582a8161ac9c7547</t>
  </si>
  <si>
    <t>Le Bistro Marbeuf</t>
  </si>
  <si>
    <t>Steak LOL idk if u wanna eat this</t>
  </si>
  <si>
    <t>https://www.google.com/maps/place/Le+Bistro+Marbeuf/data=!4m2!3m1!1s0x47e66fc31e409b8d:0xdba1609d8253df3f</t>
  </si>
  <si>
    <t>Hôtel des Invalides</t>
  </si>
  <si>
    <t>https://www.google.com/maps/place/H%C3%B4tel+des+Invalides/data=!4m2!3m1!1s0x47e66fd7b98f3053:0x455a14459c80c16a</t>
  </si>
  <si>
    <t>Jardin du Luxembourg</t>
  </si>
  <si>
    <t>https://www.google.com/maps/place/Jardin+du+Luxembourg/data=!4m2!3m1!1s0x47e671db36de687b:0x791dd61b089f98b</t>
  </si>
  <si>
    <t>Arc de Triomphe</t>
  </si>
  <si>
    <t>https://www.google.com/maps/place/Arc+de+Triomphe/data=!4m2!3m1!1s0x47e66fec70fb1d8f:0xd9b5676e112e643d</t>
  </si>
  <si>
    <t>The Basilica of the Sacred Heart of Paris</t>
  </si>
  <si>
    <t>https://www.google.com/maps/place/The+Basilica+of+the+Sacred+Heart+of+Paris/data=!4m2!3m1!1s0x47e66e5ccbdfcb83:0x7080acd10c465b03</t>
  </si>
  <si>
    <t>Galerie Butte Montmartre</t>
  </si>
  <si>
    <t>Vintage posters</t>
  </si>
  <si>
    <t>https://www.google.com/maps/place/Galerie+Butte+Montmartre/data=!4m2!3m1!1s0x47e66e5b3737f089:0x880cff3261d43058</t>
  </si>
  <si>
    <t>Montmartre</t>
  </si>
  <si>
    <t>Artistic place katanya</t>
  </si>
  <si>
    <t>https://www.google.com/maps/place/Montmartre/data=!4m2!3m1!1s0x47e66e44d4c0f5d5:0x7dd44a8503e08670</t>
  </si>
  <si>
    <t>Galeries Lafayette Haussmann</t>
  </si>
  <si>
    <t>Shopping</t>
  </si>
  <si>
    <t>Shopping mall</t>
  </si>
  <si>
    <t>https://www.google.com/maps/place/Galeries+Lafayette+Haussmann/data=!4m2!3m1!1s0x47e66e3703a1108b:0xe6773845cdab1593</t>
  </si>
  <si>
    <t>Palais Garnier</t>
  </si>
  <si>
    <t>Opera house</t>
  </si>
  <si>
    <t>https://www.google.com/maps/place/Palais+Garnier/data=!4m2!3m1!1s0x47e66e30d4668339:0xa9abf21c286d0767</t>
  </si>
  <si>
    <t>Sainte-Chapelle</t>
  </si>
  <si>
    <t>Medieval gothic</t>
  </si>
  <si>
    <t>https://www.google.com/maps/place/Sainte-Chapelle/data=!4m2!3m1!1s0x47e66e1fd8767d47:0x33f441f9dc242768</t>
  </si>
  <si>
    <t>Boutique of the French Comedie</t>
  </si>
  <si>
    <t>Thrift</t>
  </si>
  <si>
    <t>Thursday at noon costume from the teather i cant spell</t>
  </si>
  <si>
    <t>https://www.google.com/maps/place/Boutique+of+the+French+Comedie/data=!4m2!3m1!1s0x47e66e25a8067f69:0x153a97b97f87758b</t>
  </si>
  <si>
    <t>tucked friperie</t>
  </si>
  <si>
    <t>70s to before cheaper from the two</t>
  </si>
  <si>
    <t>https://www.google.com/maps/place/tucked+friperie/data=!4m2!3m1!1s0x47e67339e15fd233:0x8c7b249f7e17d2cc</t>
  </si>
  <si>
    <t>Untucked friperie</t>
  </si>
  <si>
    <t>Smaller thrift expensive brand 80-present</t>
  </si>
  <si>
    <t>https://www.google.com/maps/place/Untucked+friperie/data=!4m2!3m1!1s0x47e6730c7c85a90b:0x820453bd488031d</t>
  </si>
  <si>
    <t>Episode</t>
  </si>
  <si>
    <t>Mid price thrift</t>
  </si>
  <si>
    <t>https://www.google.com/maps/place/Episode/data=!4m2!3m1!1s0x47e66e19be7eb8c9:0x14bdfaf6537249d7</t>
  </si>
  <si>
    <t>Le Procope</t>
  </si>
  <si>
    <t>Historical restaurant</t>
  </si>
  <si>
    <t>https://www.google.com/maps/place/Le+Procope/data=!4m2!3m1!1s0x47e671deccfb0975:0x2d2503c1a3d5a984</t>
  </si>
  <si>
    <t>Chinemachine</t>
  </si>
  <si>
    <t>https://www.google.com/maps/place/Chinemachine/data=!4m2!3m1!1s0x47e66e448d38578b:0x3598a1258396b3cf</t>
  </si>
  <si>
    <t>Notre Dame</t>
  </si>
  <si>
    <t>https://www.google.com/maps/place/Notre+Dame/data=!4m2!3m1!1s0x47e671e39dd448af:0xe95d8ec82cfaf643</t>
  </si>
  <si>
    <t>Shakespeare and Company</t>
  </si>
  <si>
    <t>https://www.google.com/maps/place/Shakespeare+and+Company/data=!4m2!3m1!1s0x47e671e11e57b6ff:0x1338ace04de752b3</t>
  </si>
  <si>
    <t>Café Kitsuné Louvre</t>
  </si>
  <si>
    <t>https://www.google.com/maps/place/Caf%C3%A9+Kitsun%C3%A9+Louvre/data=!4m2!3m1!1s0x47e66f48dc4673cd:0x6671c829cb0753ae</t>
  </si>
  <si>
    <t>Palace of Versailles</t>
  </si>
  <si>
    <t>https://www.google.com/maps/place/Palace+of+Versailles/data=!4m2!3m1!1s0x47e67d94d7b14c75:0x538fcc15f59ce8f</t>
  </si>
  <si>
    <t>Bontemps La Pâtisserie</t>
  </si>
  <si>
    <t>https://www.google.com/maps/place/Bontemps+La+P%C3%A2tisserie/data=!4m2!3m1!1s0x47e66e05c9ad7b27:0xf764e62300b267c9</t>
  </si>
  <si>
    <t>Yann Couvreur Rosiers</t>
  </si>
  <si>
    <t>https://www.google.com/maps/place/Yann+Couvreur+Rosiers/data=!4m2!3m1!1s0x47e66e025e7eaaab:0xe90d0a2878eaa17c</t>
  </si>
  <si>
    <t>Boulangerie Utopie</t>
  </si>
  <si>
    <t>https://www.google.com/maps/place/Boulangerie+Utopie/data=!4m2!3m1!1s0x47e66dfd4f3c1507:0xddc4fdeaae85b47a</t>
  </si>
  <si>
    <t>Des Gâteaux et du Pain</t>
  </si>
  <si>
    <t>https://www.google.com/maps/place/Des+G%C3%A2teaux+et+du+Pain/data=!4m2!3m1!1s0x47e671d4e34c12b5:0x1eb3705cbd09d10f</t>
  </si>
  <si>
    <t>Fou de Pâtisserie</t>
  </si>
  <si>
    <t>https://www.google.com/maps/place/Fou+de+P%C3%A2tisserie/data=!4m2!3m1!1s0x47e66e184086f62d:0xc7a79243127e69eb</t>
  </si>
  <si>
    <t>L'Eclair de Génie Café</t>
  </si>
  <si>
    <t>https://www.google.com/maps/place/L'Eclair+de+G%C3%A9nie+Caf%C3%A9/data=!4m2!3m1!1s0x47e66fce3e6079f9:0x58ff0afea097ecfa</t>
  </si>
  <si>
    <t>La Meringaie Martyrs</t>
  </si>
  <si>
    <t>https://www.google.com/maps/place/La+Meringaie+Martyrs/data=!4m2!3m1!1s0x47e66f08738febf3:0xa43187fe8b0339d8</t>
  </si>
  <si>
    <t>Pierre Hermé</t>
  </si>
  <si>
    <t>https://www.google.com/maps/place/Pierre+Herm%C3%A9/data=!4m2!3m1!1s0x47e66e3066b797fd:0x81403e3a858b07b7</t>
  </si>
  <si>
    <t>Cedric Grolet Café</t>
  </si>
  <si>
    <t>https://www.google.com/maps/place/Cedric+Grolet+Caf%C3%A9/data=!4m2!3m1!1s0x47e66f00257e6e2f:0xce35997022fe34a3</t>
  </si>
  <si>
    <t>Stohrer</t>
  </si>
  <si>
    <t>we HAVE TO go here</t>
  </si>
  <si>
    <t>https://www.google.com/maps/place/Stohrer/data=!4m2!3m1!1s0x47e66e183eeb3e77:0x8fd70c0719b6ceab</t>
  </si>
  <si>
    <t>BO&amp;MIE</t>
  </si>
  <si>
    <t>https://www.google.com/maps/place/BO%26MIE/data=!4m2!3m1!1s0x47e66e1a3cdaef13:0xdfec97758168b9c6</t>
  </si>
  <si>
    <t>Ritz Paris Le Comptoir</t>
  </si>
  <si>
    <t>https://www.google.com/maps/place/Ritz+Paris+Le+Comptoir/data=!4m2!3m1!1s0x47e66feffba17cb7:0x33e219c3fbdd5841</t>
  </si>
  <si>
    <t>Chapon et la Chocolaterie de l'Eglise</t>
  </si>
  <si>
    <t>oleh-oleh</t>
  </si>
  <si>
    <t>https://www.google.com/maps/place/Chapon+et+la+Chocolaterie+de+l'Eglise/data=!4m2!3m1!1s0x47e671d9879d188b:0x8cb8f924e96e64d6</t>
  </si>
  <si>
    <t>Le Train Bleu</t>
  </si>
  <si>
    <t>https://www.google.com/maps/place/Le+Train+Bleu/data=!4m2!3m1!1s0x47e6721cacf6ebcd:0x1b31949fc986c062</t>
  </si>
  <si>
    <t>Plaza Athénée</t>
  </si>
  <si>
    <t>wtf??</t>
  </si>
  <si>
    <t>https://www.google.com/maps/place/Plaza+Ath%C3%A9n%C3%A9e/data=!4m2!3m1!1s0x47e66f31716d5b91:0x3c01d97cebb8d76a</t>
  </si>
  <si>
    <t>La Poule au Pot</t>
  </si>
  <si>
    <t>https://www.google.com/maps/place/La+Poule+au+Pot/data=!4m2!3m1!1s0x47e66e22233962d1:0x96a7087c5e59c4ce</t>
  </si>
  <si>
    <t>Bistrot Paul Bert</t>
  </si>
  <si>
    <t>https://www.google.com/maps/place/Bistrot+Paul+Bert/data=!4m2!3m1!1s0x47e673a699dd839d:0x34b6f05d50a54bf3</t>
  </si>
  <si>
    <t>Louvre Museum</t>
  </si>
  <si>
    <t>https://maps.app.goo.gl/LScEkpLHZUcSYhtD8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</si>
</sst>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NumberFormat="1"/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maps/place/La+Belle+Hortense/data=!4m2!3m1!1s0x47e66e02e948e5b1:0x80cd1792457864ab" TargetMode="External"/><Relationship Id="rId2" Type="http://schemas.openxmlformats.org/officeDocument/2006/relationships/hyperlink" Target="https://www.google.com/maps/place/Biblioth%C3%A8que+Nationale+de+France+-+Richelieu/data=!4m2!3m1!1s0x47e66e3b15cb6245:0x4ff77a2495418885" TargetMode="External"/><Relationship Id="rId1" Type="http://schemas.openxmlformats.org/officeDocument/2006/relationships/hyperlink" Target="https://www.google.com/maps/place/Mus%C3%A9e+de+l'Orangerie/data=!4m2!3m1!1s0x47e66e2eeaaaaaa3:0xdc3fd08aa701960a" TargetMode="External"/><Relationship Id="rId5" Type="http://schemas.openxmlformats.org/officeDocument/2006/relationships/hyperlink" Target="https://www.google.com/maps/place/Eiffel+Tower/data=!4m2!3m1!1s0x47e66e2964e34e2d:0x8ddca9ee380ef7e0" TargetMode="External"/><Relationship Id="rId4" Type="http://schemas.openxmlformats.org/officeDocument/2006/relationships/hyperlink" Target="https://www.google.com/maps/place/hotelF1+Paris+Porte+de+Ch%C3%A2tillon/data=!4m2!3m1!1s0x47e67053a6fc160d:0x3e4f49c0aa8022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670E-2380-4CA7-8CEC-B6855FD4A623}">
  <dimension ref="A1:L48"/>
  <sheetViews>
    <sheetView tabSelected="1" workbookViewId="0"/>
  </sheetViews>
  <sheetFormatPr defaultRowHeight="15"/>
  <cols>
    <col min="2" max="2" width="39.140625" bestFit="1" customWidth="1"/>
    <col min="4" max="4" width="10.140625" bestFit="1" customWidth="1"/>
    <col min="7" max="7" width="12.85546875" bestFit="1" customWidth="1"/>
    <col min="8" max="9" width="12.85546875" customWidth="1"/>
    <col min="10" max="10" width="47.5703125" bestFit="1" customWidth="1"/>
    <col min="11" max="11" width="134" hidden="1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>
        <v>1</v>
      </c>
      <c r="B2" t="s">
        <v>11</v>
      </c>
      <c r="C2">
        <v>3</v>
      </c>
      <c r="F2">
        <v>1</v>
      </c>
      <c r="H2">
        <v>0</v>
      </c>
      <c r="I2" t="s">
        <v>12</v>
      </c>
      <c r="J2" t="s">
        <v>13</v>
      </c>
      <c r="K2" s="1" t="s">
        <v>14</v>
      </c>
      <c r="L2" s="2" t="str">
        <f>HYPERLINK(K2,B2)</f>
        <v>hotelF1 Paris Porte de Châtillon</v>
      </c>
    </row>
    <row r="3" spans="1:12">
      <c r="A3">
        <v>2</v>
      </c>
      <c r="B3" t="s">
        <v>15</v>
      </c>
      <c r="C3">
        <v>1</v>
      </c>
      <c r="F3">
        <v>0</v>
      </c>
      <c r="H3">
        <v>0</v>
      </c>
      <c r="I3" t="s">
        <v>16</v>
      </c>
      <c r="J3" t="s">
        <v>13</v>
      </c>
      <c r="K3" s="1" t="s">
        <v>17</v>
      </c>
      <c r="L3" s="2" t="str">
        <f t="shared" ref="L3:L48" si="0">HYPERLINK(K3,B3)</f>
        <v>Bibliothèque Nationale de France - Richelieu</v>
      </c>
    </row>
    <row r="4" spans="1:12">
      <c r="A4">
        <v>3</v>
      </c>
      <c r="B4" t="s">
        <v>18</v>
      </c>
      <c r="C4">
        <v>2</v>
      </c>
      <c r="F4">
        <v>0</v>
      </c>
      <c r="H4">
        <v>0</v>
      </c>
      <c r="I4" t="s">
        <v>19</v>
      </c>
      <c r="J4" t="s">
        <v>20</v>
      </c>
      <c r="K4" s="1" t="s">
        <v>21</v>
      </c>
      <c r="L4" s="2" t="str">
        <f t="shared" si="0"/>
        <v>La Belle Hortense</v>
      </c>
    </row>
    <row r="5" spans="1:12">
      <c r="A5">
        <v>4</v>
      </c>
      <c r="B5" t="s">
        <v>22</v>
      </c>
      <c r="C5">
        <v>3</v>
      </c>
      <c r="F5">
        <v>1</v>
      </c>
      <c r="H5">
        <v>0</v>
      </c>
      <c r="I5" t="s">
        <v>16</v>
      </c>
      <c r="J5" t="s">
        <v>23</v>
      </c>
      <c r="K5" s="1" t="s">
        <v>24</v>
      </c>
      <c r="L5" s="2" t="str">
        <f t="shared" si="0"/>
        <v>Musée de l'Orangerie</v>
      </c>
    </row>
    <row r="6" spans="1:12">
      <c r="A6">
        <v>5</v>
      </c>
      <c r="B6" t="s">
        <v>25</v>
      </c>
      <c r="C6">
        <v>3</v>
      </c>
      <c r="F6">
        <v>1</v>
      </c>
      <c r="H6">
        <v>0</v>
      </c>
      <c r="I6" t="s">
        <v>16</v>
      </c>
      <c r="J6" t="s">
        <v>26</v>
      </c>
      <c r="K6" s="1" t="s">
        <v>27</v>
      </c>
      <c r="L6" s="2" t="str">
        <f t="shared" si="0"/>
        <v>Eiffel Tower</v>
      </c>
    </row>
    <row r="7" spans="1:12">
      <c r="A7">
        <v>6</v>
      </c>
      <c r="B7" t="s">
        <v>28</v>
      </c>
      <c r="C7">
        <v>1</v>
      </c>
      <c r="F7">
        <v>0</v>
      </c>
      <c r="H7">
        <v>0</v>
      </c>
      <c r="I7" t="s">
        <v>29</v>
      </c>
      <c r="J7" t="s">
        <v>30</v>
      </c>
      <c r="K7" t="s">
        <v>31</v>
      </c>
      <c r="L7" s="2" t="str">
        <f t="shared" si="0"/>
        <v>L'As du Fallafel</v>
      </c>
    </row>
    <row r="8" spans="1:12">
      <c r="A8">
        <v>7</v>
      </c>
      <c r="B8" t="s">
        <v>32</v>
      </c>
      <c r="C8">
        <v>1</v>
      </c>
      <c r="F8">
        <v>0</v>
      </c>
      <c r="H8">
        <v>0</v>
      </c>
      <c r="I8" t="s">
        <v>29</v>
      </c>
      <c r="J8" t="s">
        <v>33</v>
      </c>
      <c r="K8" t="s">
        <v>34</v>
      </c>
      <c r="L8" s="2" t="str">
        <f t="shared" si="0"/>
        <v>Louise Café</v>
      </c>
    </row>
    <row r="9" spans="1:12">
      <c r="A9">
        <v>8</v>
      </c>
      <c r="B9" t="s">
        <v>35</v>
      </c>
      <c r="C9">
        <v>1</v>
      </c>
      <c r="F9">
        <v>0</v>
      </c>
      <c r="H9">
        <v>0</v>
      </c>
      <c r="I9" t="s">
        <v>29</v>
      </c>
      <c r="J9" t="s">
        <v>36</v>
      </c>
      <c r="K9" t="s">
        <v>37</v>
      </c>
      <c r="L9" s="2" t="str">
        <f t="shared" si="0"/>
        <v>Dumbo</v>
      </c>
    </row>
    <row r="10" spans="1:12">
      <c r="A10">
        <v>9</v>
      </c>
      <c r="B10" t="s">
        <v>38</v>
      </c>
      <c r="C10">
        <v>1</v>
      </c>
      <c r="F10">
        <v>0</v>
      </c>
      <c r="H10">
        <v>0</v>
      </c>
      <c r="I10" t="s">
        <v>29</v>
      </c>
      <c r="J10" t="s">
        <v>13</v>
      </c>
      <c r="K10" t="s">
        <v>39</v>
      </c>
      <c r="L10" s="2" t="str">
        <f t="shared" si="0"/>
        <v>Chez Alain Miam Miam</v>
      </c>
    </row>
    <row r="11" spans="1:12">
      <c r="A11">
        <v>10</v>
      </c>
      <c r="B11" t="s">
        <v>40</v>
      </c>
      <c r="C11">
        <v>1</v>
      </c>
      <c r="F11">
        <v>0</v>
      </c>
      <c r="H11">
        <v>0</v>
      </c>
      <c r="I11" t="s">
        <v>29</v>
      </c>
      <c r="J11" t="s">
        <v>41</v>
      </c>
      <c r="K11" t="s">
        <v>42</v>
      </c>
      <c r="L11" s="2" t="str">
        <f t="shared" si="0"/>
        <v>Le Bistro Marbeuf</v>
      </c>
    </row>
    <row r="12" spans="1:12">
      <c r="A12">
        <v>11</v>
      </c>
      <c r="B12" t="s">
        <v>43</v>
      </c>
      <c r="C12">
        <v>1</v>
      </c>
      <c r="F12">
        <v>0</v>
      </c>
      <c r="H12">
        <v>0</v>
      </c>
      <c r="I12" t="s">
        <v>16</v>
      </c>
      <c r="J12" t="s">
        <v>26</v>
      </c>
      <c r="K12" t="s">
        <v>44</v>
      </c>
      <c r="L12" s="2" t="str">
        <f t="shared" si="0"/>
        <v>Hôtel des Invalides</v>
      </c>
    </row>
    <row r="13" spans="1:12">
      <c r="A13">
        <v>12</v>
      </c>
      <c r="B13" t="s">
        <v>45</v>
      </c>
      <c r="C13">
        <v>2</v>
      </c>
      <c r="F13">
        <v>0</v>
      </c>
      <c r="H13">
        <v>0</v>
      </c>
      <c r="I13" t="s">
        <v>16</v>
      </c>
      <c r="J13" t="s">
        <v>13</v>
      </c>
      <c r="K13" t="s">
        <v>46</v>
      </c>
      <c r="L13" s="2" t="str">
        <f t="shared" si="0"/>
        <v>Jardin du Luxembourg</v>
      </c>
    </row>
    <row r="14" spans="1:12">
      <c r="A14">
        <v>13</v>
      </c>
      <c r="B14" t="s">
        <v>47</v>
      </c>
      <c r="C14">
        <v>3</v>
      </c>
      <c r="F14">
        <v>0</v>
      </c>
      <c r="H14">
        <v>0</v>
      </c>
      <c r="I14" t="s">
        <v>16</v>
      </c>
      <c r="J14" t="s">
        <v>13</v>
      </c>
      <c r="K14" t="s">
        <v>48</v>
      </c>
      <c r="L14" s="2" t="str">
        <f t="shared" si="0"/>
        <v>Arc de Triomphe</v>
      </c>
    </row>
    <row r="15" spans="1:12">
      <c r="A15">
        <v>14</v>
      </c>
      <c r="B15" t="s">
        <v>49</v>
      </c>
      <c r="C15">
        <v>1</v>
      </c>
      <c r="F15">
        <v>0</v>
      </c>
      <c r="H15">
        <v>0</v>
      </c>
      <c r="I15" t="s">
        <v>16</v>
      </c>
      <c r="J15" t="s">
        <v>26</v>
      </c>
      <c r="K15" t="s">
        <v>50</v>
      </c>
      <c r="L15" s="2" t="str">
        <f t="shared" si="0"/>
        <v>The Basilica of the Sacred Heart of Paris</v>
      </c>
    </row>
    <row r="16" spans="1:12">
      <c r="A16">
        <v>15</v>
      </c>
      <c r="B16" t="s">
        <v>51</v>
      </c>
      <c r="C16">
        <v>1</v>
      </c>
      <c r="F16">
        <v>0</v>
      </c>
      <c r="H16">
        <v>0</v>
      </c>
      <c r="I16" t="s">
        <v>16</v>
      </c>
      <c r="J16" t="s">
        <v>52</v>
      </c>
      <c r="K16" t="s">
        <v>53</v>
      </c>
      <c r="L16" s="2" t="str">
        <f t="shared" si="0"/>
        <v>Galerie Butte Montmartre</v>
      </c>
    </row>
    <row r="17" spans="1:12">
      <c r="A17">
        <v>16</v>
      </c>
      <c r="B17" t="s">
        <v>54</v>
      </c>
      <c r="C17">
        <v>2</v>
      </c>
      <c r="F17">
        <v>0</v>
      </c>
      <c r="H17">
        <v>0</v>
      </c>
      <c r="I17" t="s">
        <v>16</v>
      </c>
      <c r="J17" t="s">
        <v>55</v>
      </c>
      <c r="K17" t="s">
        <v>56</v>
      </c>
      <c r="L17" s="2" t="str">
        <f t="shared" si="0"/>
        <v>Montmartre</v>
      </c>
    </row>
    <row r="18" spans="1:12">
      <c r="A18">
        <v>17</v>
      </c>
      <c r="B18" t="s">
        <v>57</v>
      </c>
      <c r="C18">
        <v>2</v>
      </c>
      <c r="F18">
        <v>0</v>
      </c>
      <c r="H18">
        <v>0</v>
      </c>
      <c r="I18" t="s">
        <v>58</v>
      </c>
      <c r="J18" t="s">
        <v>59</v>
      </c>
      <c r="K18" t="s">
        <v>60</v>
      </c>
      <c r="L18" s="2" t="str">
        <f t="shared" si="0"/>
        <v>Galeries Lafayette Haussmann</v>
      </c>
    </row>
    <row r="19" spans="1:12">
      <c r="A19">
        <v>18</v>
      </c>
      <c r="B19" t="s">
        <v>61</v>
      </c>
      <c r="C19">
        <v>3</v>
      </c>
      <c r="F19">
        <v>0</v>
      </c>
      <c r="H19">
        <v>0</v>
      </c>
      <c r="I19" t="s">
        <v>16</v>
      </c>
      <c r="J19" t="s">
        <v>62</v>
      </c>
      <c r="K19" t="s">
        <v>63</v>
      </c>
      <c r="L19" s="2" t="str">
        <f t="shared" si="0"/>
        <v>Palais Garnier</v>
      </c>
    </row>
    <row r="20" spans="1:12">
      <c r="A20">
        <v>19</v>
      </c>
      <c r="B20" t="s">
        <v>64</v>
      </c>
      <c r="C20">
        <v>2</v>
      </c>
      <c r="F20">
        <v>1</v>
      </c>
      <c r="H20">
        <v>0</v>
      </c>
      <c r="I20" t="s">
        <v>16</v>
      </c>
      <c r="J20" t="s">
        <v>65</v>
      </c>
      <c r="K20" t="s">
        <v>66</v>
      </c>
      <c r="L20" s="2" t="str">
        <f t="shared" si="0"/>
        <v>Sainte-Chapelle</v>
      </c>
    </row>
    <row r="21" spans="1:12">
      <c r="A21">
        <v>20</v>
      </c>
      <c r="B21" t="s">
        <v>67</v>
      </c>
      <c r="C21">
        <v>1</v>
      </c>
      <c r="F21">
        <v>0</v>
      </c>
      <c r="H21">
        <v>0</v>
      </c>
      <c r="I21" t="s">
        <v>68</v>
      </c>
      <c r="J21" t="s">
        <v>69</v>
      </c>
      <c r="K21" t="s">
        <v>70</v>
      </c>
      <c r="L21" s="2" t="str">
        <f t="shared" si="0"/>
        <v>Boutique of the French Comedie</v>
      </c>
    </row>
    <row r="22" spans="1:12">
      <c r="A22">
        <v>21</v>
      </c>
      <c r="B22" t="s">
        <v>71</v>
      </c>
      <c r="C22">
        <v>1</v>
      </c>
      <c r="F22">
        <v>0</v>
      </c>
      <c r="H22">
        <v>0</v>
      </c>
      <c r="I22" t="s">
        <v>68</v>
      </c>
      <c r="J22" t="s">
        <v>72</v>
      </c>
      <c r="K22" t="s">
        <v>73</v>
      </c>
      <c r="L22" s="2" t="str">
        <f t="shared" si="0"/>
        <v>tucked friperie</v>
      </c>
    </row>
    <row r="23" spans="1:12">
      <c r="A23">
        <v>22</v>
      </c>
      <c r="B23" t="s">
        <v>74</v>
      </c>
      <c r="C23">
        <v>1</v>
      </c>
      <c r="F23">
        <v>0</v>
      </c>
      <c r="H23">
        <v>0</v>
      </c>
      <c r="I23" t="s">
        <v>68</v>
      </c>
      <c r="J23" t="s">
        <v>75</v>
      </c>
      <c r="K23" t="s">
        <v>76</v>
      </c>
      <c r="L23" s="2" t="str">
        <f t="shared" si="0"/>
        <v>Untucked friperie</v>
      </c>
    </row>
    <row r="24" spans="1:12">
      <c r="A24">
        <v>23</v>
      </c>
      <c r="B24" t="s">
        <v>77</v>
      </c>
      <c r="C24">
        <v>2</v>
      </c>
      <c r="F24">
        <v>0</v>
      </c>
      <c r="H24">
        <v>0</v>
      </c>
      <c r="I24" t="s">
        <v>68</v>
      </c>
      <c r="J24" t="s">
        <v>78</v>
      </c>
      <c r="K24" t="s">
        <v>79</v>
      </c>
      <c r="L24" s="2" t="str">
        <f t="shared" si="0"/>
        <v>Episode</v>
      </c>
    </row>
    <row r="25" spans="1:12">
      <c r="A25">
        <v>24</v>
      </c>
      <c r="B25" t="s">
        <v>80</v>
      </c>
      <c r="C25">
        <v>2</v>
      </c>
      <c r="F25">
        <v>1</v>
      </c>
      <c r="H25">
        <v>0</v>
      </c>
      <c r="I25" t="s">
        <v>29</v>
      </c>
      <c r="J25" t="s">
        <v>81</v>
      </c>
      <c r="K25" t="s">
        <v>82</v>
      </c>
      <c r="L25" s="2" t="str">
        <f t="shared" si="0"/>
        <v>Le Procope</v>
      </c>
    </row>
    <row r="26" spans="1:12">
      <c r="A26">
        <v>25</v>
      </c>
      <c r="B26" t="s">
        <v>83</v>
      </c>
      <c r="C26">
        <v>1</v>
      </c>
      <c r="F26">
        <v>0</v>
      </c>
      <c r="H26">
        <v>0</v>
      </c>
      <c r="I26" t="s">
        <v>68</v>
      </c>
      <c r="J26" t="s">
        <v>13</v>
      </c>
      <c r="K26" t="s">
        <v>84</v>
      </c>
      <c r="L26" s="2" t="str">
        <f t="shared" si="0"/>
        <v>Chinemachine</v>
      </c>
    </row>
    <row r="27" spans="1:12">
      <c r="A27">
        <v>26</v>
      </c>
      <c r="B27" t="s">
        <v>85</v>
      </c>
      <c r="C27">
        <v>2</v>
      </c>
      <c r="F27">
        <v>0</v>
      </c>
      <c r="H27">
        <v>0</v>
      </c>
      <c r="I27" t="s">
        <v>16</v>
      </c>
      <c r="J27" t="s">
        <v>13</v>
      </c>
      <c r="K27" t="s">
        <v>86</v>
      </c>
      <c r="L27" s="2" t="str">
        <f t="shared" si="0"/>
        <v>Notre Dame</v>
      </c>
    </row>
    <row r="28" spans="1:12">
      <c r="A28">
        <v>27</v>
      </c>
      <c r="B28" t="s">
        <v>87</v>
      </c>
      <c r="C28">
        <v>1</v>
      </c>
      <c r="F28">
        <v>0</v>
      </c>
      <c r="H28">
        <v>0</v>
      </c>
      <c r="I28" t="s">
        <v>16</v>
      </c>
      <c r="J28" t="s">
        <v>13</v>
      </c>
      <c r="K28" t="s">
        <v>88</v>
      </c>
      <c r="L28" s="2" t="str">
        <f t="shared" si="0"/>
        <v>Shakespeare and Company</v>
      </c>
    </row>
    <row r="29" spans="1:12">
      <c r="A29">
        <v>28</v>
      </c>
      <c r="B29" t="s">
        <v>89</v>
      </c>
      <c r="C29">
        <v>1</v>
      </c>
      <c r="F29">
        <v>0</v>
      </c>
      <c r="H29">
        <v>0</v>
      </c>
      <c r="I29" t="s">
        <v>19</v>
      </c>
      <c r="J29" t="s">
        <v>13</v>
      </c>
      <c r="K29" t="s">
        <v>90</v>
      </c>
      <c r="L29" s="2" t="str">
        <f t="shared" si="0"/>
        <v>Café Kitsuné Louvre</v>
      </c>
    </row>
    <row r="30" spans="1:12">
      <c r="A30">
        <v>29</v>
      </c>
      <c r="B30" t="s">
        <v>91</v>
      </c>
      <c r="C30">
        <v>1</v>
      </c>
      <c r="F30">
        <v>0</v>
      </c>
      <c r="H30">
        <v>0</v>
      </c>
      <c r="I30" t="s">
        <v>16</v>
      </c>
      <c r="J30" t="s">
        <v>13</v>
      </c>
      <c r="K30" t="s">
        <v>92</v>
      </c>
      <c r="L30" s="2" t="str">
        <f t="shared" si="0"/>
        <v>Palace of Versailles</v>
      </c>
    </row>
    <row r="31" spans="1:12">
      <c r="A31">
        <v>30</v>
      </c>
      <c r="B31" t="s">
        <v>93</v>
      </c>
      <c r="C31">
        <v>2</v>
      </c>
      <c r="F31">
        <v>0</v>
      </c>
      <c r="H31">
        <v>0</v>
      </c>
      <c r="I31" t="s">
        <v>19</v>
      </c>
      <c r="J31" t="s">
        <v>13</v>
      </c>
      <c r="K31" t="s">
        <v>94</v>
      </c>
      <c r="L31" s="2" t="str">
        <f t="shared" si="0"/>
        <v>Bontemps La Pâtisserie</v>
      </c>
    </row>
    <row r="32" spans="1:12">
      <c r="A32">
        <v>31</v>
      </c>
      <c r="B32" t="s">
        <v>95</v>
      </c>
      <c r="C32">
        <v>3</v>
      </c>
      <c r="F32">
        <v>0</v>
      </c>
      <c r="H32">
        <v>0</v>
      </c>
      <c r="I32" t="s">
        <v>19</v>
      </c>
      <c r="J32" t="s">
        <v>13</v>
      </c>
      <c r="K32" t="s">
        <v>96</v>
      </c>
      <c r="L32" s="2" t="str">
        <f t="shared" si="0"/>
        <v>Yann Couvreur Rosiers</v>
      </c>
    </row>
    <row r="33" spans="1:12">
      <c r="A33">
        <v>32</v>
      </c>
      <c r="B33" t="s">
        <v>97</v>
      </c>
      <c r="C33">
        <v>2</v>
      </c>
      <c r="F33">
        <v>0</v>
      </c>
      <c r="H33">
        <v>0</v>
      </c>
      <c r="I33" t="s">
        <v>19</v>
      </c>
      <c r="J33" t="s">
        <v>13</v>
      </c>
      <c r="K33" t="s">
        <v>98</v>
      </c>
      <c r="L33" s="2" t="str">
        <f t="shared" si="0"/>
        <v>Boulangerie Utopie</v>
      </c>
    </row>
    <row r="34" spans="1:12">
      <c r="A34">
        <v>33</v>
      </c>
      <c r="B34" t="s">
        <v>99</v>
      </c>
      <c r="C34">
        <v>3</v>
      </c>
      <c r="F34">
        <v>0</v>
      </c>
      <c r="H34">
        <v>0</v>
      </c>
      <c r="I34" t="s">
        <v>19</v>
      </c>
      <c r="J34" t="s">
        <v>13</v>
      </c>
      <c r="K34" t="s">
        <v>100</v>
      </c>
      <c r="L34" s="2" t="str">
        <f t="shared" si="0"/>
        <v>Des Gâteaux et du Pain</v>
      </c>
    </row>
    <row r="35" spans="1:12">
      <c r="A35">
        <v>34</v>
      </c>
      <c r="B35" t="s">
        <v>101</v>
      </c>
      <c r="C35">
        <v>2</v>
      </c>
      <c r="F35">
        <v>0</v>
      </c>
      <c r="H35">
        <v>0</v>
      </c>
      <c r="I35" t="s">
        <v>19</v>
      </c>
      <c r="J35" t="s">
        <v>13</v>
      </c>
      <c r="K35" t="s">
        <v>102</v>
      </c>
      <c r="L35" s="2" t="str">
        <f t="shared" si="0"/>
        <v>Fou de Pâtisserie</v>
      </c>
    </row>
    <row r="36" spans="1:12">
      <c r="A36">
        <v>35</v>
      </c>
      <c r="B36" t="s">
        <v>103</v>
      </c>
      <c r="C36">
        <v>3</v>
      </c>
      <c r="F36">
        <v>0</v>
      </c>
      <c r="H36">
        <v>0</v>
      </c>
      <c r="I36" t="s">
        <v>19</v>
      </c>
      <c r="J36" t="s">
        <v>13</v>
      </c>
      <c r="K36" t="s">
        <v>104</v>
      </c>
      <c r="L36" s="2" t="str">
        <f t="shared" si="0"/>
        <v>L'Eclair de Génie Café</v>
      </c>
    </row>
    <row r="37" spans="1:12">
      <c r="A37">
        <v>36</v>
      </c>
      <c r="B37" t="s">
        <v>105</v>
      </c>
      <c r="C37">
        <v>3</v>
      </c>
      <c r="F37">
        <v>0</v>
      </c>
      <c r="H37">
        <v>0</v>
      </c>
      <c r="I37" t="s">
        <v>19</v>
      </c>
      <c r="J37" t="s">
        <v>13</v>
      </c>
      <c r="K37" t="s">
        <v>106</v>
      </c>
      <c r="L37" s="2" t="str">
        <f t="shared" si="0"/>
        <v>La Meringaie Martyrs</v>
      </c>
    </row>
    <row r="38" spans="1:12">
      <c r="A38">
        <v>37</v>
      </c>
      <c r="B38" t="s">
        <v>107</v>
      </c>
      <c r="C38">
        <f>IF(H37=1,1,3)</f>
        <v>3</v>
      </c>
      <c r="F38">
        <v>0</v>
      </c>
      <c r="H38">
        <v>0</v>
      </c>
      <c r="I38" t="s">
        <v>19</v>
      </c>
      <c r="J38" t="s">
        <v>13</v>
      </c>
      <c r="K38" t="s">
        <v>108</v>
      </c>
      <c r="L38" s="2" t="str">
        <f t="shared" si="0"/>
        <v>Pierre Hermé</v>
      </c>
    </row>
    <row r="39" spans="1:12">
      <c r="A39">
        <v>38</v>
      </c>
      <c r="B39" t="s">
        <v>109</v>
      </c>
      <c r="C39">
        <v>2</v>
      </c>
      <c r="F39">
        <v>0</v>
      </c>
      <c r="H39">
        <v>0</v>
      </c>
      <c r="I39" t="s">
        <v>19</v>
      </c>
      <c r="J39" t="s">
        <v>13</v>
      </c>
      <c r="K39" t="s">
        <v>110</v>
      </c>
      <c r="L39" s="2" t="str">
        <f t="shared" si="0"/>
        <v>Cedric Grolet Café</v>
      </c>
    </row>
    <row r="40" spans="1:12">
      <c r="A40">
        <v>39</v>
      </c>
      <c r="B40" t="s">
        <v>111</v>
      </c>
      <c r="C40">
        <v>3</v>
      </c>
      <c r="F40">
        <v>0</v>
      </c>
      <c r="H40">
        <v>0</v>
      </c>
      <c r="I40" t="s">
        <v>19</v>
      </c>
      <c r="J40" t="s">
        <v>112</v>
      </c>
      <c r="K40" t="s">
        <v>113</v>
      </c>
      <c r="L40" s="2" t="str">
        <f t="shared" si="0"/>
        <v>Stohrer</v>
      </c>
    </row>
    <row r="41" spans="1:12">
      <c r="A41">
        <v>40</v>
      </c>
      <c r="B41" t="s">
        <v>114</v>
      </c>
      <c r="C41">
        <v>1</v>
      </c>
      <c r="F41">
        <v>0</v>
      </c>
      <c r="H41">
        <v>0</v>
      </c>
      <c r="I41" t="s">
        <v>19</v>
      </c>
      <c r="J41" t="s">
        <v>13</v>
      </c>
      <c r="K41" t="s">
        <v>115</v>
      </c>
      <c r="L41" s="2" t="str">
        <f t="shared" si="0"/>
        <v>BO&amp;MIE</v>
      </c>
    </row>
    <row r="42" spans="1:12">
      <c r="A42">
        <v>41</v>
      </c>
      <c r="B42" t="s">
        <v>116</v>
      </c>
      <c r="C42">
        <v>3</v>
      </c>
      <c r="F42">
        <v>0</v>
      </c>
      <c r="H42">
        <v>0</v>
      </c>
      <c r="I42" t="s">
        <v>19</v>
      </c>
      <c r="J42" t="s">
        <v>13</v>
      </c>
      <c r="K42" t="s">
        <v>117</v>
      </c>
      <c r="L42" s="2" t="str">
        <f t="shared" si="0"/>
        <v>Ritz Paris Le Comptoir</v>
      </c>
    </row>
    <row r="43" spans="1:12">
      <c r="A43">
        <v>42</v>
      </c>
      <c r="B43" t="s">
        <v>118</v>
      </c>
      <c r="C43">
        <v>2</v>
      </c>
      <c r="F43">
        <v>0</v>
      </c>
      <c r="H43">
        <v>0</v>
      </c>
      <c r="I43" t="s">
        <v>19</v>
      </c>
      <c r="J43" t="s">
        <v>119</v>
      </c>
      <c r="K43" t="s">
        <v>120</v>
      </c>
      <c r="L43" s="2" t="str">
        <f t="shared" si="0"/>
        <v>Chapon et la Chocolaterie de l'Eglise</v>
      </c>
    </row>
    <row r="44" spans="1:12">
      <c r="A44">
        <v>43</v>
      </c>
      <c r="B44" t="s">
        <v>121</v>
      </c>
      <c r="C44">
        <v>1</v>
      </c>
      <c r="F44">
        <v>1</v>
      </c>
      <c r="H44">
        <v>0</v>
      </c>
      <c r="I44" t="s">
        <v>19</v>
      </c>
      <c r="J44" t="s">
        <v>13</v>
      </c>
      <c r="K44" t="s">
        <v>122</v>
      </c>
      <c r="L44" s="2" t="str">
        <f t="shared" si="0"/>
        <v>Le Train Bleu</v>
      </c>
    </row>
    <row r="45" spans="1:12">
      <c r="A45">
        <v>44</v>
      </c>
      <c r="B45" t="s">
        <v>123</v>
      </c>
      <c r="C45">
        <v>1</v>
      </c>
      <c r="F45">
        <v>0</v>
      </c>
      <c r="H45">
        <v>0</v>
      </c>
      <c r="I45" t="s">
        <v>19</v>
      </c>
      <c r="J45" t="s">
        <v>124</v>
      </c>
      <c r="K45" t="s">
        <v>125</v>
      </c>
      <c r="L45" s="2" t="str">
        <f t="shared" si="0"/>
        <v>Plaza Athénée</v>
      </c>
    </row>
    <row r="46" spans="1:12">
      <c r="A46">
        <v>45</v>
      </c>
      <c r="B46" t="s">
        <v>126</v>
      </c>
      <c r="C46">
        <v>1</v>
      </c>
      <c r="F46">
        <v>0</v>
      </c>
      <c r="H46">
        <v>0</v>
      </c>
      <c r="I46" t="s">
        <v>29</v>
      </c>
      <c r="J46" t="s">
        <v>13</v>
      </c>
      <c r="K46" t="s">
        <v>127</v>
      </c>
      <c r="L46" s="2" t="str">
        <f t="shared" si="0"/>
        <v>La Poule au Pot</v>
      </c>
    </row>
    <row r="47" spans="1:12">
      <c r="A47">
        <v>46</v>
      </c>
      <c r="B47" t="s">
        <v>128</v>
      </c>
      <c r="C47">
        <v>1</v>
      </c>
      <c r="F47">
        <v>0</v>
      </c>
      <c r="H47">
        <v>0</v>
      </c>
      <c r="I47" t="s">
        <v>29</v>
      </c>
      <c r="J47" t="s">
        <v>13</v>
      </c>
      <c r="K47" t="s">
        <v>129</v>
      </c>
      <c r="L47" s="2" t="str">
        <f t="shared" si="0"/>
        <v>Bistrot Paul Bert</v>
      </c>
    </row>
    <row r="48" spans="1:12">
      <c r="A48">
        <v>47</v>
      </c>
      <c r="B48" t="s">
        <v>130</v>
      </c>
      <c r="C48">
        <v>3</v>
      </c>
      <c r="F48">
        <v>1</v>
      </c>
      <c r="H48">
        <v>0</v>
      </c>
      <c r="I48" t="s">
        <v>16</v>
      </c>
      <c r="K48" t="s">
        <v>131</v>
      </c>
      <c r="L48" s="2" t="str">
        <f t="shared" si="0"/>
        <v>Louvre Museum</v>
      </c>
    </row>
  </sheetData>
  <autoFilter ref="A1:L48" xr:uid="{CEF7589B-1825-43F3-9E5E-F7ACE3E30B2F}"/>
  <conditionalFormatting sqref="B1:L48">
    <cfRule type="cellIs" dxfId="0" priority="1" operator="equal">
      <formula>3</formula>
    </cfRule>
  </conditionalFormatting>
  <hyperlinks>
    <hyperlink ref="K5" r:id="rId1" xr:uid="{1F53433C-0626-4296-8BA6-A11A53EE513C}"/>
    <hyperlink ref="K3" r:id="rId2" xr:uid="{9335075C-753C-4E2A-94A0-B7145224D1AF}"/>
    <hyperlink ref="K4" r:id="rId3" xr:uid="{891C444F-E546-41C0-B45E-CD20E4BC0AFA}"/>
    <hyperlink ref="K2" r:id="rId4" xr:uid="{BD923DA6-40A7-49B5-B1FD-F22D34BA0C3A}"/>
    <hyperlink ref="K6" r:id="rId5" xr:uid="{B8CE02C5-5F2F-4B90-8F48-5439AF92AB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2024-12-21T13:50:04Z</dcterms:created>
  <dcterms:modified xsi:type="dcterms:W3CDTF">2024-12-21T14:05:12Z</dcterms:modified>
  <cp:category/>
  <cp:contentStatus/>
</cp:coreProperties>
</file>