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업무문서함\★냉장사업부\25. 테리터리\2022년\TFT\ts_raw\상반기\"/>
    </mc:Choice>
  </mc:AlternateContent>
  <bookViews>
    <workbookView xWindow="-120" yWindow="-120" windowWidth="20730" windowHeight="11160"/>
  </bookViews>
  <sheets>
    <sheet name="Sheet1" sheetId="1" r:id="rId1"/>
    <sheet name="Sheet2" sheetId="2" state="hidden" r:id="rId2"/>
  </sheets>
  <definedNames>
    <definedName name="_xlnm._FilterDatabase" localSheetId="0" hidden="1">Sheet1!$A$9:$P$270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8" i="1" l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224" i="1" l="1"/>
  <c r="L223" i="1"/>
  <c r="L222" i="1"/>
  <c r="L83" i="1"/>
  <c r="L82" i="1"/>
  <c r="L81" i="1"/>
  <c r="L80" i="1"/>
  <c r="L79" i="1"/>
  <c r="L258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268" i="1" l="1"/>
  <c r="L267" i="1"/>
  <c r="L244" i="1"/>
  <c r="L243" i="1"/>
  <c r="L242" i="1"/>
  <c r="L241" i="1"/>
  <c r="L240" i="1"/>
  <c r="L239" i="1"/>
  <c r="L237" i="1"/>
  <c r="L236" i="1"/>
  <c r="L235" i="1"/>
  <c r="L234" i="1"/>
  <c r="L233" i="1"/>
  <c r="L231" i="1"/>
  <c r="L230" i="1"/>
  <c r="L228" i="1"/>
  <c r="L227" i="1"/>
  <c r="L226" i="1"/>
  <c r="L225" i="1"/>
  <c r="L178" i="1" l="1"/>
  <c r="L177" i="1"/>
  <c r="L176" i="1"/>
  <c r="L174" i="1"/>
  <c r="L173" i="1"/>
  <c r="L170" i="1"/>
  <c r="L169" i="1"/>
  <c r="L164" i="1"/>
  <c r="L163" i="1"/>
  <c r="L162" i="1"/>
  <c r="L161" i="1"/>
  <c r="L160" i="1"/>
  <c r="L159" i="1"/>
  <c r="L158" i="1"/>
  <c r="L155" i="1"/>
  <c r="L154" i="1"/>
  <c r="L153" i="1"/>
  <c r="L152" i="1"/>
  <c r="L84" i="1"/>
  <c r="L78" i="1"/>
  <c r="L77" i="1"/>
  <c r="L76" i="1"/>
  <c r="L75" i="1"/>
  <c r="L74" i="1"/>
  <c r="L220" i="1" l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73" i="1"/>
  <c r="L72" i="1"/>
  <c r="L71" i="1"/>
  <c r="L70" i="1"/>
  <c r="L69" i="1"/>
  <c r="L266" i="1" l="1"/>
  <c r="L265" i="1"/>
  <c r="L264" i="1"/>
  <c r="L263" i="1"/>
  <c r="L262" i="1"/>
  <c r="L261" i="1"/>
  <c r="L260" i="1"/>
  <c r="L259" i="1"/>
  <c r="L257" i="1"/>
  <c r="L256" i="1"/>
  <c r="L255" i="1"/>
  <c r="L254" i="1"/>
  <c r="L253" i="1"/>
  <c r="L252" i="1"/>
  <c r="L251" i="1"/>
  <c r="L250" i="1"/>
  <c r="L249" i="1"/>
  <c r="L248" i="1"/>
  <c r="L247" i="1"/>
  <c r="L165" i="1" l="1"/>
  <c r="L157" i="1"/>
  <c r="L156" i="1"/>
  <c r="L145" i="1"/>
  <c r="L150" i="1"/>
  <c r="L149" i="1"/>
  <c r="L148" i="1"/>
  <c r="L147" i="1"/>
  <c r="L146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29" i="1"/>
  <c r="H252" i="2" l="1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30" i="1"/>
  <c r="L131" i="1"/>
  <c r="L132" i="1"/>
  <c r="L151" i="1"/>
  <c r="L166" i="1"/>
  <c r="L183" i="1"/>
  <c r="L221" i="1"/>
  <c r="L229" i="1"/>
  <c r="L232" i="1"/>
  <c r="L238" i="1"/>
  <c r="L245" i="1"/>
  <c r="L246" i="1"/>
  <c r="L269" i="1"/>
  <c r="L270" i="1"/>
</calcChain>
</file>

<file path=xl/sharedStrings.xml><?xml version="1.0" encoding="utf-8"?>
<sst xmlns="http://schemas.openxmlformats.org/spreadsheetml/2006/main" count="3929" uniqueCount="1901">
  <si>
    <t>code</t>
    <phoneticPr fontId="1" type="noConversion"/>
  </si>
  <si>
    <t xml:space="preserve">11110 </t>
  </si>
  <si>
    <t xml:space="preserve">11140 </t>
  </si>
  <si>
    <t xml:space="preserve">11170 </t>
  </si>
  <si>
    <t xml:space="preserve">11200 </t>
  </si>
  <si>
    <t xml:space="preserve">11215 </t>
  </si>
  <si>
    <t xml:space="preserve">11230 </t>
  </si>
  <si>
    <t xml:space="preserve">11260 </t>
  </si>
  <si>
    <t xml:space="preserve">11290 </t>
  </si>
  <si>
    <t xml:space="preserve">11305 </t>
  </si>
  <si>
    <t xml:space="preserve">11320 </t>
  </si>
  <si>
    <t xml:space="preserve">11350 </t>
  </si>
  <si>
    <t xml:space="preserve">11380 </t>
  </si>
  <si>
    <t xml:space="preserve">11410 </t>
  </si>
  <si>
    <t xml:space="preserve">11440 </t>
  </si>
  <si>
    <t xml:space="preserve">11470 </t>
  </si>
  <si>
    <t xml:space="preserve">11500 </t>
  </si>
  <si>
    <t xml:space="preserve">11530 </t>
  </si>
  <si>
    <t xml:space="preserve">11545 </t>
  </si>
  <si>
    <t xml:space="preserve">11560 </t>
  </si>
  <si>
    <t xml:space="preserve">11590 </t>
  </si>
  <si>
    <t xml:space="preserve">11620 </t>
  </si>
  <si>
    <t xml:space="preserve">11650 </t>
  </si>
  <si>
    <t xml:space="preserve">11680 </t>
  </si>
  <si>
    <t xml:space="preserve">11710 </t>
  </si>
  <si>
    <t xml:space="preserve">11740 </t>
  </si>
  <si>
    <t xml:space="preserve">26110 </t>
  </si>
  <si>
    <t xml:space="preserve">26140 </t>
  </si>
  <si>
    <t xml:space="preserve">26170 </t>
  </si>
  <si>
    <t xml:space="preserve">26200 </t>
  </si>
  <si>
    <t xml:space="preserve">26230 </t>
  </si>
  <si>
    <t xml:space="preserve">26260 </t>
  </si>
  <si>
    <t xml:space="preserve">26290 </t>
  </si>
  <si>
    <t xml:space="preserve">26320 </t>
  </si>
  <si>
    <t xml:space="preserve">26350 </t>
  </si>
  <si>
    <t xml:space="preserve">26380 </t>
  </si>
  <si>
    <t xml:space="preserve">26410 </t>
  </si>
  <si>
    <t xml:space="preserve">26440 </t>
  </si>
  <si>
    <t xml:space="preserve">26470 </t>
  </si>
  <si>
    <t xml:space="preserve">26500 </t>
  </si>
  <si>
    <t xml:space="preserve">26530 </t>
  </si>
  <si>
    <t xml:space="preserve">26710 </t>
  </si>
  <si>
    <t xml:space="preserve">27110 </t>
  </si>
  <si>
    <t xml:space="preserve">27140 </t>
  </si>
  <si>
    <t xml:space="preserve">27170 </t>
  </si>
  <si>
    <t xml:space="preserve">27200 </t>
  </si>
  <si>
    <t xml:space="preserve">27230 </t>
  </si>
  <si>
    <t xml:space="preserve">27260 </t>
  </si>
  <si>
    <t xml:space="preserve">27290 </t>
  </si>
  <si>
    <t xml:space="preserve">27710 </t>
  </si>
  <si>
    <t xml:space="preserve">28110 </t>
  </si>
  <si>
    <t xml:space="preserve">28140 </t>
  </si>
  <si>
    <t xml:space="preserve">28177 </t>
  </si>
  <si>
    <t xml:space="preserve">28185 </t>
  </si>
  <si>
    <t xml:space="preserve">28200 </t>
  </si>
  <si>
    <t xml:space="preserve">28237 </t>
  </si>
  <si>
    <t xml:space="preserve">28245 </t>
  </si>
  <si>
    <t xml:space="preserve">28260 </t>
  </si>
  <si>
    <t xml:space="preserve">28710 </t>
  </si>
  <si>
    <t xml:space="preserve">28720 </t>
  </si>
  <si>
    <t xml:space="preserve">29110 </t>
  </si>
  <si>
    <t xml:space="preserve">29140 </t>
  </si>
  <si>
    <t xml:space="preserve">29155 </t>
  </si>
  <si>
    <t xml:space="preserve">29170 </t>
  </si>
  <si>
    <t xml:space="preserve">29200 </t>
  </si>
  <si>
    <t xml:space="preserve">30110 </t>
  </si>
  <si>
    <t xml:space="preserve">30140 </t>
  </si>
  <si>
    <t xml:space="preserve">30170 </t>
  </si>
  <si>
    <t xml:space="preserve">30200 </t>
  </si>
  <si>
    <t xml:space="preserve">30230 </t>
  </si>
  <si>
    <t xml:space="preserve">31110 </t>
  </si>
  <si>
    <t xml:space="preserve">31140 </t>
  </si>
  <si>
    <t xml:space="preserve">31170 </t>
  </si>
  <si>
    <t xml:space="preserve">31200 </t>
  </si>
  <si>
    <t xml:space="preserve">31710 </t>
  </si>
  <si>
    <t xml:space="preserve">36110 </t>
  </si>
  <si>
    <t xml:space="preserve">41110 </t>
  </si>
  <si>
    <t xml:space="preserve">41111 </t>
  </si>
  <si>
    <t xml:space="preserve">41113 </t>
  </si>
  <si>
    <t xml:space="preserve">41115 </t>
  </si>
  <si>
    <t xml:space="preserve">41117 </t>
  </si>
  <si>
    <t xml:space="preserve">41130 </t>
  </si>
  <si>
    <t xml:space="preserve">41131 </t>
  </si>
  <si>
    <t xml:space="preserve">41133 </t>
  </si>
  <si>
    <t xml:space="preserve">41135 </t>
  </si>
  <si>
    <t xml:space="preserve">41150 </t>
  </si>
  <si>
    <t xml:space="preserve">41170 </t>
  </si>
  <si>
    <t xml:space="preserve">41171 </t>
  </si>
  <si>
    <t xml:space="preserve">41173 </t>
  </si>
  <si>
    <t xml:space="preserve">41190 </t>
  </si>
  <si>
    <t xml:space="preserve">41210 </t>
  </si>
  <si>
    <t xml:space="preserve">41220 </t>
  </si>
  <si>
    <t xml:space="preserve">41250 </t>
  </si>
  <si>
    <t xml:space="preserve">41270 </t>
  </si>
  <si>
    <t xml:space="preserve">41271 </t>
  </si>
  <si>
    <t xml:space="preserve">41273 </t>
  </si>
  <si>
    <t xml:space="preserve">41280 </t>
  </si>
  <si>
    <t xml:space="preserve">41281 </t>
  </si>
  <si>
    <t xml:space="preserve">41285 </t>
  </si>
  <si>
    <t xml:space="preserve">41287 </t>
  </si>
  <si>
    <t xml:space="preserve">41290 </t>
  </si>
  <si>
    <t xml:space="preserve">41310 </t>
  </si>
  <si>
    <t xml:space="preserve">41360 </t>
  </si>
  <si>
    <t xml:space="preserve">41370 </t>
  </si>
  <si>
    <t xml:space="preserve">41390 </t>
  </si>
  <si>
    <t xml:space="preserve">41410 </t>
  </si>
  <si>
    <t xml:space="preserve">41430 </t>
  </si>
  <si>
    <t xml:space="preserve">41450 </t>
  </si>
  <si>
    <t xml:space="preserve">41460 </t>
  </si>
  <si>
    <t xml:space="preserve">41461 </t>
  </si>
  <si>
    <t xml:space="preserve">41463 </t>
  </si>
  <si>
    <t xml:space="preserve">41465 </t>
  </si>
  <si>
    <t xml:space="preserve">41480 </t>
  </si>
  <si>
    <t xml:space="preserve">41500 </t>
  </si>
  <si>
    <t xml:space="preserve">41550 </t>
  </si>
  <si>
    <t xml:space="preserve">41570 </t>
  </si>
  <si>
    <t xml:space="preserve">41590 </t>
  </si>
  <si>
    <t xml:space="preserve">41610 </t>
  </si>
  <si>
    <t xml:space="preserve">41630 </t>
  </si>
  <si>
    <t xml:space="preserve">41650 </t>
  </si>
  <si>
    <t xml:space="preserve">41670 </t>
  </si>
  <si>
    <t xml:space="preserve">41800 </t>
  </si>
  <si>
    <t xml:space="preserve">41820 </t>
  </si>
  <si>
    <t xml:space="preserve">41830 </t>
  </si>
  <si>
    <t xml:space="preserve">42110 </t>
  </si>
  <si>
    <t xml:space="preserve">42130 </t>
  </si>
  <si>
    <t xml:space="preserve">42150 </t>
  </si>
  <si>
    <t xml:space="preserve">42170 </t>
  </si>
  <si>
    <t xml:space="preserve">42190 </t>
  </si>
  <si>
    <t xml:space="preserve">42210 </t>
  </si>
  <si>
    <t xml:space="preserve">42230 </t>
  </si>
  <si>
    <t xml:space="preserve">42720 </t>
  </si>
  <si>
    <t xml:space="preserve">42730 </t>
  </si>
  <si>
    <t xml:space="preserve">42750 </t>
  </si>
  <si>
    <t xml:space="preserve">42760 </t>
  </si>
  <si>
    <t xml:space="preserve">42770 </t>
  </si>
  <si>
    <t xml:space="preserve">42780 </t>
  </si>
  <si>
    <t xml:space="preserve">42790 </t>
  </si>
  <si>
    <t xml:space="preserve">42800 </t>
  </si>
  <si>
    <t xml:space="preserve">42810 </t>
  </si>
  <si>
    <t xml:space="preserve">42820 </t>
  </si>
  <si>
    <t xml:space="preserve">42830 </t>
  </si>
  <si>
    <t xml:space="preserve">43110 </t>
  </si>
  <si>
    <t xml:space="preserve">43111 </t>
  </si>
  <si>
    <t xml:space="preserve">43112 </t>
  </si>
  <si>
    <t xml:space="preserve">43113 </t>
  </si>
  <si>
    <t xml:space="preserve">43114 </t>
  </si>
  <si>
    <t xml:space="preserve">43130 </t>
  </si>
  <si>
    <t xml:space="preserve">43150 </t>
  </si>
  <si>
    <t xml:space="preserve">43720 </t>
  </si>
  <si>
    <t xml:space="preserve">43730 </t>
  </si>
  <si>
    <t xml:space="preserve">43740 </t>
  </si>
  <si>
    <t xml:space="preserve">43745 </t>
  </si>
  <si>
    <t xml:space="preserve">43750 </t>
  </si>
  <si>
    <t xml:space="preserve">43760 </t>
  </si>
  <si>
    <t xml:space="preserve">43770 </t>
  </si>
  <si>
    <t xml:space="preserve">43800 </t>
  </si>
  <si>
    <t xml:space="preserve">44130 </t>
  </si>
  <si>
    <t xml:space="preserve">44131 </t>
  </si>
  <si>
    <t xml:space="preserve">44133 </t>
  </si>
  <si>
    <t xml:space="preserve">44150 </t>
  </si>
  <si>
    <t xml:space="preserve">44180 </t>
  </si>
  <si>
    <t xml:space="preserve">44200 </t>
  </si>
  <si>
    <t xml:space="preserve">44210 </t>
  </si>
  <si>
    <t xml:space="preserve">44230 </t>
  </si>
  <si>
    <t xml:space="preserve">44250 </t>
  </si>
  <si>
    <t xml:space="preserve">44270 </t>
  </si>
  <si>
    <t xml:space="preserve">44710 </t>
  </si>
  <si>
    <t xml:space="preserve">44760 </t>
  </si>
  <si>
    <t xml:space="preserve">44770 </t>
  </si>
  <si>
    <t xml:space="preserve">44790 </t>
  </si>
  <si>
    <t xml:space="preserve">44800 </t>
  </si>
  <si>
    <t xml:space="preserve">44810 </t>
  </si>
  <si>
    <t xml:space="preserve">44825 </t>
  </si>
  <si>
    <t xml:space="preserve">45110 </t>
  </si>
  <si>
    <t xml:space="preserve">45111 </t>
  </si>
  <si>
    <t xml:space="preserve">45113 </t>
  </si>
  <si>
    <t xml:space="preserve">45130 </t>
  </si>
  <si>
    <t xml:space="preserve">45140 </t>
  </si>
  <si>
    <t xml:space="preserve">45180 </t>
  </si>
  <si>
    <t xml:space="preserve">45190 </t>
  </si>
  <si>
    <t xml:space="preserve">45210 </t>
  </si>
  <si>
    <t xml:space="preserve">45710 </t>
  </si>
  <si>
    <t xml:space="preserve">45720 </t>
  </si>
  <si>
    <t xml:space="preserve">45730 </t>
  </si>
  <si>
    <t xml:space="preserve">45740 </t>
  </si>
  <si>
    <t xml:space="preserve">45750 </t>
  </si>
  <si>
    <t xml:space="preserve">45770 </t>
  </si>
  <si>
    <t xml:space="preserve">45790 </t>
  </si>
  <si>
    <t xml:space="preserve">45800 </t>
  </si>
  <si>
    <t xml:space="preserve">46110 </t>
  </si>
  <si>
    <t xml:space="preserve">46130 </t>
  </si>
  <si>
    <t xml:space="preserve">46150 </t>
  </si>
  <si>
    <t xml:space="preserve">46170 </t>
  </si>
  <si>
    <t xml:space="preserve">46230 </t>
  </si>
  <si>
    <t xml:space="preserve">46710 </t>
  </si>
  <si>
    <t xml:space="preserve">46720 </t>
  </si>
  <si>
    <t xml:space="preserve">46730 </t>
  </si>
  <si>
    <t xml:space="preserve">46770 </t>
  </si>
  <si>
    <t xml:space="preserve">46780 </t>
  </si>
  <si>
    <t xml:space="preserve">46790 </t>
  </si>
  <si>
    <t xml:space="preserve">46800 </t>
  </si>
  <si>
    <t xml:space="preserve">46810 </t>
  </si>
  <si>
    <t xml:space="preserve">46820 </t>
  </si>
  <si>
    <t xml:space="preserve">46830 </t>
  </si>
  <si>
    <t xml:space="preserve">46840 </t>
  </si>
  <si>
    <t xml:space="preserve">46860 </t>
  </si>
  <si>
    <t xml:space="preserve">46870 </t>
  </si>
  <si>
    <t xml:space="preserve">46880 </t>
  </si>
  <si>
    <t xml:space="preserve">46890 </t>
  </si>
  <si>
    <t xml:space="preserve">46900 </t>
  </si>
  <si>
    <t xml:space="preserve">46910 </t>
  </si>
  <si>
    <t xml:space="preserve">47110 </t>
  </si>
  <si>
    <t xml:space="preserve">47111 </t>
  </si>
  <si>
    <t xml:space="preserve">47113 </t>
  </si>
  <si>
    <t xml:space="preserve">47130 </t>
  </si>
  <si>
    <t xml:space="preserve">47150 </t>
  </si>
  <si>
    <t xml:space="preserve">47170 </t>
  </si>
  <si>
    <t xml:space="preserve">47190 </t>
  </si>
  <si>
    <t xml:space="preserve">47210 </t>
  </si>
  <si>
    <t xml:space="preserve">47230 </t>
  </si>
  <si>
    <t xml:space="preserve">47250 </t>
  </si>
  <si>
    <t xml:space="preserve">47280 </t>
  </si>
  <si>
    <t xml:space="preserve">47290 </t>
  </si>
  <si>
    <t xml:space="preserve">47720 </t>
  </si>
  <si>
    <t xml:space="preserve">47730 </t>
  </si>
  <si>
    <t xml:space="preserve">47750 </t>
  </si>
  <si>
    <t xml:space="preserve">47760 </t>
  </si>
  <si>
    <t xml:space="preserve">47770 </t>
  </si>
  <si>
    <t xml:space="preserve">47820 </t>
  </si>
  <si>
    <t xml:space="preserve">47830 </t>
  </si>
  <si>
    <t xml:space="preserve">47840 </t>
  </si>
  <si>
    <t xml:space="preserve">47850 </t>
  </si>
  <si>
    <t xml:space="preserve">47900 </t>
  </si>
  <si>
    <t xml:space="preserve">47920 </t>
  </si>
  <si>
    <t xml:space="preserve">47930 </t>
  </si>
  <si>
    <t xml:space="preserve">47940 </t>
  </si>
  <si>
    <t xml:space="preserve">48120 </t>
  </si>
  <si>
    <t xml:space="preserve">48121 </t>
  </si>
  <si>
    <t xml:space="preserve">48123 </t>
  </si>
  <si>
    <t xml:space="preserve">48125 </t>
  </si>
  <si>
    <t xml:space="preserve">48127 </t>
  </si>
  <si>
    <t xml:space="preserve">48129 </t>
  </si>
  <si>
    <t xml:space="preserve">48170 </t>
  </si>
  <si>
    <t xml:space="preserve">48220 </t>
  </si>
  <si>
    <t xml:space="preserve">48240 </t>
  </si>
  <si>
    <t xml:space="preserve">48250 </t>
  </si>
  <si>
    <t xml:space="preserve">48270 </t>
  </si>
  <si>
    <t xml:space="preserve">48310 </t>
  </si>
  <si>
    <t xml:space="preserve">48330 </t>
  </si>
  <si>
    <t xml:space="preserve">48720 </t>
  </si>
  <si>
    <t xml:space="preserve">48730 </t>
  </si>
  <si>
    <t xml:space="preserve">48740 </t>
  </si>
  <si>
    <t xml:space="preserve">48820 </t>
  </si>
  <si>
    <t xml:space="preserve">48840 </t>
  </si>
  <si>
    <t xml:space="preserve">48850 </t>
  </si>
  <si>
    <t xml:space="preserve">48860 </t>
  </si>
  <si>
    <t xml:space="preserve">48870 </t>
  </si>
  <si>
    <t xml:space="preserve">48880 </t>
  </si>
  <si>
    <t xml:space="preserve">48890 </t>
  </si>
  <si>
    <t xml:space="preserve">50110 </t>
  </si>
  <si>
    <t xml:space="preserve">50130 </t>
  </si>
  <si>
    <t>depth</t>
    <phoneticPr fontId="1" type="noConversion"/>
  </si>
  <si>
    <t>전략</t>
    <phoneticPr fontId="1" type="noConversion"/>
  </si>
  <si>
    <t>도봉구</t>
  </si>
  <si>
    <t>노원구</t>
  </si>
  <si>
    <t>강북구</t>
  </si>
  <si>
    <t>성북구</t>
  </si>
  <si>
    <t>동대문구</t>
  </si>
  <si>
    <t>성동구</t>
  </si>
  <si>
    <t>중랑구</t>
  </si>
  <si>
    <t>광진구</t>
  </si>
  <si>
    <t>강동구</t>
  </si>
  <si>
    <t>송파구</t>
  </si>
  <si>
    <t>서초구</t>
  </si>
  <si>
    <t>강남구</t>
  </si>
  <si>
    <t>동작구</t>
  </si>
  <si>
    <t>관악구</t>
  </si>
  <si>
    <t>금천구</t>
  </si>
  <si>
    <t>강서구</t>
  </si>
  <si>
    <t>양천구</t>
  </si>
  <si>
    <t>영등포구</t>
  </si>
  <si>
    <t>구로구</t>
  </si>
  <si>
    <t>은평구</t>
  </si>
  <si>
    <t>마포구</t>
  </si>
  <si>
    <t>서대문구</t>
  </si>
  <si>
    <t>종로구</t>
  </si>
  <si>
    <t>중구</t>
  </si>
  <si>
    <t>용산구</t>
  </si>
  <si>
    <t>의정부시</t>
  </si>
  <si>
    <t>동두천시</t>
  </si>
  <si>
    <t>양주시</t>
  </si>
  <si>
    <t>포천시</t>
  </si>
  <si>
    <t>연천군</t>
  </si>
  <si>
    <t>구리시</t>
  </si>
  <si>
    <t>남양주시</t>
  </si>
  <si>
    <t>하남시</t>
  </si>
  <si>
    <t>광주시</t>
  </si>
  <si>
    <t>성남시</t>
  </si>
  <si>
    <t>용인시</t>
  </si>
  <si>
    <t>안양시</t>
  </si>
  <si>
    <t>과천시</t>
  </si>
  <si>
    <t>의왕시</t>
  </si>
  <si>
    <t>안산시</t>
  </si>
  <si>
    <t>군포시</t>
  </si>
  <si>
    <t>수원시</t>
  </si>
  <si>
    <t>파주시</t>
  </si>
  <si>
    <t>고양시</t>
  </si>
  <si>
    <t>김포시</t>
  </si>
  <si>
    <t>광명시</t>
  </si>
  <si>
    <t>시흥시</t>
  </si>
  <si>
    <t>부천시</t>
  </si>
  <si>
    <t>오산시</t>
  </si>
  <si>
    <t>이천시</t>
  </si>
  <si>
    <t>화성시</t>
  </si>
  <si>
    <t>가평군</t>
  </si>
  <si>
    <t>양평군</t>
  </si>
  <si>
    <t>동구</t>
  </si>
  <si>
    <t>연수구</t>
  </si>
  <si>
    <t>남동구</t>
  </si>
  <si>
    <t>부평구</t>
  </si>
  <si>
    <t>계양구</t>
  </si>
  <si>
    <t>서구</t>
  </si>
  <si>
    <t>미추홀구</t>
  </si>
  <si>
    <t>강화군</t>
  </si>
  <si>
    <t>옹진군</t>
  </si>
  <si>
    <t>평택시</t>
  </si>
  <si>
    <t>안성시</t>
  </si>
  <si>
    <t>여주시</t>
  </si>
  <si>
    <t>TS구분</t>
    <phoneticPr fontId="1" type="noConversion"/>
  </si>
  <si>
    <t>관공서, 오피스 다수</t>
  </si>
  <si>
    <t>경쟁우위품목(B/B, 발효류) / 지속성장품목(건강3총사) 판매 확대</t>
  </si>
  <si>
    <t>학원가 + 인구밀집지역</t>
  </si>
  <si>
    <t>고령인구 증가지역 / GRDP 서울최하</t>
  </si>
  <si>
    <t>중장년 1인가구 증가 지역</t>
  </si>
  <si>
    <t>대학가 및 관광특수 (외대, 시립대, 경희대)</t>
  </si>
  <si>
    <t>빈부격차 심화상권 (인당구매력 편차 高)</t>
  </si>
  <si>
    <t>노후화지역이나 재개발 예정</t>
  </si>
  <si>
    <t>대학가 상권발달 (건대입구)</t>
  </si>
  <si>
    <t>도시 개발(고덕, 둔촌), 인구유입</t>
  </si>
  <si>
    <t>도시 개발(마천,거여), 오피스 상권</t>
  </si>
  <si>
    <t>고소득, 주거와 오피스 복합 상권</t>
  </si>
  <si>
    <t xml:space="preserve">유동인구 多(쇼핑중심), 오피스 </t>
  </si>
  <si>
    <t>1인세대, 재래 전통상권</t>
  </si>
  <si>
    <t>도시 재생 뉴딜(택지개발)</t>
  </si>
  <si>
    <t>공항상권 + 오피스가</t>
  </si>
  <si>
    <t>복합 문화 상권 개발(제2의 강남)</t>
  </si>
  <si>
    <t>고령화 가속화</t>
  </si>
  <si>
    <t>재개발 지역 (갈현, 신사, 녹번)</t>
  </si>
  <si>
    <t>오피스상권 (1인 여성 거주 多)</t>
  </si>
  <si>
    <t>주택지구. 실거주 인구 多</t>
  </si>
  <si>
    <t>오피스타운 및 관광특수 (유동인구多)</t>
  </si>
  <si>
    <t>GRDP 수준 高, 외국인 거주지역</t>
  </si>
  <si>
    <t>민락 신도시 인구유입 확대</t>
  </si>
  <si>
    <t>경쟁우위품목(특히, 발효류) 위주의 혼판 대형조직 지분확대</t>
  </si>
  <si>
    <t>당사 절대 매출액 강화를 위한 Capa-Up(조직/거래처) 활동 집중</t>
  </si>
  <si>
    <t>양주 옥정/덕정 신도시 개발진행중</t>
  </si>
  <si>
    <t>신도시 개발 분위기 고조</t>
  </si>
  <si>
    <t>노년층 구성비 높음, 군부대 다수</t>
  </si>
  <si>
    <t>인구집약적 도심 / 갈매신도시 개발중</t>
  </si>
  <si>
    <t>별내/다산 신도시 개발중</t>
  </si>
  <si>
    <t>중형조직 활성화 및 간접거래처 판촉활동 시행을 통한 절대Capa 확보</t>
  </si>
  <si>
    <t>신도시(미사,위례) 인구유입(30대)</t>
  </si>
  <si>
    <t>미거래처 개척 활동 / 실수요처 발굴 - 대리점 연계 납품 확대</t>
  </si>
  <si>
    <t xml:space="preserve">도시 개발로 인구증가 </t>
  </si>
  <si>
    <t>수정구</t>
  </si>
  <si>
    <t>구도심 재개발 시행 및 계획</t>
  </si>
  <si>
    <t>조직 개설 完(신판교), 신규처 100% 선점 및 매대 경쟁 우위 활동 강화</t>
  </si>
  <si>
    <t>중원구</t>
  </si>
  <si>
    <t>혼판 대리점 당사 지분 확대 (발효유 중심), 중장기 유지 전략</t>
  </si>
  <si>
    <t>분당구</t>
  </si>
  <si>
    <t>주거와 오피스 복합 상권</t>
  </si>
  <si>
    <t>신유통 채널 별도 행사 매대 확보(추가매출), SSM 관리 점포 POG 개선</t>
  </si>
  <si>
    <t>처인구</t>
  </si>
  <si>
    <t>하이닉스 이전,제2외곽선 개통예정</t>
  </si>
  <si>
    <t xml:space="preserve">지속적인 신도시 개발지역 →당사 전략제품 호상류, 커피류 / 전략집중구역 </t>
  </si>
  <si>
    <t>기흥구</t>
  </si>
  <si>
    <t>플랫폼시티 개발중</t>
  </si>
  <si>
    <t>플랫폼시티/혁신도시 개발 →프리미엄/키즈 제품 진열 강화</t>
  </si>
  <si>
    <t>수지구</t>
  </si>
  <si>
    <t>신도시(동천지구,죽전택지개발)</t>
  </si>
  <si>
    <t>대리점 조직 장악력 부족 →1분기내 조직 구축 예정 / 양적성장구역</t>
  </si>
  <si>
    <t>만안구</t>
  </si>
  <si>
    <t>구도심지, 고령층 인구 多</t>
  </si>
  <si>
    <t>각사별 대형조직 포진지역(지분확대전략), 저가경쟁 탈피 닥터캡슐 등 차별화 제품 확대 / 질적성장구역</t>
  </si>
  <si>
    <t>동안구</t>
  </si>
  <si>
    <t>"평촌" 중심의 신시가지. 관공서/기업체</t>
  </si>
  <si>
    <t>N사 동안남양대리점 혼판 침투 (전략) 시행 구역</t>
  </si>
  <si>
    <t>행정도시, 경기도내 가장 인구적은도시</t>
  </si>
  <si>
    <t xml:space="preserve">시판상권 형성 없는 지역 → 일부 기존 거래처 매대 당사 전략제품 강화(호상류) </t>
  </si>
  <si>
    <t>전체의 89%가 개발제한구역. 평촌신도시 상권</t>
  </si>
  <si>
    <t>안양구역과 동일상권 / 혼판 조직 지분 전환 전략 시행(호상 품목장려금 외 활용)</t>
  </si>
  <si>
    <t>상록구</t>
  </si>
  <si>
    <t>아파트 밀집 주거 지역</t>
  </si>
  <si>
    <t>다수의 대형 혼판 조직중심 운영 지역. 혼판 지분 관리. 발효유 중심 프로모션 집중구역</t>
  </si>
  <si>
    <t>단원구</t>
  </si>
  <si>
    <t>공단지역 : 반월산업단지(중소기업단지)</t>
  </si>
  <si>
    <t>공단지역 실수요처 공략 확대(급식,간식용), 원곡등 등 외국인 거주지 매대 페이스 변화 테스트</t>
  </si>
  <si>
    <t>1기 산본신도시 노후화, 인구밀집 高</t>
  </si>
  <si>
    <t>안양구역과 동일상권 / 혼판 조직 지분 전환 전략 시행(호상 품목장려금 외)</t>
  </si>
  <si>
    <t>장안구</t>
  </si>
  <si>
    <t>북수원단지 개발/학원가</t>
  </si>
  <si>
    <t xml:space="preserve">학원가 밀집으로 청소년 타켓 전략 (바나나맛우유류 및 미니 증정전략활용) </t>
  </si>
  <si>
    <t>권선구</t>
  </si>
  <si>
    <t>호매실/고색단지 인구유입</t>
  </si>
  <si>
    <t>호매실, 고색 신도시 → 젋은인구 → 키즈, 치즈류 품목 확대 전략</t>
  </si>
  <si>
    <t>팔달구</t>
  </si>
  <si>
    <t>수원역 개발/고령지역</t>
  </si>
  <si>
    <t>고령화 단지로 건강관련 제품 확대(프로틴, 온니류)</t>
  </si>
  <si>
    <t>영통구</t>
  </si>
  <si>
    <t>광교지구 도청 이전 예정</t>
  </si>
  <si>
    <t>관공서 이전으로 저단가 제품보다는 고급제품 확대 전략(커피류 등)</t>
  </si>
  <si>
    <t>신도시 재개발 인구유입 (운정, 교하)</t>
  </si>
  <si>
    <t>덕양구</t>
  </si>
  <si>
    <t>신도시 재개발 인구유입 (창릉, 향동)</t>
  </si>
  <si>
    <t>일산동구</t>
  </si>
  <si>
    <t>신도시 재개발 인구유입 (장항동)</t>
  </si>
  <si>
    <t>일산서구</t>
  </si>
  <si>
    <t xml:space="preserve">구도심 → 신도시(파주,덕양구) 인구이동 </t>
  </si>
  <si>
    <t>김포한강 신도시(인구 유입중)</t>
  </si>
  <si>
    <t>3기 신도시 건설중(인구 이탈)</t>
  </si>
  <si>
    <t>3기 신도시 건설중(인구 유입중)</t>
  </si>
  <si>
    <t>3기신도기(대장) + 재개발지구(옥길,계수,범박)</t>
  </si>
  <si>
    <t>세교역단지  및 남동탄 인구↑</t>
  </si>
  <si>
    <t>오산 북부권(남동탄) / 남부권 이원화 전략 → 북부권 키즈,치즈 확대 남부권 건강관련 제품 확대</t>
  </si>
  <si>
    <t>외곽구역 / 이천하이닉스 의존도 ↑</t>
  </si>
  <si>
    <t>외곽구역 / 하이닉스 의존구역 / 시판 일부 거래처 당사 전략제품 집중(호상,커피류)</t>
  </si>
  <si>
    <t>동탄 /남양권 신도시 개발</t>
  </si>
  <si>
    <t>관광지 특수지역 / 코로나로 침체</t>
  </si>
  <si>
    <t>공항,하늘 신도시(인구유입중)</t>
  </si>
  <si>
    <t>물류 및 공장단지 + 트레이더스 송림점 위치</t>
  </si>
  <si>
    <t>송도 신도시(인구유입중) + 신유통 강세</t>
  </si>
  <si>
    <t>인구밀집 + 공장다수 위치</t>
  </si>
  <si>
    <t>3기 신도기 계양</t>
  </si>
  <si>
    <t>신도시 개발지역(검단,검암) + 청라지역 입주完</t>
  </si>
  <si>
    <t>재개발, 재건축 확대지역</t>
  </si>
  <si>
    <t>고령인구 多 + 농촌지역</t>
  </si>
  <si>
    <t>고령인구 多 + 도서지역</t>
  </si>
  <si>
    <t>population</t>
    <phoneticPr fontId="1" type="noConversion"/>
  </si>
  <si>
    <t>권역특성</t>
    <phoneticPr fontId="1" type="noConversion"/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</si>
  <si>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</si>
  <si>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</si>
  <si>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</si>
  <si>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</si>
  <si>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</si>
  <si>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</si>
  <si>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</si>
  <si>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</si>
  <si>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</si>
  <si>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</si>
  <si>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</si>
  <si>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</si>
  <si>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</si>
  <si>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</si>
  <si>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</si>
  <si>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광산구</t>
  </si>
  <si>
    <t>유성구</t>
  </si>
  <si>
    <t>대덕구</t>
  </si>
  <si>
    <t>울주군</t>
  </si>
  <si>
    <t>세종시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</si>
  <si>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</si>
  <si>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</si>
  <si>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</si>
  <si>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</si>
  <si>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</si>
  <si>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</si>
  <si>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</si>
  <si>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</si>
  <si>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</si>
  <si>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</si>
  <si>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</si>
  <si>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</si>
  <si>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</si>
  <si>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</si>
  <si>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</si>
  <si>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</si>
  <si>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</si>
  <si>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</si>
  <si>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</si>
  <si>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상당구</t>
  </si>
  <si>
    <t>서원구</t>
  </si>
  <si>
    <t>흥덕구</t>
  </si>
  <si>
    <t>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</si>
  <si>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</si>
  <si>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</si>
  <si>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</si>
  <si>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</si>
  <si>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</si>
  <si>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</si>
  <si>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</si>
  <si>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</si>
  <si>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</si>
  <si>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</si>
  <si>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</si>
  <si>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</si>
  <si>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</si>
  <si>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</si>
  <si>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</si>
  <si>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</si>
  <si>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</si>
  <si>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</si>
  <si>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</si>
  <si>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</si>
  <si>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</si>
  <si>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</si>
  <si>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</si>
  <si>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</si>
  <si>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</si>
  <si>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</si>
  <si>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</si>
  <si>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</si>
  <si>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</si>
  <si>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</si>
  <si>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</si>
  <si>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</si>
  <si>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</si>
  <si>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</si>
  <si>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</si>
  <si>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</si>
  <si>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</si>
  <si>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</si>
  <si>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</si>
  <si>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</si>
  <si>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</si>
  <si>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</si>
  <si>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</si>
  <si>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</si>
  <si>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</si>
  <si>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</si>
  <si>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</si>
  <si>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</si>
  <si>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</si>
  <si>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</si>
  <si>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</si>
  <si>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</si>
  <si>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</si>
  <si>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</si>
  <si>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</si>
  <si>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</si>
  <si>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</si>
  <si>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</si>
  <si>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</si>
  <si>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</si>
  <si>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</si>
  <si>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</si>
  <si>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</si>
  <si>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</si>
  <si>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</si>
  <si>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</si>
  <si>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</si>
  <si>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</si>
  <si>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</si>
  <si>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</si>
  <si>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</si>
  <si>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</si>
  <si>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</si>
  <si>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</si>
  <si>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</si>
  <si>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</si>
  <si>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</si>
  <si>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</si>
  <si>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</si>
  <si>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</si>
  <si>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</si>
  <si>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</si>
  <si>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</si>
  <si>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</si>
  <si>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</si>
  <si>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</si>
  <si>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</si>
  <si>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</si>
  <si>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</si>
  <si>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</si>
  <si>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</si>
  <si>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</si>
  <si>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</si>
  <si>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</si>
  <si>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</si>
  <si>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</si>
  <si>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</si>
  <si>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</si>
  <si>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</si>
  <si>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</si>
  <si>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</si>
  <si>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</si>
  <si>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</si>
  <si>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</si>
  <si>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</si>
  <si>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</si>
  <si>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</si>
  <si>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</si>
  <si>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</si>
  <si>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</si>
  <si>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</si>
  <si>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</si>
  <si>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시구군</t>
    <phoneticPr fontId="1" type="noConversion"/>
  </si>
  <si>
    <t>인구증감</t>
    <phoneticPr fontId="1" type="noConversion"/>
  </si>
  <si>
    <t>인당매출액</t>
    <phoneticPr fontId="1" type="noConversion"/>
  </si>
  <si>
    <t>대형 혼판처 지분이탈 방어 / 주력제품 판매 구성비 증대</t>
  </si>
  <si>
    <t>-</t>
  </si>
  <si>
    <t>판매 루트 다양화 관리 ( 유동인구 多 ) / 창고형 매장 벨치즈 판매 관리</t>
  </si>
  <si>
    <t>판매 루트 다양화 관리 ( 유동인구 多 )</t>
  </si>
  <si>
    <t>대형 혼판처 지분이탈 방어 / 바나나, 호상 제품군 진열 확대</t>
  </si>
  <si>
    <t>11563</t>
  </si>
  <si>
    <t>9952</t>
  </si>
  <si>
    <t>10377</t>
  </si>
  <si>
    <t>4050</t>
  </si>
  <si>
    <t>7738</t>
  </si>
  <si>
    <t>4093</t>
  </si>
  <si>
    <t>7879</t>
  </si>
  <si>
    <t>3946</t>
  </si>
  <si>
    <t>11877</t>
  </si>
  <si>
    <t>3478</t>
  </si>
  <si>
    <t>6901</t>
  </si>
  <si>
    <t>3737</t>
  </si>
  <si>
    <t>8500</t>
  </si>
  <si>
    <t>561</t>
  </si>
  <si>
    <t>4370</t>
  </si>
  <si>
    <t>84</t>
  </si>
  <si>
    <t>8386</t>
  </si>
  <si>
    <t>889</t>
  </si>
  <si>
    <t>8896</t>
  </si>
  <si>
    <t>2623</t>
  </si>
  <si>
    <t>11648</t>
  </si>
  <si>
    <t>2503</t>
  </si>
  <si>
    <t>8893</t>
  </si>
  <si>
    <t>3907</t>
  </si>
  <si>
    <t>15632</t>
  </si>
  <si>
    <t>6604</t>
  </si>
  <si>
    <t>9268</t>
  </si>
  <si>
    <t>2155</t>
  </si>
  <si>
    <t>12850</t>
  </si>
  <si>
    <t>2981</t>
  </si>
  <si>
    <t>7567</t>
  </si>
  <si>
    <t>3622</t>
  </si>
  <si>
    <t>8284</t>
  </si>
  <si>
    <t>3056</t>
  </si>
  <si>
    <t>7948</t>
  </si>
  <si>
    <t>1402</t>
  </si>
  <si>
    <t>7014</t>
  </si>
  <si>
    <t>1502</t>
  </si>
  <si>
    <t>10108</t>
  </si>
  <si>
    <t>3236</t>
  </si>
  <si>
    <t>10444</t>
  </si>
  <si>
    <t>1661</t>
  </si>
  <si>
    <t>15775</t>
  </si>
  <si>
    <t>3424</t>
  </si>
  <si>
    <t>9554</t>
  </si>
  <si>
    <t>2150</t>
  </si>
  <si>
    <t>8502</t>
  </si>
  <si>
    <t>3009</t>
  </si>
  <si>
    <t>6973</t>
  </si>
  <si>
    <t>1942</t>
  </si>
  <si>
    <t>9207</t>
  </si>
  <si>
    <t>3438</t>
  </si>
  <si>
    <t>9761</t>
  </si>
  <si>
    <t>1834</t>
  </si>
  <si>
    <t>9341</t>
  </si>
  <si>
    <t>3459</t>
  </si>
  <si>
    <t>6959</t>
  </si>
  <si>
    <t>1733</t>
  </si>
  <si>
    <t>9462</t>
  </si>
  <si>
    <t>2005</t>
  </si>
  <si>
    <t>6502</t>
  </si>
  <si>
    <t>2998</t>
  </si>
  <si>
    <t>9639</t>
  </si>
  <si>
    <t>4333</t>
  </si>
  <si>
    <t>11131</t>
  </si>
  <si>
    <t>2683</t>
  </si>
  <si>
    <t>10757</t>
  </si>
  <si>
    <t>3242</t>
  </si>
  <si>
    <t>9638</t>
  </si>
  <si>
    <t>8030</t>
  </si>
  <si>
    <t>11481</t>
  </si>
  <si>
    <t>3423</t>
  </si>
  <si>
    <t>9290</t>
  </si>
  <si>
    <t>5040</t>
  </si>
  <si>
    <t>5861</t>
  </si>
  <si>
    <t>558</t>
  </si>
  <si>
    <t>10738</t>
  </si>
  <si>
    <t>3865</t>
  </si>
  <si>
    <t>13838</t>
  </si>
  <si>
    <t>4945</t>
  </si>
  <si>
    <t>8277</t>
  </si>
  <si>
    <t>3815</t>
  </si>
  <si>
    <t>11496</t>
  </si>
  <si>
    <t>3364</t>
  </si>
  <si>
    <t>10816</t>
  </si>
  <si>
    <t>3158</t>
  </si>
  <si>
    <t>16762</t>
  </si>
  <si>
    <t>972</t>
  </si>
  <si>
    <t>13248</t>
  </si>
  <si>
    <t>2544</t>
  </si>
  <si>
    <t>9876</t>
  </si>
  <si>
    <t>6874</t>
  </si>
  <si>
    <t>15186</t>
  </si>
  <si>
    <t>3655</t>
  </si>
  <si>
    <t>9422</t>
  </si>
  <si>
    <t>5042</t>
  </si>
  <si>
    <t>8341</t>
  </si>
  <si>
    <t>2299</t>
  </si>
  <si>
    <t>10249</t>
  </si>
  <si>
    <t>1642</t>
  </si>
  <si>
    <t>15730</t>
  </si>
  <si>
    <t>4401</t>
  </si>
  <si>
    <t>10559</t>
  </si>
  <si>
    <t>2832</t>
  </si>
  <si>
    <t>13422</t>
  </si>
  <si>
    <t>5837</t>
  </si>
  <si>
    <t>7940</t>
  </si>
  <si>
    <t>2889</t>
  </si>
  <si>
    <t>9432</t>
  </si>
  <si>
    <t>4344</t>
  </si>
  <si>
    <t>20672</t>
  </si>
  <si>
    <t>4676</t>
  </si>
  <si>
    <t>13138</t>
  </si>
  <si>
    <t>2667</t>
  </si>
  <si>
    <t>9586</t>
  </si>
  <si>
    <t>4549</t>
  </si>
  <si>
    <t>11207</t>
  </si>
  <si>
    <t>9871</t>
  </si>
  <si>
    <t>11873</t>
  </si>
  <si>
    <t>4573</t>
  </si>
  <si>
    <t>9034</t>
  </si>
  <si>
    <t>2108</t>
  </si>
  <si>
    <t>11898</t>
  </si>
  <si>
    <t>1879</t>
  </si>
  <si>
    <t>10501</t>
  </si>
  <si>
    <t>1190</t>
  </si>
  <si>
    <t>8819</t>
  </si>
  <si>
    <t>373</t>
  </si>
  <si>
    <t>9230</t>
  </si>
  <si>
    <t>556</t>
  </si>
  <si>
    <t>10002</t>
  </si>
  <si>
    <t>1139</t>
  </si>
  <si>
    <t>10513</t>
  </si>
  <si>
    <t>2992</t>
  </si>
  <si>
    <t>10833</t>
  </si>
  <si>
    <t>3818</t>
  </si>
  <si>
    <t>12571</t>
  </si>
  <si>
    <t>2722</t>
  </si>
  <si>
    <t>9279</t>
  </si>
  <si>
    <t>815</t>
  </si>
  <si>
    <t>12304</t>
  </si>
  <si>
    <t>511</t>
  </si>
  <si>
    <t>16368</t>
  </si>
  <si>
    <t>1310</t>
  </si>
  <si>
    <t>9215</t>
  </si>
  <si>
    <t>608</t>
  </si>
  <si>
    <t>10594</t>
  </si>
  <si>
    <t>705</t>
  </si>
  <si>
    <t>11272</t>
  </si>
  <si>
    <t>503</t>
  </si>
  <si>
    <t>11866</t>
  </si>
  <si>
    <t>431</t>
  </si>
  <si>
    <t>13398</t>
  </si>
  <si>
    <t>526</t>
  </si>
  <si>
    <t>6694</t>
  </si>
  <si>
    <t>231</t>
  </si>
  <si>
    <t>3351</t>
  </si>
  <si>
    <t>144</t>
  </si>
  <si>
    <t>9293</t>
  </si>
  <si>
    <t>221</t>
  </si>
  <si>
    <t>8874</t>
  </si>
  <si>
    <t>189</t>
  </si>
  <si>
    <t>12686</t>
  </si>
  <si>
    <t>382</t>
  </si>
  <si>
    <t>8753</t>
  </si>
  <si>
    <t>233</t>
  </si>
  <si>
    <t>13438</t>
  </si>
  <si>
    <t>359</t>
  </si>
  <si>
    <t>8992</t>
  </si>
  <si>
    <t>1820</t>
  </si>
  <si>
    <t>8570</t>
  </si>
  <si>
    <t>1693</t>
  </si>
  <si>
    <t>10176</t>
  </si>
  <si>
    <t>1880</t>
  </si>
  <si>
    <t>10391</t>
  </si>
  <si>
    <t>2812</t>
  </si>
  <si>
    <t>9724</t>
  </si>
  <si>
    <t>2124</t>
  </si>
  <si>
    <t>9844</t>
  </si>
  <si>
    <t>1327</t>
  </si>
  <si>
    <t>9121</t>
  </si>
  <si>
    <t>288</t>
  </si>
  <si>
    <t>8356</t>
  </si>
  <si>
    <t>408</t>
  </si>
  <si>
    <t>8816</t>
  </si>
  <si>
    <t>415</t>
  </si>
  <si>
    <t>11902</t>
  </si>
  <si>
    <t>443</t>
  </si>
  <si>
    <t>7346</t>
  </si>
  <si>
    <t>658</t>
  </si>
  <si>
    <t>7678</t>
  </si>
  <si>
    <t>292</t>
  </si>
  <si>
    <t>11044</t>
  </si>
  <si>
    <t>1146</t>
  </si>
  <si>
    <t>7246</t>
  </si>
  <si>
    <t>200</t>
  </si>
  <si>
    <t>13805</t>
  </si>
  <si>
    <t>2332</t>
  </si>
  <si>
    <t>11052</t>
  </si>
  <si>
    <t>3026</t>
  </si>
  <si>
    <t>11746</t>
  </si>
  <si>
    <t>4798</t>
  </si>
  <si>
    <t>8966</t>
  </si>
  <si>
    <t>971</t>
  </si>
  <si>
    <t>11868</t>
  </si>
  <si>
    <t>1176</t>
  </si>
  <si>
    <t>11270</t>
  </si>
  <si>
    <t>3838</t>
  </si>
  <si>
    <t>12604</t>
  </si>
  <si>
    <t>2223</t>
  </si>
  <si>
    <t>14139</t>
  </si>
  <si>
    <t>1692</t>
  </si>
  <si>
    <t>9468</t>
  </si>
  <si>
    <t>387</t>
  </si>
  <si>
    <t>10374</t>
  </si>
  <si>
    <t>11553</t>
  </si>
  <si>
    <t>742</t>
  </si>
  <si>
    <t>10134</t>
  </si>
  <si>
    <t>517</t>
  </si>
  <si>
    <t>7997</t>
  </si>
  <si>
    <t>241</t>
  </si>
  <si>
    <t>11970</t>
  </si>
  <si>
    <t>1230</t>
  </si>
  <si>
    <t>13208</t>
  </si>
  <si>
    <t>1028</t>
  </si>
  <si>
    <t>12975</t>
  </si>
  <si>
    <t>790</t>
  </si>
  <si>
    <t>7347</t>
  </si>
  <si>
    <t>2519</t>
  </si>
  <si>
    <t>8821</t>
  </si>
  <si>
    <t>2855</t>
  </si>
  <si>
    <t>9456</t>
  </si>
  <si>
    <t>8279</t>
  </si>
  <si>
    <t>2362</t>
  </si>
  <si>
    <t>9934</t>
  </si>
  <si>
    <t>1060</t>
  </si>
  <si>
    <t>9959</t>
  </si>
  <si>
    <t>778</t>
  </si>
  <si>
    <t>5115</t>
  </si>
  <si>
    <t>5801</t>
  </si>
  <si>
    <t>5370</t>
  </si>
  <si>
    <t>126</t>
  </si>
  <si>
    <t>8642</t>
  </si>
  <si>
    <t>196</t>
  </si>
  <si>
    <t>4787</t>
  </si>
  <si>
    <t>100</t>
  </si>
  <si>
    <t>3982</t>
  </si>
  <si>
    <t>104</t>
  </si>
  <si>
    <t>3277</t>
  </si>
  <si>
    <t>87</t>
  </si>
  <si>
    <t>8722</t>
  </si>
  <si>
    <t>459</t>
  </si>
  <si>
    <t>8010</t>
  </si>
  <si>
    <t>395</t>
  </si>
  <si>
    <t>10193</t>
  </si>
  <si>
    <t>2288</t>
  </si>
  <si>
    <t>8929</t>
  </si>
  <si>
    <t>2424</t>
  </si>
  <si>
    <t>9467</t>
  </si>
  <si>
    <t>2579</t>
  </si>
  <si>
    <t>6755</t>
  </si>
  <si>
    <t>765</t>
  </si>
  <si>
    <t>10152</t>
  </si>
  <si>
    <t>1461</t>
  </si>
  <si>
    <t>5486</t>
  </si>
  <si>
    <t>242</t>
  </si>
  <si>
    <t>4727</t>
  </si>
  <si>
    <t>129</t>
  </si>
  <si>
    <t>7756</t>
  </si>
  <si>
    <t>185</t>
  </si>
  <si>
    <t>8125</t>
  </si>
  <si>
    <t>488</t>
  </si>
  <si>
    <t>9763</t>
  </si>
  <si>
    <t>370</t>
  </si>
  <si>
    <t>625</t>
  </si>
  <si>
    <t>9741</t>
  </si>
  <si>
    <t>344</t>
  </si>
  <si>
    <t>6251</t>
  </si>
  <si>
    <t>205</t>
  </si>
  <si>
    <t>9189</t>
  </si>
  <si>
    <t>599</t>
  </si>
  <si>
    <t>15105</t>
  </si>
  <si>
    <t>862</t>
  </si>
  <si>
    <t>7705</t>
  </si>
  <si>
    <t>652</t>
  </si>
  <si>
    <t>3817</t>
  </si>
  <si>
    <t>115</t>
  </si>
  <si>
    <t>2228</t>
  </si>
  <si>
    <t>112</t>
  </si>
  <si>
    <t>6550</t>
  </si>
  <si>
    <t>271</t>
  </si>
  <si>
    <t>10188</t>
  </si>
  <si>
    <t>492</t>
  </si>
  <si>
    <t>12401</t>
  </si>
  <si>
    <t>363</t>
  </si>
  <si>
    <t>1858</t>
  </si>
  <si>
    <t>65</t>
  </si>
  <si>
    <t>3032</t>
  </si>
  <si>
    <t>694</t>
  </si>
  <si>
    <t>2750</t>
  </si>
  <si>
    <t>748</t>
  </si>
  <si>
    <t>11474</t>
  </si>
  <si>
    <t>3004</t>
  </si>
  <si>
    <t>11354</t>
  </si>
  <si>
    <t>1580</t>
  </si>
  <si>
    <t>9718</t>
  </si>
  <si>
    <t>1549</t>
  </si>
  <si>
    <t>11134</t>
  </si>
  <si>
    <t>4638</t>
  </si>
  <si>
    <t>6934</t>
  </si>
  <si>
    <t>720</t>
  </si>
  <si>
    <t>9925</t>
  </si>
  <si>
    <t>996</t>
  </si>
  <si>
    <t>6461</t>
  </si>
  <si>
    <t>617</t>
  </si>
  <si>
    <t>8451</t>
  </si>
  <si>
    <t>576</t>
  </si>
  <si>
    <t>2824</t>
  </si>
  <si>
    <t>2154</t>
  </si>
  <si>
    <t>48</t>
  </si>
  <si>
    <t>548</t>
  </si>
  <si>
    <t>12966</t>
  </si>
  <si>
    <t>308</t>
  </si>
  <si>
    <t>1597</t>
  </si>
  <si>
    <t>25</t>
  </si>
  <si>
    <t>9828</t>
  </si>
  <si>
    <t>343</t>
  </si>
  <si>
    <t>9474</t>
  </si>
  <si>
    <t>392</t>
  </si>
  <si>
    <t>2162</t>
  </si>
  <si>
    <t>68</t>
  </si>
  <si>
    <t>4234</t>
  </si>
  <si>
    <t>176</t>
  </si>
  <si>
    <t>7645</t>
  </si>
  <si>
    <t>885</t>
  </si>
  <si>
    <t>6629</t>
  </si>
  <si>
    <t>356</t>
  </si>
  <si>
    <t>12250</t>
  </si>
  <si>
    <t>367</t>
  </si>
  <si>
    <t>11185</t>
  </si>
  <si>
    <t>527</t>
  </si>
  <si>
    <t>1961</t>
  </si>
  <si>
    <t>17</t>
  </si>
  <si>
    <t>2159</t>
  </si>
  <si>
    <t>566</t>
  </si>
  <si>
    <t>3382</t>
  </si>
  <si>
    <t>722</t>
  </si>
  <si>
    <t>2959</t>
  </si>
  <si>
    <t>1894</t>
  </si>
  <si>
    <t>361</t>
  </si>
  <si>
    <t>3295</t>
  </si>
  <si>
    <t>628</t>
  </si>
  <si>
    <t>10063</t>
  </si>
  <si>
    <t>3546</t>
  </si>
  <si>
    <t>12387</t>
  </si>
  <si>
    <t>1585</t>
  </si>
  <si>
    <t>10471</t>
  </si>
  <si>
    <t>1164</t>
  </si>
  <si>
    <t>10250</t>
  </si>
  <si>
    <t>5663</t>
  </si>
  <si>
    <t>11444</t>
  </si>
  <si>
    <t>1181</t>
  </si>
  <si>
    <t>11503</t>
  </si>
  <si>
    <t>2841</t>
  </si>
  <si>
    <t>10382</t>
  </si>
  <si>
    <t>3646</t>
  </si>
  <si>
    <t>9455</t>
  </si>
  <si>
    <t>245</t>
  </si>
  <si>
    <t>8296</t>
  </si>
  <si>
    <t>542</t>
  </si>
  <si>
    <t>9691</t>
  </si>
  <si>
    <t>594</t>
  </si>
  <si>
    <t>10123</t>
  </si>
  <si>
    <t>506</t>
  </si>
  <si>
    <t>9143</t>
  </si>
  <si>
    <t>380</t>
  </si>
  <si>
    <t>6820</t>
  </si>
  <si>
    <t>285</t>
  </si>
  <si>
    <t>8009</t>
  </si>
  <si>
    <t>268</t>
  </si>
  <si>
    <t>8282</t>
  </si>
  <si>
    <t>307</t>
  </si>
  <si>
    <t>7712</t>
  </si>
  <si>
    <t>460</t>
  </si>
  <si>
    <t>5848</t>
  </si>
  <si>
    <t>246</t>
  </si>
  <si>
    <t>5693</t>
  </si>
  <si>
    <t>11795</t>
  </si>
  <si>
    <t>2106</t>
  </si>
  <si>
    <t>구분자</t>
    <phoneticPr fontId="1" type="noConversion"/>
  </si>
  <si>
    <t>지역매출액</t>
    <phoneticPr fontId="1" type="noConversion"/>
  </si>
  <si>
    <t xml:space="preserve"> ◆ 신규조직 구축 완료(양천빙그레)
 ◆ 킴스 목동점 추가 장비 투입 통한 주력 품목 위주 판매 확대</t>
    <phoneticPr fontId="1" type="noConversion"/>
  </si>
  <si>
    <t xml:space="preserve"> ◆ 혼판 조직 지분 강화 - 가양 등 3개처
 ◆ 중소형조직 육성 - 신가양 등 3개처</t>
    <phoneticPr fontId="1" type="noConversion"/>
  </si>
  <si>
    <t xml:space="preserve"> ◆ 중형조직 단기 육성 전략 시행 - 새고척
 ◆ 관리사원 거래처 판촉 연결</t>
    <phoneticPr fontId="1" type="noConversion"/>
  </si>
  <si>
    <t>판매 루트 다양화 관리 ( 유동인구 多 ) / 커피, 음료 진열 강화</t>
    <phoneticPr fontId="1" type="noConversion"/>
  </si>
  <si>
    <t>판매 루트 다양화 관리 ( 유동인구 多 ) / EOS 청계 SKU 확대 모색</t>
    <phoneticPr fontId="1" type="noConversion"/>
  </si>
  <si>
    <t>대형 혼판처 지분이탈 방어 / 주력제품 판매 구성비 증대</t>
    <phoneticPr fontId="1" type="noConversion"/>
  </si>
  <si>
    <t>중형조직 활성화 및 간접거래처 판촉활동</t>
    <phoneticPr fontId="1" type="noConversion"/>
  </si>
  <si>
    <t>대형 혼판처 지분이탈 방어 / 커피, 주스, 바나나 제품판매 강화</t>
    <phoneticPr fontId="1" type="noConversion"/>
  </si>
  <si>
    <t xml:space="preserve">품목전략 활용 혼판조직 지분확대 강화 </t>
    <phoneticPr fontId="1" type="noConversion"/>
  </si>
  <si>
    <t>POST 대리점 선정 육성 / 신규 루트확보를 통한 CAPA확대</t>
    <phoneticPr fontId="1" type="noConversion"/>
  </si>
  <si>
    <t>대형 혼판처 지분이탈 방어 / 바나나, 호상, 프로틴 취급율 확대</t>
    <phoneticPr fontId="1" type="noConversion"/>
  </si>
  <si>
    <t>경쟁우위품목(B/B, 발효류) / 지속성장품목(건강3총사) 판매 확대</t>
    <phoneticPr fontId="1" type="noConversion"/>
  </si>
  <si>
    <t>시판조직(중소형 조직 위주) 육성 및 SSM 밀착관리 강화(신유통 구성비高)</t>
    <phoneticPr fontId="1" type="noConversion"/>
  </si>
  <si>
    <t>대형 혼판처 지분이탈 방어 / 창고형 매장 신제품 취급율 강화 ( 대용량 )</t>
    <phoneticPr fontId="1" type="noConversion"/>
  </si>
  <si>
    <t>대형 혼판처 지분이탈 방어 / 커피, 주스, 프로틴 취급 확대</t>
    <phoneticPr fontId="1" type="noConversion"/>
  </si>
  <si>
    <t>역세권 신거주지 중심 젊은 층 유입(건강발효유 품목 확대)</t>
    <phoneticPr fontId="1" type="noConversion"/>
  </si>
  <si>
    <t>재개발 지역 신규처 선점 활동 및 신유통 채널 매대 확보(추가 매출 확보)</t>
    <phoneticPr fontId="1" type="noConversion"/>
  </si>
  <si>
    <t xml:space="preserve">혼판 조직 지분 확대 (호상 &amp; 드링크 진열 확대) </t>
    <phoneticPr fontId="1" type="noConversion"/>
  </si>
  <si>
    <t>추가 조직 개설, 건강 발효유 진열 확대(더단백, 건강3총사)</t>
    <phoneticPr fontId="1" type="noConversion"/>
  </si>
  <si>
    <t>SSM 관리 점포 주기적 방문 (주력 품목&amp;지속 성장 품목 확대)</t>
    <phoneticPr fontId="1" type="noConversion"/>
  </si>
  <si>
    <t>SSM, 백화점 성장 전략 품목 진열 확대(이미지 제고 &amp; 홍보 강화)</t>
    <phoneticPr fontId="1" type="noConversion"/>
  </si>
  <si>
    <t>조직 개설 完(빙그레마천) 신도시 시판 확대, 신유통 채널 성장 품목 관리</t>
    <phoneticPr fontId="1" type="noConversion"/>
  </si>
  <si>
    <t>단독 조직 경쟁력 확대 &amp; 거래처 개척 활동 집중(신규처 100% 선점)</t>
    <phoneticPr fontId="1" type="noConversion"/>
  </si>
  <si>
    <t xml:space="preserve"> ◆ 신도시 내 소매점 개점 정보 모니터링
 ◆  코로나 종식시 추가 판매 기회</t>
    <phoneticPr fontId="1" type="noConversion"/>
  </si>
  <si>
    <t xml:space="preserve"> ◆ 동구 공장 매점 납품 전문 동아유통서구代 3개월 단기 활성화 시행.
 └ 타사 代 납품 공장 매점 판촉 → 지역 매출 신장 추진  </t>
    <phoneticPr fontId="1" type="noConversion"/>
  </si>
  <si>
    <t xml:space="preserve"> ◆ 판매 장려금 조직 신장 목표 운영 - 인하 / 동인천
 ◆ 대학 상권 내 토핑 / 커피류 매대 확대</t>
    <phoneticPr fontId="1" type="noConversion"/>
  </si>
  <si>
    <t xml:space="preserve"> ◆ 신유통 채널 행사 별도 매대 확보 관리(추가 판매기회 창출)
 ◆ SSM 관리 점포 주기적 방문 및 POG 개선 활동</t>
    <phoneticPr fontId="1" type="noConversion"/>
  </si>
  <si>
    <t xml:space="preserve"> ◆ CSM 관리 집중 / 미입점 품목 입점 관리
 ◆ 간접거래처 직접거래화</t>
    <phoneticPr fontId="1" type="noConversion"/>
  </si>
  <si>
    <t xml:space="preserve"> ◆ 미입점 거래처 판촉활동 시행
 ◆ 실수요처 조직(연세푸드밀/대성푸드등) 취급 품목 확대</t>
    <phoneticPr fontId="1" type="noConversion"/>
  </si>
  <si>
    <t xml:space="preserve"> ◆ 거점 조직 발굴(계양 M 등)
 ◆ 호상류/커피류 전략 활용 지분 이탈 방지</t>
    <phoneticPr fontId="1" type="noConversion"/>
  </si>
  <si>
    <t xml:space="preserve"> ◆ 실수요처 조직 개설 완료(한국씨앤에스)
 ◆ 대상유통 등 혼판 조직 추가 지분 확대 협의(년 1.2억)</t>
    <phoneticPr fontId="1" type="noConversion"/>
  </si>
  <si>
    <t xml:space="preserve"> ◆ 호상류 / 커피류 / 쥬스류 집중 진열 관리
 ◆ 미계통처 계통 전환 활동(전진유통 거래 연결)</t>
    <phoneticPr fontId="1" type="noConversion"/>
  </si>
  <si>
    <t xml:space="preserve"> ◆ 실수요처(성도교역) 취급 품목 확대
     ㄴ 따옴류 / 커피류</t>
    <phoneticPr fontId="1" type="noConversion"/>
  </si>
  <si>
    <t xml:space="preserve"> ◆ 혼판 조직 지분 강화 - 부천 등 2개처
 ◆ 간접거래처 직접거래화</t>
    <phoneticPr fontId="1" type="noConversion"/>
  </si>
  <si>
    <t xml:space="preserve"> ◆ 성원유통 / 대일유업 타사 지분 확대 / CSM 관리
 ◆ 신규 조직 개설(광명 N 등) 통한 MS 확대</t>
    <phoneticPr fontId="1" type="noConversion"/>
  </si>
  <si>
    <t xml:space="preserve"> ◆ 신규 조직 개설 추진 - 정왕 M 등
 ◆ 소매점 개점 모니터링 및 사전 접촉 통한 입점 관리</t>
    <phoneticPr fontId="1" type="noConversion"/>
  </si>
  <si>
    <t xml:space="preserve"> ◆ CSM 관리 주력 - 고수익 제품군 위주 매대 운영
 ◆ 빙그레존 확대 통한 매대 장악력 강화</t>
    <phoneticPr fontId="1" type="noConversion"/>
  </si>
  <si>
    <t>동탄권 신도시 영향 젊은 인구 타켓 키즈 및 치즈 제품 확대 (M사 지분율 지속 증가중)</t>
    <phoneticPr fontId="1" type="noConversion"/>
  </si>
  <si>
    <t>신규처 100% 선점 및 CSM(빙그레존) 관리 주력 - 고수익 제품</t>
    <phoneticPr fontId="1" type="noConversion"/>
  </si>
  <si>
    <t xml:space="preserve">신도시(옥정/덕정)內 신규처 100% 입점 및 매대지분(경쟁우위 중심) 강화 </t>
    <phoneticPr fontId="1" type="noConversion"/>
  </si>
  <si>
    <t>농협처 중심의 소매점 M/S 강화 및 대형 혼판조직(일우代) 지분관리 철저</t>
    <phoneticPr fontId="1" type="noConversion"/>
  </si>
  <si>
    <t>농협 미개통처 개통전환 및 시판조직 경쟁우위품목(발효류) 판매 확대</t>
    <phoneticPr fontId="1" type="noConversion"/>
  </si>
  <si>
    <t>관광지역 특수처 매출 감소分 농협처 활성화(미개통처 개통전환 포함) Cover</t>
    <phoneticPr fontId="1" type="noConversion"/>
  </si>
  <si>
    <t>농협처 비중高 및 점포內 주력품목 위주의 당사 매대지분 확대</t>
    <phoneticPr fontId="1" type="noConversion"/>
  </si>
  <si>
    <t>Level2</t>
    <phoneticPr fontId="1" type="noConversion"/>
  </si>
  <si>
    <t>Level-1</t>
    <phoneticPr fontId="7" type="noConversion"/>
  </si>
  <si>
    <t>Level-2</t>
  </si>
  <si>
    <t>Level-3</t>
  </si>
  <si>
    <t>Level-4</t>
  </si>
  <si>
    <t>법정동코드</t>
    <phoneticPr fontId="7" type="noConversion"/>
  </si>
  <si>
    <t>행정구역코드</t>
    <phoneticPr fontId="7" type="noConversion"/>
  </si>
  <si>
    <t>시군구명</t>
    <phoneticPr fontId="7" type="noConversion"/>
  </si>
  <si>
    <t>영업부</t>
    <phoneticPr fontId="7" type="noConversion"/>
  </si>
  <si>
    <t>담당지점</t>
    <phoneticPr fontId="7" type="noConversion"/>
  </si>
  <si>
    <t>전국</t>
  </si>
  <si>
    <t>서울특별시</t>
  </si>
  <si>
    <t>11110</t>
  </si>
  <si>
    <t>11010</t>
  </si>
  <si>
    <t>1영업부</t>
  </si>
  <si>
    <t>냉장서부지점</t>
  </si>
  <si>
    <t>11140</t>
  </si>
  <si>
    <t>11020</t>
  </si>
  <si>
    <t>11170</t>
  </si>
  <si>
    <t>11030</t>
  </si>
  <si>
    <t>11200</t>
  </si>
  <si>
    <t>11040</t>
  </si>
  <si>
    <t>11050</t>
  </si>
  <si>
    <t>냉장동부지점</t>
  </si>
  <si>
    <t>11230</t>
  </si>
  <si>
    <t>11060</t>
  </si>
  <si>
    <t>11070</t>
  </si>
  <si>
    <t>11080</t>
  </si>
  <si>
    <t>11090</t>
  </si>
  <si>
    <t>11100</t>
  </si>
  <si>
    <t>11120</t>
  </si>
  <si>
    <t>11130</t>
  </si>
  <si>
    <t>11150</t>
  </si>
  <si>
    <t>냉장인천지점</t>
  </si>
  <si>
    <t>11160</t>
  </si>
  <si>
    <t>11180</t>
  </si>
  <si>
    <t>냉장남부지점</t>
  </si>
  <si>
    <t>11190</t>
  </si>
  <si>
    <t>11210</t>
  </si>
  <si>
    <t>11220</t>
  </si>
  <si>
    <t>11240</t>
  </si>
  <si>
    <t>11250</t>
  </si>
  <si>
    <t>부산광역시</t>
    <phoneticPr fontId="7" type="noConversion"/>
  </si>
  <si>
    <t>21010</t>
  </si>
  <si>
    <t>2영업부</t>
  </si>
  <si>
    <t>냉장부산지점</t>
  </si>
  <si>
    <t>21020</t>
  </si>
  <si>
    <t>21030</t>
  </si>
  <si>
    <t>부산광역시</t>
    <phoneticPr fontId="7" type="noConversion"/>
  </si>
  <si>
    <t>21040</t>
  </si>
  <si>
    <t>21050</t>
  </si>
  <si>
    <t>21060</t>
  </si>
  <si>
    <t>21070</t>
  </si>
  <si>
    <t>21080</t>
  </si>
  <si>
    <t>21090</t>
  </si>
  <si>
    <t>21100</t>
  </si>
  <si>
    <t>21110</t>
  </si>
  <si>
    <t>21120</t>
  </si>
  <si>
    <t>부산광역시</t>
    <phoneticPr fontId="7" type="noConversion"/>
  </si>
  <si>
    <t>21130</t>
  </si>
  <si>
    <t>21140</t>
  </si>
  <si>
    <t>부산광역시</t>
    <phoneticPr fontId="7" type="noConversion"/>
  </si>
  <si>
    <t>21150</t>
  </si>
  <si>
    <t>21310</t>
  </si>
  <si>
    <t>대구광역시</t>
    <phoneticPr fontId="7" type="noConversion"/>
  </si>
  <si>
    <t>22010</t>
  </si>
  <si>
    <t>냉장대구지점</t>
  </si>
  <si>
    <t>대구광역시</t>
    <phoneticPr fontId="7" type="noConversion"/>
  </si>
  <si>
    <t>22020</t>
  </si>
  <si>
    <t>22030</t>
  </si>
  <si>
    <t>22040</t>
  </si>
  <si>
    <t>22050</t>
  </si>
  <si>
    <t>22060</t>
  </si>
  <si>
    <t>22070</t>
  </si>
  <si>
    <t>22310</t>
  </si>
  <si>
    <t>인천광역시</t>
    <phoneticPr fontId="7" type="noConversion"/>
  </si>
  <si>
    <t>23010</t>
  </si>
  <si>
    <t>23020</t>
  </si>
  <si>
    <t>인천광역시</t>
    <phoneticPr fontId="7" type="noConversion"/>
  </si>
  <si>
    <t>23040</t>
  </si>
  <si>
    <t>23050</t>
  </si>
  <si>
    <t>인천광역시</t>
    <phoneticPr fontId="7" type="noConversion"/>
  </si>
  <si>
    <t>23060</t>
  </si>
  <si>
    <t>23070</t>
  </si>
  <si>
    <t>23080</t>
  </si>
  <si>
    <t>23310</t>
  </si>
  <si>
    <t>23320</t>
  </si>
  <si>
    <t>광주광역시</t>
    <phoneticPr fontId="7" type="noConversion"/>
  </si>
  <si>
    <t>24010</t>
  </si>
  <si>
    <t>3영업부</t>
  </si>
  <si>
    <t>냉장광주지점</t>
  </si>
  <si>
    <t>광주광역시</t>
    <phoneticPr fontId="7" type="noConversion"/>
  </si>
  <si>
    <t>24020</t>
  </si>
  <si>
    <t>24030</t>
  </si>
  <si>
    <t>24040</t>
  </si>
  <si>
    <t>24050</t>
  </si>
  <si>
    <t>대전광역시</t>
    <phoneticPr fontId="7" type="noConversion"/>
  </si>
  <si>
    <t>25010</t>
  </si>
  <si>
    <t>냉장대전지점</t>
  </si>
  <si>
    <t>25020</t>
  </si>
  <si>
    <t>25030</t>
  </si>
  <si>
    <t>25040</t>
  </si>
  <si>
    <t>대전광역시</t>
    <phoneticPr fontId="7" type="noConversion"/>
  </si>
  <si>
    <t>25050</t>
  </si>
  <si>
    <t>울산광역시</t>
    <phoneticPr fontId="7" type="noConversion"/>
  </si>
  <si>
    <t>31110</t>
  </si>
  <si>
    <t>26010</t>
  </si>
  <si>
    <t>냉장울산지점</t>
  </si>
  <si>
    <t>울산광역시</t>
    <phoneticPr fontId="7" type="noConversion"/>
  </si>
  <si>
    <t>31140</t>
  </si>
  <si>
    <t>26020</t>
  </si>
  <si>
    <t>31170</t>
  </si>
  <si>
    <t>26030</t>
  </si>
  <si>
    <t>31200</t>
  </si>
  <si>
    <t>26040</t>
  </si>
  <si>
    <t>26310</t>
  </si>
  <si>
    <t>세종특별자치시</t>
  </si>
  <si>
    <t>경기도</t>
  </si>
  <si>
    <t>31011</t>
  </si>
  <si>
    <t>냉장수원지점</t>
  </si>
  <si>
    <t>31012</t>
  </si>
  <si>
    <t>31013</t>
  </si>
  <si>
    <t>31014</t>
  </si>
  <si>
    <t>31021</t>
  </si>
  <si>
    <t>31022</t>
  </si>
  <si>
    <t>31023</t>
  </si>
  <si>
    <t>31030</t>
  </si>
  <si>
    <t>31041</t>
  </si>
  <si>
    <t>31042</t>
  </si>
  <si>
    <t>31050</t>
  </si>
  <si>
    <t>31060</t>
  </si>
  <si>
    <t>31070</t>
  </si>
  <si>
    <t>냉장천안지점</t>
  </si>
  <si>
    <t>31080</t>
  </si>
  <si>
    <t>31091</t>
  </si>
  <si>
    <t>31092</t>
  </si>
  <si>
    <t>31101</t>
  </si>
  <si>
    <t>31103</t>
  </si>
  <si>
    <t>31104</t>
  </si>
  <si>
    <t>31120</t>
  </si>
  <si>
    <t>31130</t>
  </si>
  <si>
    <t>31150</t>
  </si>
  <si>
    <t>31160</t>
  </si>
  <si>
    <t>31180</t>
  </si>
  <si>
    <t>31191</t>
  </si>
  <si>
    <t>31192</t>
  </si>
  <si>
    <t>31193</t>
  </si>
  <si>
    <t>31210</t>
  </si>
  <si>
    <t>31220</t>
  </si>
  <si>
    <t>31230</t>
  </si>
  <si>
    <t>31240</t>
  </si>
  <si>
    <t>31250</t>
  </si>
  <si>
    <t>31260</t>
  </si>
  <si>
    <t>31270</t>
  </si>
  <si>
    <t>31280</t>
  </si>
  <si>
    <t>냉장강원지점</t>
  </si>
  <si>
    <t>31350</t>
  </si>
  <si>
    <t>31370</t>
  </si>
  <si>
    <t>31380</t>
  </si>
  <si>
    <t>강원도</t>
  </si>
  <si>
    <t>32010</t>
  </si>
  <si>
    <t>32020</t>
  </si>
  <si>
    <t>32030</t>
  </si>
  <si>
    <t>32040</t>
  </si>
  <si>
    <t>32050</t>
  </si>
  <si>
    <t>32060</t>
  </si>
  <si>
    <t>32070</t>
  </si>
  <si>
    <t>32310</t>
  </si>
  <si>
    <t>32320</t>
  </si>
  <si>
    <t>32330</t>
  </si>
  <si>
    <t>32340</t>
  </si>
  <si>
    <t>32350</t>
  </si>
  <si>
    <t>32360</t>
  </si>
  <si>
    <t>32370</t>
  </si>
  <si>
    <t>32380</t>
  </si>
  <si>
    <t>32390</t>
  </si>
  <si>
    <t>32400</t>
  </si>
  <si>
    <t>32410</t>
  </si>
  <si>
    <t>충청북도</t>
  </si>
  <si>
    <t>33042</t>
  </si>
  <si>
    <t>33044</t>
  </si>
  <si>
    <t>33041</t>
  </si>
  <si>
    <t>33043</t>
  </si>
  <si>
    <t>33020</t>
  </si>
  <si>
    <t>33030</t>
  </si>
  <si>
    <t>33320</t>
  </si>
  <si>
    <t>33330</t>
  </si>
  <si>
    <t>33340</t>
  </si>
  <si>
    <t>33390</t>
  </si>
  <si>
    <t>33350</t>
  </si>
  <si>
    <t>33360</t>
  </si>
  <si>
    <t>33370</t>
  </si>
  <si>
    <t>33380</t>
  </si>
  <si>
    <t>충청남도</t>
  </si>
  <si>
    <t>34080</t>
  </si>
  <si>
    <t>34011</t>
  </si>
  <si>
    <t>34012</t>
  </si>
  <si>
    <t>34020</t>
  </si>
  <si>
    <t>34030</t>
  </si>
  <si>
    <t>34040</t>
  </si>
  <si>
    <t>34050</t>
  </si>
  <si>
    <t>34060</t>
  </si>
  <si>
    <t>34070</t>
  </si>
  <si>
    <t>34310</t>
  </si>
  <si>
    <t>34330</t>
  </si>
  <si>
    <t>34340</t>
  </si>
  <si>
    <t>34350</t>
  </si>
  <si>
    <t>34360</t>
  </si>
  <si>
    <t>34370</t>
  </si>
  <si>
    <t>34380</t>
  </si>
  <si>
    <t>전라북도</t>
  </si>
  <si>
    <t>35011</t>
  </si>
  <si>
    <t>냉장전주지점</t>
  </si>
  <si>
    <t>35012</t>
  </si>
  <si>
    <t>35020</t>
  </si>
  <si>
    <t>35030</t>
  </si>
  <si>
    <t>35040</t>
  </si>
  <si>
    <t>35050</t>
  </si>
  <si>
    <t>35060</t>
  </si>
  <si>
    <t>35310</t>
  </si>
  <si>
    <t>35320</t>
  </si>
  <si>
    <t>35330</t>
  </si>
  <si>
    <t>35340</t>
  </si>
  <si>
    <t>35350</t>
  </si>
  <si>
    <t>35360</t>
  </si>
  <si>
    <t>35370</t>
  </si>
  <si>
    <t>35380</t>
  </si>
  <si>
    <t>전라남도</t>
  </si>
  <si>
    <t>36010</t>
  </si>
  <si>
    <t>36020</t>
  </si>
  <si>
    <t>36030</t>
  </si>
  <si>
    <t>36040</t>
  </si>
  <si>
    <t>36060</t>
  </si>
  <si>
    <t>36310</t>
  </si>
  <si>
    <t>36320</t>
  </si>
  <si>
    <t>36330</t>
  </si>
  <si>
    <t>36350</t>
  </si>
  <si>
    <t>36360</t>
  </si>
  <si>
    <t>36370</t>
  </si>
  <si>
    <t>36380</t>
  </si>
  <si>
    <t>36390</t>
  </si>
  <si>
    <t>36400</t>
  </si>
  <si>
    <t>36410</t>
  </si>
  <si>
    <t>36420</t>
  </si>
  <si>
    <t>36430</t>
  </si>
  <si>
    <t>36440</t>
  </si>
  <si>
    <t>36450</t>
  </si>
  <si>
    <t>36460</t>
  </si>
  <si>
    <t>36470</t>
  </si>
  <si>
    <t>36480</t>
  </si>
  <si>
    <t>경상북도</t>
  </si>
  <si>
    <t>37011</t>
  </si>
  <si>
    <t>37012</t>
  </si>
  <si>
    <t>37020</t>
  </si>
  <si>
    <t>37030</t>
  </si>
  <si>
    <t>냉장경북지점</t>
  </si>
  <si>
    <t>37040</t>
  </si>
  <si>
    <t>37050</t>
  </si>
  <si>
    <t>37060</t>
  </si>
  <si>
    <t>37070</t>
  </si>
  <si>
    <t>37080</t>
  </si>
  <si>
    <t>37090</t>
  </si>
  <si>
    <t>37100</t>
  </si>
  <si>
    <t>37310</t>
  </si>
  <si>
    <t>37320</t>
  </si>
  <si>
    <t>37330</t>
  </si>
  <si>
    <t>37340</t>
  </si>
  <si>
    <t>37350</t>
  </si>
  <si>
    <t>37360</t>
  </si>
  <si>
    <t>37370</t>
  </si>
  <si>
    <t>37380</t>
  </si>
  <si>
    <t>37390</t>
  </si>
  <si>
    <t>37400</t>
  </si>
  <si>
    <t>37410</t>
  </si>
  <si>
    <t>37420</t>
  </si>
  <si>
    <t>37430</t>
  </si>
  <si>
    <t>경상남도</t>
  </si>
  <si>
    <t>38111</t>
  </si>
  <si>
    <t>냉장경남지점</t>
  </si>
  <si>
    <t>38112</t>
  </si>
  <si>
    <t>38113</t>
  </si>
  <si>
    <t>38114</t>
  </si>
  <si>
    <t>38115</t>
  </si>
  <si>
    <t>38030</t>
  </si>
  <si>
    <t>38050</t>
  </si>
  <si>
    <t>38060</t>
  </si>
  <si>
    <t>38070</t>
  </si>
  <si>
    <t>38080</t>
  </si>
  <si>
    <t>38090</t>
  </si>
  <si>
    <t>38100</t>
  </si>
  <si>
    <t>38310</t>
  </si>
  <si>
    <t>38320</t>
  </si>
  <si>
    <t>38330</t>
  </si>
  <si>
    <t>38340</t>
  </si>
  <si>
    <t>38350</t>
  </si>
  <si>
    <t>38360</t>
  </si>
  <si>
    <t>38370</t>
  </si>
  <si>
    <t>38380</t>
  </si>
  <si>
    <t>38390</t>
  </si>
  <si>
    <t>38400</t>
  </si>
  <si>
    <t>제주특별자치도</t>
  </si>
  <si>
    <t>39010</t>
  </si>
  <si>
    <t>냉장제주지점</t>
  </si>
  <si>
    <t>39020</t>
  </si>
  <si>
    <t>영업부</t>
    <phoneticPr fontId="1" type="noConversion"/>
  </si>
  <si>
    <t>지점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</si>
  <si>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</si>
  <si>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</si>
  <si>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</si>
  <si>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</si>
  <si>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서울특별시광진구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</si>
  <si>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</si>
  <si>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</si>
  <si>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</si>
  <si>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</si>
  <si>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</si>
  <si>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</si>
  <si>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</si>
  <si>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</si>
  <si>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</si>
  <si>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</si>
  <si>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</si>
  <si>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</si>
  <si>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</si>
  <si>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</si>
  <si>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</si>
  <si>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</si>
  <si>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</si>
  <si>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</si>
  <si>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</si>
  <si>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</si>
  <si>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</si>
  <si>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</si>
  <si>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</si>
  <si>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</si>
  <si>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</si>
  <si>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</si>
  <si>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</si>
  <si>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</si>
  <si>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</si>
  <si>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</si>
  <si>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</si>
  <si>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</si>
  <si>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</si>
  <si>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</si>
  <si>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</si>
  <si>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</si>
  <si>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</si>
  <si>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</si>
  <si>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</si>
  <si>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</si>
  <si>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</si>
  <si>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</si>
  <si>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</si>
  <si>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</si>
  <si>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</si>
  <si>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</si>
  <si>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인천광역시미추홀구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</si>
  <si>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</si>
  <si>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</si>
  <si>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</si>
  <si>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</si>
  <si>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</si>
  <si>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</si>
  <si>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</si>
  <si>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</si>
  <si>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</si>
  <si>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</si>
  <si>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</si>
  <si>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</si>
  <si>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</si>
  <si>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</si>
  <si>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</si>
  <si>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</si>
  <si>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</si>
  <si>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</si>
  <si>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</si>
  <si>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</si>
  <si>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</si>
  <si>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</si>
  <si>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</si>
  <si>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경기도수원시장안구</t>
  </si>
  <si>
    <t>경기도수원시권선구</t>
  </si>
  <si>
    <t>경기도수원시팔달구</t>
  </si>
  <si>
    <t>경기도수원시영통구</t>
  </si>
  <si>
    <t>경기도성남시수정구</t>
  </si>
  <si>
    <t>경기도성남시중원구</t>
  </si>
  <si>
    <t>경기도성남시분당구</t>
  </si>
  <si>
    <t>경기도의정부시</t>
  </si>
  <si>
    <t>경기도안양시만안구</t>
  </si>
  <si>
    <t>경기도안양시동안구</t>
  </si>
  <si>
    <t>경기도부천시</t>
  </si>
  <si>
    <t>경기도광명시</t>
  </si>
  <si>
    <t>경기도평택시</t>
  </si>
  <si>
    <t>경기도동두천시</t>
  </si>
  <si>
    <t>경기도안산시상록구</t>
  </si>
  <si>
    <t>경기도안산시단원구</t>
  </si>
  <si>
    <t>경기도고양시덕양구</t>
  </si>
  <si>
    <t>경기도고양시일산동구</t>
  </si>
  <si>
    <t>경기도고양시일산서구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</si>
  <si>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</si>
  <si>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</si>
  <si>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</si>
  <si>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</si>
  <si>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</si>
  <si>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</si>
  <si>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</si>
  <si>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</si>
  <si>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경기도용인시처인구</t>
  </si>
  <si>
    <t>경기도용인시기흥구</t>
  </si>
  <si>
    <t>경기도용인시수지구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</si>
  <si>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</si>
  <si>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</si>
  <si>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</si>
  <si>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</si>
  <si>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</si>
  <si>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</si>
  <si>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</si>
  <si>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</si>
  <si>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</si>
  <si>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</si>
  <si>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</si>
  <si>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</si>
  <si>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</si>
  <si>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</si>
  <si>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</si>
  <si>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</si>
  <si>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</si>
  <si>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</si>
  <si>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</si>
  <si>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</si>
  <si>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</si>
  <si>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</si>
  <si>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</si>
  <si>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</si>
  <si>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</si>
  <si>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</si>
  <si>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</si>
  <si>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</si>
  <si>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</si>
  <si>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</si>
  <si>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충청북도청주시상당구</t>
  </si>
  <si>
    <t>충청북도청주시서원구</t>
  </si>
  <si>
    <t>충청북도청주시흥덕구</t>
  </si>
  <si>
    <t>충청북도청주시청원구</t>
  </si>
  <si>
    <t>충청북도충주시</t>
  </si>
  <si>
    <t>충청북도제천시</t>
  </si>
  <si>
    <t>충청북도보은군</t>
  </si>
  <si>
    <t>충청북도옥천군</t>
  </si>
  <si>
    <t>충청북도영동군</t>
  </si>
  <si>
    <t>충청북도증평군</t>
  </si>
  <si>
    <t>충청북도진천군</t>
  </si>
  <si>
    <t>충청북도괴산군</t>
  </si>
  <si>
    <t>충청북도음성군</t>
  </si>
  <si>
    <t>충청북도단양군</t>
  </si>
  <si>
    <t>충청남도천안시동남구</t>
  </si>
  <si>
    <t>충청남도천안시서북구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</si>
  <si>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</si>
  <si>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</si>
  <si>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</si>
  <si>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</si>
  <si>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</si>
  <si>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</si>
  <si>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</si>
  <si>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</si>
  <si>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</si>
  <si>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</si>
  <si>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</si>
  <si>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</si>
  <si>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</si>
  <si>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</si>
  <si>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전라북도전주시완산구</t>
  </si>
  <si>
    <t>전라북도전주시덕진구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</si>
  <si>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</si>
  <si>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</si>
  <si>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</si>
  <si>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</si>
  <si>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</si>
  <si>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</si>
  <si>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</si>
  <si>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</si>
  <si>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</si>
  <si>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</si>
  <si>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</si>
  <si>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</si>
  <si>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</si>
  <si>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</si>
  <si>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</si>
  <si>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</si>
  <si>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</si>
  <si>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</si>
  <si>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</si>
  <si>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</si>
  <si>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</si>
  <si>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</si>
  <si>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</si>
  <si>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</si>
  <si>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</si>
  <si>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</si>
  <si>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</si>
  <si>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</si>
  <si>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</si>
  <si>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</si>
  <si>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</si>
  <si>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</si>
  <si>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</si>
  <si>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</si>
  <si>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</si>
  <si>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경상북도포항시남구</t>
  </si>
  <si>
    <t>경상북도포항시북구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</si>
  <si>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</si>
  <si>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</si>
  <si>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</si>
  <si>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</si>
  <si>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</si>
  <si>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</si>
  <si>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</si>
  <si>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</si>
  <si>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</si>
  <si>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</si>
  <si>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</si>
  <si>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</si>
  <si>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</si>
  <si>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</si>
  <si>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</si>
  <si>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</si>
  <si>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</si>
  <si>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</si>
  <si>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</si>
  <si>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</si>
  <si>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</si>
  <si>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</si>
  <si>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경상남도창원시의창구</t>
  </si>
  <si>
    <t>경상남도창원시성산구</t>
  </si>
  <si>
    <t>경상남도창원시마산합포구</t>
  </si>
  <si>
    <t>경상남도창원시마산회원구</t>
  </si>
  <si>
    <t>경상남도창원시진해구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</si>
  <si>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</si>
  <si>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</si>
  <si>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</si>
  <si>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</si>
  <si>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</si>
  <si>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</si>
  <si>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</si>
  <si>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</si>
  <si>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</si>
  <si>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</si>
  <si>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</si>
  <si>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</si>
  <si>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</si>
  <si>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</si>
  <si>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</si>
  <si>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</si>
  <si>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</si>
  <si>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</si>
  <si>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</si>
  <si>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TS구분</t>
    <phoneticPr fontId="1" type="noConversion"/>
  </si>
  <si>
    <t>강세권역</t>
    <phoneticPr fontId="1" type="noConversion"/>
  </si>
  <si>
    <t>보합권역</t>
    <phoneticPr fontId="1" type="noConversion"/>
  </si>
  <si>
    <t>약세권역</t>
    <phoneticPr fontId="1" type="noConversion"/>
  </si>
  <si>
    <t>강세권역</t>
  </si>
  <si>
    <t>인구유입 증가(경기도권 비조정지역)</t>
  </si>
  <si>
    <t>직접거래율 확대-&gt;외곽권 미거래처 CAPA 확대 / 신규처 100% 선점</t>
    <phoneticPr fontId="1" type="noConversion"/>
  </si>
  <si>
    <t>신도시 개발진행 중, 테마파크(레고랜드, 22년5월) 오픈으로 유동인구 ↑</t>
    <phoneticPr fontId="1" type="noConversion"/>
  </si>
  <si>
    <t xml:space="preserve">유원지 주변 실수요처 Target 운영(매점, 커피숍). 농협 매대지분 확대, 대리점 추가 신설통한 직접거래율 관리 </t>
    <phoneticPr fontId="1" type="noConversion"/>
  </si>
  <si>
    <t>혁신/기업도시 중심으로 인구유입 중</t>
    <phoneticPr fontId="1" type="noConversion"/>
  </si>
  <si>
    <t>신규처 100% 선점 및 농협처 중심의 소매점 M/S강화 및 단독대리점 체질개선 관리 (주력품목확대)</t>
    <phoneticPr fontId="1" type="noConversion"/>
  </si>
  <si>
    <t>관광도시, 인구유입 증가</t>
  </si>
  <si>
    <t>시판처 및 농협 M/S 확대 (SKU 확대 및 장비 투입) /실수요처 신규 CAPA확대(커피숍, 매점 외)</t>
    <phoneticPr fontId="1" type="noConversion"/>
  </si>
  <si>
    <t>약세권역</t>
  </si>
  <si>
    <t xml:space="preserve">인구감소 지역/ 코로나 이후 관광객 감소 </t>
    <phoneticPr fontId="1" type="noConversion"/>
  </si>
  <si>
    <t>농협처 매대 개선 및 대리점 체질 개선(대리점 교체를 통한 판매 활성화 계획)</t>
    <phoneticPr fontId="1" type="noConversion"/>
  </si>
  <si>
    <t>인구감소(CAGR -14.9%) / 코로나 이후 단체관광객(스포츠대회) 급감</t>
    <phoneticPr fontId="1" type="noConversion"/>
  </si>
  <si>
    <t>농협처 중심 M/S 증가 및 혼판조직(태백종합유통代), 대형농협처 영업 강화</t>
    <phoneticPr fontId="1" type="noConversion"/>
  </si>
  <si>
    <t>보합권역</t>
  </si>
  <si>
    <t>인구 소폭 증가 / 코로나 이후 관광객 감소 영향 발생/ 관광객 영향 큰 지역</t>
    <phoneticPr fontId="1" type="noConversion"/>
  </si>
  <si>
    <t>농협 및 CSM 거래처 위주 매대 장악력 확대</t>
    <phoneticPr fontId="1" type="noConversion"/>
  </si>
  <si>
    <t>인구유출 심화 및 고령화 ↑</t>
    <phoneticPr fontId="1" type="noConversion"/>
  </si>
  <si>
    <t>농협 거래처 위주 매대 강화(신제품 및 수익제품 관리)</t>
    <phoneticPr fontId="1" type="noConversion"/>
  </si>
  <si>
    <t>전국지자체 면적 1위이나, 고령화/인구유출 심화</t>
    <phoneticPr fontId="1" type="noConversion"/>
  </si>
  <si>
    <t>농협, 굿앤굿스(하계/동계시즌) 매대관리 및 추가행사 시행</t>
    <phoneticPr fontId="1" type="noConversion"/>
  </si>
  <si>
    <t>원주 근접지역으로 자체 시장 확대는 제한적, 고령화 가속화</t>
    <phoneticPr fontId="1" type="noConversion"/>
  </si>
  <si>
    <t>혼판 대리점(3社,,6社) 당사 지분 확대 (발효유 중심)</t>
  </si>
  <si>
    <t>인구감소 지역(사망수 대비 출산 극저조). 시장성 악화</t>
  </si>
  <si>
    <t>시판처 ASP 유지전략(행사대비 효율성 저조로 지양). 계통농협 지배적인 구조로 제품 추가입점이 관건</t>
  </si>
  <si>
    <t>인구감소/동계스포츠 리조트 등 실수요처 多</t>
    <phoneticPr fontId="1" type="noConversion"/>
  </si>
  <si>
    <t>실수요처(리조트 등) 납품 개척 / 농번기 상온제품 취급 개선 및 주력</t>
    <phoneticPr fontId="1" type="noConversion"/>
  </si>
  <si>
    <t>관광지역, 강원랜드(정선소재) 의존적 상권</t>
    <phoneticPr fontId="1" type="noConversion"/>
  </si>
  <si>
    <t>강원랜드 납품 확대(납품처 다각화), 군읍단위 상온제품 등 취급SKU 확대</t>
    <phoneticPr fontId="1" type="noConversion"/>
  </si>
  <si>
    <t xml:space="preserve">노령인구증가 및 군부대 이전으로 상권 감소지역 </t>
    <phoneticPr fontId="1" type="noConversion"/>
  </si>
  <si>
    <t>기존처 및 농협위주 M/S관리 강화 취급품목 확대 관리</t>
    <phoneticPr fontId="1" type="noConversion"/>
  </si>
  <si>
    <t xml:space="preserve">노령인구증가 및 군부대 이전으로 상권감소 지역 </t>
    <phoneticPr fontId="1" type="noConversion"/>
  </si>
  <si>
    <t xml:space="preserve">실수요처 (학교급식 전환 등) 관리 , 농협처 중심 M/S강화 관리 </t>
    <phoneticPr fontId="1" type="noConversion"/>
  </si>
  <si>
    <t xml:space="preserve">서울-양양고속도로계통 으로 유원지, 휴게소 유동인구 감소 지역 </t>
    <phoneticPr fontId="1" type="noConversion"/>
  </si>
  <si>
    <t xml:space="preserve">농협위주 M/S관리 강화 취급품목 확대 관리 </t>
    <phoneticPr fontId="1" type="noConversion"/>
  </si>
  <si>
    <t>고령화/인구유출 심화지역</t>
    <phoneticPr fontId="1" type="noConversion"/>
  </si>
  <si>
    <t>비계통 농협 -&gt; 계통 농협 전환 주력/ 단위거래처당 추가 매출 활성화 시행</t>
    <phoneticPr fontId="1" type="noConversion"/>
  </si>
  <si>
    <t>인구증가/하계 휴양지로 관광객 비중 多</t>
    <phoneticPr fontId="1" type="noConversion"/>
  </si>
  <si>
    <t>SA급 거래처 관리 및 농협 계통처 MS개선 시행</t>
    <phoneticPr fontId="1" type="noConversion"/>
  </si>
  <si>
    <t>고령화, 진입장벽 높은 폐쇄적 지역 사회</t>
    <phoneticPr fontId="1" type="noConversion"/>
  </si>
  <si>
    <t>실수요처 개척 및 시판처 ASP 유지전략(행사대비 효율성 저조로 지양)으로 기여이익 35% 이상 고수익 유지</t>
    <phoneticPr fontId="1" type="noConversion"/>
  </si>
  <si>
    <t>인구감소 지역. 고령화 진행, 관광객수 급감.</t>
  </si>
  <si>
    <t>상권내 위탁처 &amp; 시판처 분리 운영 사전준비 및 代 전문성 강화/농협 및 실수요처 위주 거래처 CAPA 확대</t>
    <phoneticPr fontId="1" type="noConversion"/>
  </si>
  <si>
    <t>인구감소 지역, 고령화, 관광객수 3개년 급감</t>
  </si>
  <si>
    <t>시장성 악화에 따른 지역내 유업계 대리점 통폐합 가능성 有. 후임자 사전 물색.</t>
  </si>
  <si>
    <t>신도심 개발 배드타운. 신규 유입인구 증가</t>
    <phoneticPr fontId="1" type="noConversion"/>
  </si>
  <si>
    <t>중형대리점 육성 / 주력제품 중심 소비자 경험 확대 및 SKU 확대 주력</t>
    <phoneticPr fontId="1" type="noConversion"/>
  </si>
  <si>
    <t>대기업 공단 밀집지역. 인구 감소폭 큰 지역 (의창구로 전입)</t>
    <phoneticPr fontId="1" type="noConversion"/>
  </si>
  <si>
    <t>신규 루트확보를 위한 CAPA확대</t>
    <phoneticPr fontId="1" type="noConversion"/>
  </si>
  <si>
    <t>도심슬럼화 진행 지역. 고령인구 증가, 인구감소</t>
    <phoneticPr fontId="1" type="noConversion"/>
  </si>
  <si>
    <t>대형대리점 판매강화 / 주력제품 판매 확대 및 SKU 확대 주력</t>
    <phoneticPr fontId="1" type="noConversion"/>
  </si>
  <si>
    <t>해군, 신항 신규 상권. 젊은연령층 증가 및 인구증가지역</t>
    <phoneticPr fontId="1" type="noConversion"/>
  </si>
  <si>
    <t>혁신도시 조성으로 저연령층 및 인구(소폭)증가</t>
    <phoneticPr fontId="1" type="noConversion"/>
  </si>
  <si>
    <t>관광상권 / 인구감소폭 높으나 유동인구↑(인구대비 구매력↑)</t>
    <phoneticPr fontId="1" type="noConversion"/>
  </si>
  <si>
    <t>높은 유동인구 Coverage 확대를 위한 판매 루트 다양화(할인점, 농협 판매 집중) / 커피류 판매강화</t>
    <phoneticPr fontId="1" type="noConversion"/>
  </si>
  <si>
    <t>특수산업(항공우주)+해양관광상권 / 진주 생활권 인구수 유지</t>
    <phoneticPr fontId="1" type="noConversion"/>
  </si>
  <si>
    <t>주력제품 판매 구성비 증대 / SKU 확대 및 드링크류 커피류 판매 확대</t>
    <phoneticPr fontId="1" type="noConversion"/>
  </si>
  <si>
    <t>단일지역 최대 인구증가 지역 / 부울경 메가시티 중심 신도시 개발↑</t>
    <phoneticPr fontId="1" type="noConversion"/>
  </si>
  <si>
    <t xml:space="preserve">김해 창원 인근지로 인구유입(낙동강 인근지역) / 고령인구증가 </t>
    <phoneticPr fontId="1" type="noConversion"/>
  </si>
  <si>
    <t>주력제품 판매 구성비 증대 / 바나나, 호상, 드링크 판매 강화</t>
  </si>
  <si>
    <t>관광상권 + 조선업중심 기반도시 / 인구감소증가이나 평균연령 가장 낮음</t>
    <phoneticPr fontId="1" type="noConversion"/>
  </si>
  <si>
    <t>2030 1인가구 제품 경험 확대를 위한 SKU 확대 / 주력제품 판매 집중</t>
    <phoneticPr fontId="1" type="noConversion"/>
  </si>
  <si>
    <t>도심슬럼화 진행 지역. 고령인구 증가, 인구감소</t>
    <phoneticPr fontId="1" type="noConversion"/>
  </si>
  <si>
    <t>주력제품 판매 구성비 증대 / 바나나, 호상, 드링크 판매 강화</t>
    <phoneticPr fontId="1" type="noConversion"/>
  </si>
  <si>
    <t>중형대리점 육성 및 거래처 세분화 / 주력제품 중심 소비자 경험 확대 및 SKU 확대 주력</t>
    <phoneticPr fontId="1" type="noConversion"/>
  </si>
  <si>
    <t>평균연령 가장 높은지역 / 초고령화 인구소멸 위험지역 / 농촌지역</t>
    <phoneticPr fontId="1" type="noConversion"/>
  </si>
  <si>
    <t>주력제품 판매 구성비 증대 / 바나나, 호상, 드링크 기본제품 판매 강화</t>
  </si>
  <si>
    <t>평균연령 증가폭 가장 높은 지역, 고령인구증가 / 마산생활권</t>
    <phoneticPr fontId="1" type="noConversion"/>
  </si>
  <si>
    <t>대구생활권, 인근 도시에서 소비되는 경향 多 / 농촌지역</t>
    <phoneticPr fontId="1" type="noConversion"/>
  </si>
  <si>
    <t>경남 내 인구감소 가장 큰지역 / 초고령화 진행 / 농촌지역</t>
    <phoneticPr fontId="1" type="noConversion"/>
  </si>
  <si>
    <t>관광상권 / 인구감소폭 높으나 유동인구↑(인구대비 구매력↑)</t>
    <phoneticPr fontId="1" type="noConversion"/>
  </si>
  <si>
    <t>높은 유동인구 Coverage 확대를 위한 판매 루트 다양화(농협 판매 집중) / 커피류 판매강화</t>
    <phoneticPr fontId="1" type="noConversion"/>
  </si>
  <si>
    <t>경남 내 인구감소 가장 큰지역 / 초고령화 진행 / 농촌지역</t>
    <phoneticPr fontId="1" type="noConversion"/>
  </si>
  <si>
    <t>주력제품 판매 구성비 증대 / 바나나, 호상, 드링크 기본제품 판매 강화</t>
    <phoneticPr fontId="1" type="noConversion"/>
  </si>
  <si>
    <t>휴양관광상권 / 평균연령은 높으나 인구감소폭은 낮음</t>
    <phoneticPr fontId="1" type="noConversion"/>
  </si>
  <si>
    <t>초고령화 진행 / 농촌지역</t>
    <phoneticPr fontId="1" type="noConversion"/>
  </si>
  <si>
    <t>보합권역</t>
    <phoneticPr fontId="1" type="noConversion"/>
  </si>
  <si>
    <t>보합권역</t>
    <phoneticPr fontId="1" type="noConversion"/>
  </si>
  <si>
    <t>신규 재개발지역, 구도심(충장로), 인구유입</t>
    <phoneticPr fontId="1" type="noConversion"/>
  </si>
  <si>
    <t>신규 입점처 관리, 구도심 직장인 타켓 커피/주스류 집중 진열, 동명동/양림동 카페지역 집중 판촉</t>
    <phoneticPr fontId="1" type="noConversion"/>
  </si>
  <si>
    <t>강세권역</t>
    <phoneticPr fontId="1" type="noConversion"/>
  </si>
  <si>
    <t>강세권역</t>
    <phoneticPr fontId="1" type="noConversion"/>
  </si>
  <si>
    <t>신도심(상무지구/광천), 기아자동차 공장</t>
    <phoneticPr fontId="1" type="noConversion"/>
  </si>
  <si>
    <t>롯데마트 맥스(상무점) 집중관리, 상무지구/광천 핵심점포 관리</t>
    <phoneticPr fontId="1" type="noConversion"/>
  </si>
  <si>
    <t>고소득 지역, 교육중심지구, 부도심개발(백운동)</t>
    <phoneticPr fontId="1" type="noConversion"/>
  </si>
  <si>
    <t>고소득지역 타켓 프리미엄 제품 집중 진열, 학원가 주변 카페 집중 판촉</t>
    <phoneticPr fontId="1" type="noConversion"/>
  </si>
  <si>
    <t>대학교 밀집, 전통적 주거지역</t>
    <phoneticPr fontId="1" type="noConversion"/>
  </si>
  <si>
    <t>대학교 주변지역 카페 집중판촉, 원룸촌 대학생 타켓 제품진열</t>
    <phoneticPr fontId="1" type="noConversion"/>
  </si>
  <si>
    <t>신규 택지지구(수완/신창), 하남/평동산단, 인구유입</t>
    <phoneticPr fontId="1" type="noConversion"/>
  </si>
  <si>
    <t>수완/신창 거래처 매대관리, 하남/평동 실수요처 납품 확대, 송정리/선운 일대 신규처 관리</t>
    <phoneticPr fontId="1" type="noConversion"/>
  </si>
  <si>
    <t>남악신도시 연결 생활권, 항구/관광도시</t>
    <phoneticPr fontId="1" type="noConversion"/>
  </si>
  <si>
    <t>롯데마트 맥스(목포점) 집중관리, 목포권 유통구조 개선 → 대리점 판매효율 극대화</t>
    <phoneticPr fontId="1" type="noConversion"/>
  </si>
  <si>
    <t>보합권역</t>
    <phoneticPr fontId="1" type="noConversion"/>
  </si>
  <si>
    <t>산업도시(화학산단), 관광도시</t>
    <phoneticPr fontId="1" type="noConversion"/>
  </si>
  <si>
    <t>화학산단 납품 확대, 관광지 타켓 바나나/커피/따옴류 판매, 리조트/호텔 매점 및 구내식당 판촉</t>
    <phoneticPr fontId="1" type="noConversion"/>
  </si>
  <si>
    <t>강세권역</t>
    <phoneticPr fontId="1" type="noConversion"/>
  </si>
  <si>
    <t>관광도시, 소비도시</t>
    <phoneticPr fontId="1" type="noConversion"/>
  </si>
  <si>
    <t>순천 공백지역(주암/승주) 개척, 순천파머스 대형 농협 집중관리, 토핑/호상/드링크류 판매확대</t>
    <phoneticPr fontId="1" type="noConversion"/>
  </si>
  <si>
    <t>보합권역</t>
    <phoneticPr fontId="1" type="noConversion"/>
  </si>
  <si>
    <t>혁신도시 위치, 농촌지역, 인구유입</t>
    <phoneticPr fontId="1" type="noConversion"/>
  </si>
  <si>
    <t>나주 구도심 미거래처 입점, 농협 계통처 관리, 혁신도시 대형 마트 관리, 공기업 직장인 타켓 제품 진열</t>
    <phoneticPr fontId="1" type="noConversion"/>
  </si>
  <si>
    <t>산업도시(포스코)</t>
    <phoneticPr fontId="1" type="noConversion"/>
  </si>
  <si>
    <t>농협 계통처 관리, 학교급식 입찰 참여, 광양포스코 납품 확대</t>
    <phoneticPr fontId="1" type="noConversion"/>
  </si>
  <si>
    <t>약세권역</t>
    <phoneticPr fontId="1" type="noConversion"/>
  </si>
  <si>
    <t>관광지, 농촌지역</t>
    <phoneticPr fontId="1" type="noConversion"/>
  </si>
  <si>
    <t>주요 관광지 바나나/커피/따옴류 관리, 메타프로방스 테마판촉(바리스타/굿모닝/쥬시쿨 등)</t>
    <phoneticPr fontId="1" type="noConversion"/>
  </si>
  <si>
    <t>관광지, 농촌지역, 고령인구 高</t>
    <phoneticPr fontId="1" type="noConversion"/>
  </si>
  <si>
    <t>농협 계통처 관리, 관광지 바나나/커피/따옴류 관리</t>
    <phoneticPr fontId="1" type="noConversion"/>
  </si>
  <si>
    <t>농촌지역, 고령인구 高</t>
    <phoneticPr fontId="1" type="noConversion"/>
  </si>
  <si>
    <t>농촌지역, 고령인구 高</t>
    <phoneticPr fontId="1" type="noConversion"/>
  </si>
  <si>
    <t>농협 계통처 관리, 관광지 바나나/커피/따옴류 관리</t>
    <phoneticPr fontId="1" type="noConversion"/>
  </si>
  <si>
    <t>약세권역</t>
    <phoneticPr fontId="1" type="noConversion"/>
  </si>
  <si>
    <t>농어촌지역, 고령인구 高, 고흥 우주센터</t>
    <phoneticPr fontId="1" type="noConversion"/>
  </si>
  <si>
    <t>농협 계통처 관리, 학교급식 입찰 참여, 혼판대리점 지분확대</t>
    <phoneticPr fontId="1" type="noConversion"/>
  </si>
  <si>
    <t>농협 계통처 관리, 관광지(보성 녹차밭) 바나나/커피/따옴류 관리, 혼판대리점 지분확대</t>
    <phoneticPr fontId="1" type="noConversion"/>
  </si>
  <si>
    <t>광주 위성도시(광주생활권)</t>
    <phoneticPr fontId="1" type="noConversion"/>
  </si>
  <si>
    <t>농협 계통처 관리, 광주 생활권으로 시장 판매가 관리, 학교급식 입찰 참여</t>
    <phoneticPr fontId="1" type="noConversion"/>
  </si>
  <si>
    <t>농협 계통처 관리, 관광지(편백숲 우드랜드) 바나나/커피/따옴류 관리, 영암마트(대형점포) 신규오픈처 관리</t>
    <phoneticPr fontId="1" type="noConversion"/>
  </si>
  <si>
    <t>농협 계통처 관리, 소비 위축된 지역으로 판매추세 유지</t>
    <phoneticPr fontId="1" type="noConversion"/>
  </si>
  <si>
    <t>보합권역</t>
    <phoneticPr fontId="1" type="noConversion"/>
  </si>
  <si>
    <t>관광지, 농어촌지역, 고령인구 高</t>
    <phoneticPr fontId="1" type="noConversion"/>
  </si>
  <si>
    <t>교도소 납품 확대, 농협 계통처 관리</t>
    <phoneticPr fontId="1" type="noConversion"/>
  </si>
  <si>
    <t xml:space="preserve">관광지, 농촌지역, 조선소(삼호) </t>
    <phoneticPr fontId="1" type="noConversion"/>
  </si>
  <si>
    <t>조선소(삼호) 납품 확대, 관광지 타겟 바나나/커피/따옴류 판매확대, 농협 계통처관리</t>
    <phoneticPr fontId="1" type="noConversion"/>
  </si>
  <si>
    <t>도청소재지, 남악신도시, 농촌지역</t>
    <phoneticPr fontId="1" type="noConversion"/>
  </si>
  <si>
    <t>남악신도시 농협/거래처 관리(목포시와 연결), 무안군 농협 계통처 관리</t>
    <phoneticPr fontId="1" type="noConversion"/>
  </si>
  <si>
    <t>농촌지역, 고령인구 高, 빛그린산단(현대차)</t>
    <phoneticPr fontId="1" type="noConversion"/>
  </si>
  <si>
    <t xml:space="preserve">농협 계통처 관리, 빛그린산단 납품 </t>
    <phoneticPr fontId="1" type="noConversion"/>
  </si>
  <si>
    <t>관광지, 농어촌지역, 한국수력원자력 발전소</t>
    <phoneticPr fontId="1" type="noConversion"/>
  </si>
  <si>
    <t>농협 계통처 관리, 군단위 독거노인 납품사업 참여, 아파트단지 지속 건설중(예정), 호상류 관리</t>
    <phoneticPr fontId="1" type="noConversion"/>
  </si>
  <si>
    <t>농협 계통처 관리, 혼판대리점 지분확대, 바나나/호상/커피류 판매확대</t>
    <phoneticPr fontId="1" type="noConversion"/>
  </si>
  <si>
    <t>관광지, 농어촌지역</t>
    <phoneticPr fontId="1" type="noConversion"/>
  </si>
  <si>
    <t>농협 계통처 매대 관리, 관광지 타겟 바나나/따옴/커피류 관리</t>
    <phoneticPr fontId="1" type="noConversion"/>
  </si>
  <si>
    <t>보합권역</t>
    <phoneticPr fontId="1" type="noConversion"/>
  </si>
  <si>
    <t>농어촌지역, 고령인구 高</t>
    <phoneticPr fontId="1" type="noConversion"/>
  </si>
  <si>
    <t>대형식자재 매장 관리, 농협 계통처 관리, 혼판대리점 지분확대, 쏠비치진도 매점관리</t>
    <phoneticPr fontId="1" type="noConversion"/>
  </si>
  <si>
    <t>신안군 미거래 거래처 입점(신안 외곽지역), 농협 계통처 매대 관리</t>
    <phoneticPr fontId="1" type="noConversion"/>
  </si>
  <si>
    <t>인구감소 및 고령화 심화지역, 군부대 다수</t>
    <phoneticPr fontId="1" type="noConversion"/>
  </si>
  <si>
    <t>농협처 비중高 및 점포內 주력품목 위주의 당사 매대지분 확대</t>
    <phoneticPr fontId="1" type="noConversion"/>
  </si>
  <si>
    <t>대형혼판처 지분이탈 방어 / 호상류, 토핑류 취급 확대</t>
    <phoneticPr fontId="1" type="noConversion"/>
  </si>
  <si>
    <t>중장년층 증가 지역</t>
  </si>
  <si>
    <t>대형혼판처 지분이탈 방어 / 바나나류, 호상류 진열 증대</t>
    <phoneticPr fontId="1" type="noConversion"/>
  </si>
  <si>
    <t>대형혼판처 지분이탈 방어 / 신제품 취급 강화, 바나나 미니 취급 시행</t>
    <phoneticPr fontId="1" type="noConversion"/>
  </si>
  <si>
    <t>신규개발지역 + 젋은층중심</t>
  </si>
  <si>
    <t xml:space="preserve">대형혼판처 지분이탈 방어 / 커피류, 음료류, 프로틴류 취급 확대 </t>
    <phoneticPr fontId="1" type="noConversion"/>
  </si>
  <si>
    <t>공장단지 + 연구단지 밀집 지역</t>
  </si>
  <si>
    <t>대형혼판처 지분이탈 방어 / 주력제품 구성비 증대, 드링크류 판매 확대, 연구단지 및 공업단지 납품 추진</t>
    <phoneticPr fontId="1" type="noConversion"/>
  </si>
  <si>
    <t>도시개발 + 젋은층 인구유입</t>
  </si>
  <si>
    <t>할인점 및 SSM 매출비중이 큰지역으로 장비투입 및 주기적 방문을 통한 관리 시행</t>
    <phoneticPr fontId="1" type="noConversion"/>
  </si>
  <si>
    <t>도시개발(동남, 방서) 인구 유입</t>
  </si>
  <si>
    <t>아파트 신규 입점에 따른 신규오픈처 多, 거래처 판촉 집중</t>
    <phoneticPr fontId="1" type="noConversion"/>
  </si>
  <si>
    <t>대학가, 오피스가</t>
  </si>
  <si>
    <t>유동인구 多, 커피전문점ㆍ베이커리 등 테마판촉 집중(쥬시쿨,바리스타 등)</t>
  </si>
  <si>
    <t>도시개발(홍골) , 젋은층 다수</t>
  </si>
  <si>
    <t>오송역세권 개발, 제3생명과학 국가산업단지 조정에 따른 신규인구 유입 → 신규입점처 선점을 통한 시판 활성화</t>
  </si>
  <si>
    <t>공항, 공업단지</t>
  </si>
  <si>
    <t>오창 방사광광속기 개발에 따른 인구 신규유입 예상 → 직장인 타겟팅한 건강관리 삼총사 및 커피 판매 활성화</t>
  </si>
  <si>
    <t>고령화 지역으로 농협 매대 추가 확보 및 취급제품 확대 추진</t>
    <phoneticPr fontId="1" type="noConversion"/>
  </si>
  <si>
    <t>고령인구 多 + 개발지역 부재</t>
  </si>
  <si>
    <t>옥천권 시판 거래처 지역 단독 대리점 연결 및 지역 제품 장악력 확대, 주력제품 취급율 및 판매 관리</t>
  </si>
  <si>
    <t>시외곽 농협(매곡, 청산 등) 미계통처 계통 전환, 황간하나로마트 및 이츠마트 영동점 등 주요 점포 장비 투입</t>
  </si>
  <si>
    <t>고령화 지속중이나 대리점 시장장악력 高</t>
    <phoneticPr fontId="1" type="noConversion"/>
  </si>
  <si>
    <t>거래처 타 지역 침탈 방지, 군내 농협 핵심점포(증평농협 중앙점, 송산점) M/S 및 품목 관리</t>
  </si>
  <si>
    <t>혁신도시개발 젋은층 인구유입</t>
  </si>
  <si>
    <t>혼판대리점 단독화를 통한 지역 내 M/S 증대 및 취급품목 확대</t>
  </si>
  <si>
    <t>고령인구 多 + 저출산 + 농촌지역</t>
  </si>
  <si>
    <t>주성마트 괴산점 SKU 관리 및 괴산권 여성회관/노인복지관 등 실수요처 납품 전략 시행</t>
  </si>
  <si>
    <t>공업단지 + 고령화 가속화 중아니 대리점 시장장악력 高</t>
    <phoneticPr fontId="1" type="noConversion"/>
  </si>
  <si>
    <t>공업단지 판촉통한 특수거래처 개척(성본산업단지, 금왕농공단지, 음성유통단지, 맹동산업단지)</t>
  </si>
  <si>
    <t>고령인구 多 + 개발제한지역(유적지)</t>
  </si>
  <si>
    <t>단독조직 지역으로 신제품 취급 확대 및 카페처 납품 활동 집중</t>
    <phoneticPr fontId="1" type="noConversion"/>
  </si>
  <si>
    <t>해저터널 개통으로 성수기 관광객 신규 유입 가능성 高 → 대천해수욕장 인근 커피류 판매활성화(행사 / 장비투입)</t>
  </si>
  <si>
    <t>훈련소 + 농촌지역 / 대리점 시장장악력 高</t>
    <phoneticPr fontId="1" type="noConversion"/>
  </si>
  <si>
    <t>농협 판매 비중이 큰 지역으로 농협 매대 방어 및 취급제품 확대, 타사 매대 지분흡수 시행</t>
    <phoneticPr fontId="1" type="noConversion"/>
  </si>
  <si>
    <t>군부대 다수 / 대리점 시장장악력 高</t>
    <phoneticPr fontId="1" type="noConversion"/>
  </si>
  <si>
    <t>지역 핵심점포(계룡대 쇼핑센터) 장비 투입, 추가매대 확보, 타사지분흡수 시행</t>
    <phoneticPr fontId="1" type="noConversion"/>
  </si>
  <si>
    <t>고령화 지속중이나 대리점 시장장악력 高</t>
    <phoneticPr fontId="1" type="noConversion"/>
  </si>
  <si>
    <t>방역패스 해제 등 조치로 만인산 휴양림, 인삼관광호텔 및 사우나 등 관광, 휴양시설 매점 납품 활성화</t>
  </si>
  <si>
    <t>혼판조직 지분확대(호상류, 드링크류), 신제품 취급확대, 테마판촉 활동 집중</t>
    <phoneticPr fontId="1" type="noConversion"/>
  </si>
  <si>
    <t>노년층 구성비 높음</t>
  </si>
  <si>
    <t>미입점 외곽권 거래처 집중판촉(서면, 판교면, 비인면)</t>
  </si>
  <si>
    <t>최대매출처 동양대학교 인구감소 / 실수요처 공략 必</t>
    <phoneticPr fontId="1" type="noConversion"/>
  </si>
  <si>
    <t>혁신도시 형성에 따른 유입인구 증가 및 APT단지 형성</t>
    <phoneticPr fontId="1" type="noConversion"/>
  </si>
  <si>
    <t>단독대리점으로, 실수요처 및 신규처 루트발굴(관공서 입찰) / 시장경쟁력 강화</t>
    <phoneticPr fontId="1" type="noConversion"/>
  </si>
  <si>
    <t>초.중.고등학교 등 실수요처 공략 다수지역</t>
    <phoneticPr fontId="1" type="noConversion"/>
  </si>
  <si>
    <t>타사혼판운영중으로, 호상 및 드링크류 타사지분흡수 및 실수요처 신규개척 및 기존처 당사전환 집중</t>
    <phoneticPr fontId="1" type="noConversion"/>
  </si>
  <si>
    <t>구미권 대형공단 침체 및 대구권 대형代 침투시장(경쟁심화)</t>
    <phoneticPr fontId="1" type="noConversion"/>
  </si>
  <si>
    <t>신규처 시장침투 방어 및 구미권 중소형대리점 외형확대 중점(신규처 연결)</t>
    <phoneticPr fontId="1" type="noConversion"/>
  </si>
  <si>
    <t>지속적인 실수요처(간식처) 신규납품계약을 통한, 대리점 매출볼륨 확대</t>
    <phoneticPr fontId="1" type="noConversion"/>
  </si>
  <si>
    <t>리치마트 등 대형마트1~2개처 시장장악</t>
    <phoneticPr fontId="1" type="noConversion"/>
  </si>
  <si>
    <t>남양유업 혼판대리점으로, 대리점 내 당사 지분율 확대에 주력</t>
    <phoneticPr fontId="1" type="noConversion"/>
  </si>
  <si>
    <t>농협, 홈플러스, GS슈퍼등 신유통이 중심상권 장악</t>
    <phoneticPr fontId="1" type="noConversion"/>
  </si>
  <si>
    <t>농협 MS 증대 관리, 외곽권 면단위 지역 미입점 농협 계통 전환</t>
    <phoneticPr fontId="1" type="noConversion"/>
  </si>
  <si>
    <t>시장침체 장기화 / 대구광역시 편입예정으로, 신규시장 기대</t>
    <phoneticPr fontId="1" type="noConversion"/>
  </si>
  <si>
    <t>농협강세지역으로, 미계통처 계통전환(추가입점) 및 리뉴얼점포 주요매대 우선 선점 (필요시 장비 선투입)</t>
    <phoneticPr fontId="1" type="noConversion"/>
  </si>
  <si>
    <t>평균연령 高, 경북신공항 이슈로 성장예상 지역</t>
    <phoneticPr fontId="1" type="noConversion"/>
  </si>
  <si>
    <t>인구소멸위험지역으로, 지역 농협위주 시장형성</t>
    <phoneticPr fontId="1" type="noConversion"/>
  </si>
  <si>
    <t>농협위주 전략(계통처 SKU확대, 계통농협 전환), 리뉴얼점포 주요매대 사전 협의</t>
    <phoneticPr fontId="1" type="noConversion"/>
  </si>
  <si>
    <t>휴가철(성수기) 인구유입 多</t>
  </si>
  <si>
    <t>성수기 행사장비 사전입점 및 지속적인 거래처 개척집중</t>
    <phoneticPr fontId="1" type="noConversion"/>
  </si>
  <si>
    <t>대구인접권역으로, 대구권代 시장 침투</t>
    <phoneticPr fontId="1" type="noConversion"/>
  </si>
  <si>
    <t xml:space="preserve">시장침투 방어 및 당사대리점 직접거래를 위한 타사혼판 개설 </t>
    <phoneticPr fontId="1" type="noConversion"/>
  </si>
  <si>
    <t>SSM위주 상권형성 및 소형C급 농협형성 시장</t>
    <phoneticPr fontId="1" type="noConversion"/>
  </si>
  <si>
    <t>미입점 농협 거래 및 면단위 지역까지 판매구역 확대</t>
    <phoneticPr fontId="1" type="noConversion"/>
  </si>
  <si>
    <t xml:space="preserve">대구 인접권역으로, 대구권代 시장 침투 </t>
    <phoneticPr fontId="1" type="noConversion"/>
  </si>
  <si>
    <t>추가적인 시장침투 방어 및 당사대리점 거래율 확대 작업</t>
    <phoneticPr fontId="1" type="noConversion"/>
  </si>
  <si>
    <t>경북신도청 이전으로 인한, 인구유입 多</t>
    <phoneticPr fontId="1" type="noConversion"/>
  </si>
  <si>
    <t xml:space="preserve">관공서 등 공공기관(입찰)을 통한 실수요처 납품시장 확대 </t>
    <phoneticPr fontId="1" type="noConversion"/>
  </si>
  <si>
    <t>농협위주 시장형성</t>
    <phoneticPr fontId="1" type="noConversion"/>
  </si>
  <si>
    <t>농협위주 전략(계통처 SKU확대, 계통농협 전환), 리뉴얼점포 매대사전 협의</t>
    <phoneticPr fontId="1" type="noConversion"/>
  </si>
  <si>
    <t>휴가철(성수기) 인구유입 多</t>
    <phoneticPr fontId="1" type="noConversion"/>
  </si>
  <si>
    <t>성수기 행사장비 사전입점 및 지속적인 거래처 개척집중</t>
  </si>
  <si>
    <t>시장읍내 SA급 중심 상권 형성</t>
    <phoneticPr fontId="1" type="noConversion"/>
  </si>
  <si>
    <t>SA급 거래처 위주 당사 매대지분 유지 관리, 신제품 취급량 증대</t>
    <phoneticPr fontId="1" type="noConversion"/>
  </si>
  <si>
    <t>지속적인 인구감소시장으로, 면단위 시장 쇠퇴중</t>
    <phoneticPr fontId="1" type="noConversion"/>
  </si>
  <si>
    <t>미입점 농협 거래 및 면단위 지역까지 판매구역 확대</t>
    <phoneticPr fontId="1" type="noConversion"/>
  </si>
  <si>
    <t>고령화 가속화, 재래 전통시장 상권(자갈치시장, 국제시장)</t>
  </si>
  <si>
    <t>중,소형 대리점 육성 및 매출규모 확대 → 타사 경쟁력 강화 → 시장 장악력 확대</t>
    <phoneticPr fontId="1" type="noConversion"/>
  </si>
  <si>
    <t>인구 감소로 인한 구매력 감소지역</t>
    <phoneticPr fontId="1" type="noConversion"/>
  </si>
  <si>
    <t>신규 진입대리점(국민,중부) 시장 진입 및 매대 개선, 거래처 확대</t>
    <phoneticPr fontId="1" type="noConversion"/>
  </si>
  <si>
    <t>고령화 가속화, 재개발지역 (북항재개발사업)</t>
  </si>
  <si>
    <t>실수요처 - 선식, 급식 납품처 신규 개설 확대</t>
    <phoneticPr fontId="1" type="noConversion"/>
  </si>
  <si>
    <t>고령인구 구성비 高 + 인구감소 가속화</t>
  </si>
  <si>
    <t>미거래처 개척 및 실수요처 납품처 확대 추진</t>
    <phoneticPr fontId="1" type="noConversion"/>
  </si>
  <si>
    <t>중심가(서면, 전포) 유동인구 多, 학원가+상권발달</t>
  </si>
  <si>
    <t>소매점포 대형화에 따른 점내 M/S 확대 추진, CSM 거래처 선정 및 초격차 전략 확대</t>
    <phoneticPr fontId="1" type="noConversion"/>
  </si>
  <si>
    <t>유동인구 多(교통), 학원가+상권발달</t>
  </si>
  <si>
    <t>전략품목, 신제품 입점 확대로 외형 및 가치 성장 병행 추진</t>
    <phoneticPr fontId="1" type="noConversion"/>
  </si>
  <si>
    <t>대학가 상권발달(경성대, 부경대, 동명대)</t>
  </si>
  <si>
    <t>소형 거래처, 미거래처 판촉 활동 통한 미거래율 개선, 학교 상권 우유얌, 커피류 진열 확대 추진</t>
    <phoneticPr fontId="1" type="noConversion"/>
  </si>
  <si>
    <t>고령화 가속화 + 주거밀집지역, 구매력 감소(부산최하)</t>
  </si>
  <si>
    <t>소형 대리점 경쟁력 확대(만덕, 수진, 감전 등) 등오로 기존 거래처 매대 개선 및 신제품 입점 확대</t>
    <phoneticPr fontId="1" type="noConversion"/>
  </si>
  <si>
    <t>고소득 주거와 오피스 복합상권(센텀시티) + 관광특수(해운대)</t>
  </si>
  <si>
    <t>프리미엄 제품 및 신제품 입점 관리, CSM 거래처 선정 및 밀착 관리로 초격차 전략 시행</t>
    <phoneticPr fontId="1" type="noConversion"/>
  </si>
  <si>
    <t>노후화 지역, 재개발 예정지역</t>
  </si>
  <si>
    <t>정보 수집 강화 및 FM사원 밀착관리로 미거래처 개척 추진으로 미거래율 개선</t>
    <phoneticPr fontId="1" type="noConversion"/>
  </si>
  <si>
    <t>대학가 상권발달(부산대, 부산외대)</t>
  </si>
  <si>
    <t>소형 점포 다수로 커피, 우유얌, 닥터캡슐 등 전략 제품 진열 강화</t>
    <phoneticPr fontId="1" type="noConversion"/>
  </si>
  <si>
    <t>신도시 개발(명지)로 젊은층 유입 확대</t>
  </si>
  <si>
    <t>초저가 행사 중단 및 탄력적인 타사 대응 행사 시행, 거래처 내 빙그레 입지 강화</t>
    <phoneticPr fontId="1" type="noConversion"/>
  </si>
  <si>
    <t>관공서(시청 外) 다수, 교통중심가(연산동) 상권발달</t>
  </si>
  <si>
    <t>시장 내 경쟁 과다로 과감한 행사 전략으로 타사와의 경재 우위 선점 및 거래처 내 입지 강화</t>
    <phoneticPr fontId="1" type="noConversion"/>
  </si>
  <si>
    <t>노후화 주택지구 + 관광특수(광안리)</t>
  </si>
  <si>
    <t>대형 혼판대리점 지분 피탈 방어 및 목표 관리 통한 매출 확대</t>
    <phoneticPr fontId="1" type="noConversion"/>
  </si>
  <si>
    <t>노후화 및 고령화 지역, 산업단지(사상) 중심 노동인구</t>
  </si>
  <si>
    <t>실수요처 - 선식, 급식, 공단 급식 등 납품처 신규 개설 확대</t>
    <phoneticPr fontId="1" type="noConversion"/>
  </si>
  <si>
    <t>신도시 개발(일광)로 인구유입, 관광특수(해수욕장)</t>
  </si>
  <si>
    <t>신규 및 리뉴얼점포 다수로 입점 관리 및 행사장비 투입, 빙그레존 설치로 초격차 전략 시행</t>
    <phoneticPr fontId="1" type="noConversion"/>
  </si>
  <si>
    <t>신도시 개발(사송)로 인구 유입, 주거밀집지역</t>
    <phoneticPr fontId="1" type="noConversion"/>
  </si>
  <si>
    <t>신규 점포 판촉 및 입점율 100% 관리, 초기 매대 정착 확대(신제품, 전략제품 입점 관리)</t>
    <phoneticPr fontId="1" type="noConversion"/>
  </si>
  <si>
    <t>천안지점 관내 인구증가율 주도 / 신도시 개발</t>
  </si>
  <si>
    <t xml:space="preserve">혼판조직 중심의 지분확대 / 미거래처 판촉 / 농협채널 점당 매출확대 </t>
  </si>
  <si>
    <t>도농 복합지역 / 안성-&gt;평택 상권이동</t>
  </si>
  <si>
    <t>대리점 교체 / 공백(죽산,삼죽,일죽)지역 활성화 / 농협채널 점당매출 확대</t>
  </si>
  <si>
    <t>원도심/전통상권 중심 동남구-&gt;서북구 인구이동</t>
  </si>
  <si>
    <t>시판거래처 위축(유실/점당매출감소) , 수도권 외부거래 증가관련 적극적인 방어 및 대리점의 가치증대 전략수립</t>
  </si>
  <si>
    <t>신도시개발/인구증가/신유통중심의 성장지역</t>
  </si>
  <si>
    <t>신도시개발/인구증가/역세권(KTX,지하철) 확대</t>
  </si>
  <si>
    <t>탕정/배방 등 역세권 신도시 개발지역 거래처 선점 및 4개代 지역제 전환을 통한 상권/대리점 가치 UP 전략</t>
  </si>
  <si>
    <t>농협채널 상권주도 / 여름성수기 관광특수지역</t>
  </si>
  <si>
    <t>농협채널 적극적인 점당매출 확대 전략을 통한 M/S 20% 이상 증대</t>
  </si>
  <si>
    <t>농협채널 상권주도(당사 평균 M/S 20% 이상)</t>
  </si>
  <si>
    <t xml:space="preserve">3개代 운영중으로 완전지역제 전환를 통한 상권 및 대리점의 가치 증대, 농협 점당 매출 증대 전략 </t>
  </si>
  <si>
    <t>고령 / 인구급감 / 전체적인 상권 축소중</t>
  </si>
  <si>
    <t>홍성과 예산 동일 대리점이 운영중으로 조직 세분화를 통한 상권 밀착 관리 및 활성화 추진</t>
  </si>
  <si>
    <t>보령-원산도-안면도(해저터널-해상육교) 연결관련 유동인구 증가 예상 / 안면도권 세분화등 상권 세분화 전략</t>
  </si>
  <si>
    <t>도심 노후화로 재개발구역 다수에 따른 인구 유출 증가</t>
    <phoneticPr fontId="1" type="noConversion"/>
  </si>
  <si>
    <t>재개발 구역外 인구밀집 지역 중소형 거래처 100%입점확대(직접 거래), 지역특성에 맞는 전략행사 시행</t>
    <phoneticPr fontId="1" type="noConversion"/>
  </si>
  <si>
    <t>전통적 상업 지구 / 업체별 경쟁 심화</t>
    <phoneticPr fontId="1" type="noConversion"/>
  </si>
  <si>
    <t>CSM 거래처 위주 매대 개선 및 관리 집중 / SA급 거래처 대용량 제품 및 박스 단위 제품 판매 확대</t>
    <phoneticPr fontId="1" type="noConversion"/>
  </si>
  <si>
    <t>현대차/현대중 外 주요 기업들 일거리 감소로 외부지역으로 인구 유출 지속적 증가</t>
    <phoneticPr fontId="1" type="noConversion"/>
  </si>
  <si>
    <t xml:space="preserve">중소형 거래처 진열 점검 통한 점당 매출 확대 </t>
    <phoneticPr fontId="1" type="noConversion"/>
  </si>
  <si>
    <t>신도시 건설 및 교통인프라 구축으로 인규 유입 지역</t>
    <phoneticPr fontId="1" type="noConversion"/>
  </si>
  <si>
    <t>대단지 지역 당사 매대구성 확대 /혼판 조직 정비 통한 거래처內 당사 M/S 확대</t>
    <phoneticPr fontId="1" type="noConversion"/>
  </si>
  <si>
    <t>공단지역 위성 도시 / 광역전철 역사 인근 개발 확대</t>
    <phoneticPr fontId="1" type="noConversion"/>
  </si>
  <si>
    <t>중소형 공단 납품업체 모니터링 통한 당사 조직화 또는 인근 대리점 연결 관리</t>
    <phoneticPr fontId="1" type="noConversion"/>
  </si>
  <si>
    <t>중소형 거래처 밀집 구역</t>
    <phoneticPr fontId="1" type="noConversion"/>
  </si>
  <si>
    <t>행사 장비 투입 등 거래처 점당 매출 확대 / 미입점 거래처 판촉 활동 강화 → 직접 거래율 증대</t>
    <phoneticPr fontId="1" type="noConversion"/>
  </si>
  <si>
    <t>KTX역 인근 대단위 아파트 단지 개발 지역</t>
    <phoneticPr fontId="1" type="noConversion"/>
  </si>
  <si>
    <t>대단지 아파트 준공에 따른 인구 유입 및 신규 상권 형성 예상에 따른 신규 거래처 monitoring 강화</t>
  </si>
  <si>
    <t>최근 코로나 확산으로 인한 관광객 감소 / 고령화 증가에 따른 생산능력 감소로 저단가 선호</t>
    <phoneticPr fontId="1" type="noConversion"/>
  </si>
  <si>
    <t>외곽권(해안지역) 조직 개설 통한 직접 거래율 증대 / 주요 관광지內 구색 확대(RTD 제품 등)</t>
    <phoneticPr fontId="1" type="noConversion"/>
  </si>
  <si>
    <t>구도심(다운타운 및 사무실), 관광지역(한옥마을)</t>
    <phoneticPr fontId="1" type="noConversion"/>
  </si>
  <si>
    <t>매대 관리 강화를 통한 당사 지분확대, 관광지 당사 핵심제품 진열 강화</t>
    <phoneticPr fontId="1" type="noConversion"/>
  </si>
  <si>
    <t>신도시지역(에코시트, 혁신도시), 젊은 인구 증가</t>
    <phoneticPr fontId="1" type="noConversion"/>
  </si>
  <si>
    <t>신규Open 매장 개척, 젊은층 타겟 신제품등 구색 다양화</t>
    <phoneticPr fontId="1" type="noConversion"/>
  </si>
  <si>
    <t>정체지역, 상우회 영향력 高</t>
    <phoneticPr fontId="1" type="noConversion"/>
  </si>
  <si>
    <t>상우회 거래 효율성 증대 : P-mix 를 통한 수익 개선, 상우회 미입점중인 C급 거래처 추가 입점</t>
    <phoneticPr fontId="1" type="noConversion"/>
  </si>
  <si>
    <t>소매점 직접거래율 高(69.4%), 기여이익율 높음</t>
    <phoneticPr fontId="1" type="noConversion"/>
  </si>
  <si>
    <t>혼판대리점 지분확대 및 당사 단독화 추진, 농협판매 강화</t>
    <phoneticPr fontId="1" type="noConversion"/>
  </si>
  <si>
    <t>노령화 및 인구감소</t>
    <phoneticPr fontId="1" type="noConversion"/>
  </si>
  <si>
    <t>농협판매 강화 (행사장비 추가 투입, 매대 개선), Case by Case 경쟁사 행사대응 강화(당사 매대 지분 보호)</t>
    <phoneticPr fontId="1" type="noConversion"/>
  </si>
  <si>
    <t>노령화 및 인구감소, 당사 3개대리점 보유</t>
    <phoneticPr fontId="1" type="noConversion"/>
  </si>
  <si>
    <t>대리점별 판매 채널 전문화 관리 : 할인점관리대리점, 농협관리대리점, 시판거래처관리 대리점</t>
    <phoneticPr fontId="1" type="noConversion"/>
  </si>
  <si>
    <t>판매유지전략 : 핵심거래처 CSM 활동 강화, 경쟁사 대응 행사 시행</t>
    <phoneticPr fontId="1" type="noConversion"/>
  </si>
  <si>
    <t>노령화 및 인구감소, 관공서(LX), 혁신도시</t>
    <phoneticPr fontId="1" type="noConversion"/>
  </si>
  <si>
    <t>신도시지역 실수요처 개척(유치원, 카페, 베이커리, 급식)</t>
    <phoneticPr fontId="1" type="noConversion"/>
  </si>
  <si>
    <t>농협판매 강화 : 행사장비 추가 투입, 매대 개선, 미입점 거래처 추가 입점</t>
    <phoneticPr fontId="1" type="noConversion"/>
  </si>
  <si>
    <t>노령화 및 인구감소, 지역 총판대리점</t>
    <phoneticPr fontId="1" type="noConversion"/>
  </si>
  <si>
    <t>목표협상을 통한 경쟁사 지분 흡수, 전략품목 추가판매시 추가 DC 지급</t>
    <phoneticPr fontId="1" type="noConversion"/>
  </si>
  <si>
    <t>노령화 및 인구감소, 매일강세(고창공장)</t>
    <phoneticPr fontId="1" type="noConversion"/>
  </si>
  <si>
    <t>혼판대리점 당사 미취급 제품 취급, 농협 미입점 거래처 추가 입점</t>
    <phoneticPr fontId="1" type="noConversion"/>
  </si>
  <si>
    <t>노령화 및 인구감소, 당사 단독대리점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</si>
</sst>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1" applyFont="1" applyFill="1" applyBorder="1" applyAlignment="1">
      <alignment vertical="center"/>
    </xf>
    <xf numFmtId="0" fontId="5" fillId="0" borderId="0" xfId="1" applyFont="1">
      <alignment vertical="center"/>
    </xf>
    <xf numFmtId="0" fontId="5" fillId="0" borderId="0" xfId="1" applyFont="1" applyFill="1" applyBorder="1" applyAlignment="1"/>
    <xf numFmtId="0" fontId="6" fillId="0" borderId="0" xfId="0" applyFont="1" applyFill="1" applyBorder="1">
      <alignment vertical="center"/>
    </xf>
    <xf numFmtId="0" fontId="5" fillId="0" borderId="0" xfId="1" applyFont="1" applyAlignment="1"/>
    <xf numFmtId="3" fontId="5" fillId="0" borderId="0" xfId="1" applyNumberFormat="1" applyFont="1" applyFill="1" applyBorder="1" applyAlignment="1">
      <alignment horizontal="right"/>
    </xf>
    <xf numFmtId="176" fontId="5" fillId="0" borderId="0" xfId="3" applyNumberFormat="1" applyFont="1" applyAlignment="1">
      <alignment horizontal="center"/>
    </xf>
    <xf numFmtId="177" fontId="5" fillId="0" borderId="0" xfId="2" applyNumberFormat="1" applyFont="1" applyAlignment="1">
      <alignment horizontal="center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3" fontId="6" fillId="2" borderId="3" xfId="0" applyNumberFormat="1" applyFont="1" applyFill="1" applyBorder="1">
      <alignment vertical="center"/>
    </xf>
    <xf numFmtId="3" fontId="6" fillId="2" borderId="4" xfId="0" applyNumberFormat="1" applyFont="1" applyFill="1" applyBorder="1">
      <alignment vertical="center"/>
    </xf>
    <xf numFmtId="3" fontId="6" fillId="2" borderId="3" xfId="0" applyNumberFormat="1" applyFont="1" applyFill="1" applyBorder="1" applyAlignment="1">
      <alignment vertical="center" wrapText="1"/>
    </xf>
    <xf numFmtId="0" fontId="6" fillId="3" borderId="3" xfId="0" applyFont="1" applyFill="1" applyBorder="1">
      <alignment vertical="center"/>
    </xf>
    <xf numFmtId="0" fontId="6" fillId="3" borderId="0" xfId="0" applyFont="1" applyFill="1" applyBorder="1">
      <alignment vertical="center"/>
    </xf>
    <xf numFmtId="3" fontId="6" fillId="3" borderId="3" xfId="0" applyNumberFormat="1" applyFont="1" applyFill="1" applyBorder="1">
      <alignment vertical="center"/>
    </xf>
    <xf numFmtId="3" fontId="6" fillId="3" borderId="3" xfId="0" applyNumberFormat="1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3" fontId="9" fillId="2" borderId="3" xfId="0" applyNumberFormat="1" applyFont="1" applyFill="1" applyBorder="1">
      <alignment vertical="center"/>
    </xf>
  </cellXfs>
  <cellStyles count="4">
    <cellStyle name="백분율" xfId="3" builtinId="5"/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9525</xdr:rowOff>
    </xdr:from>
    <xdr:to>
      <xdr:col>12</xdr:col>
      <xdr:colOff>1847850</xdr:colOff>
      <xdr:row>6</xdr:row>
      <xdr:rowOff>142875</xdr:rowOff>
    </xdr:to>
    <xdr:sp macro="" textlink="">
      <xdr:nvSpPr>
        <xdr:cNvPr id="2" name="설명선 1(테두리 및 강조선) 1"/>
        <xdr:cNvSpPr/>
      </xdr:nvSpPr>
      <xdr:spPr>
        <a:xfrm>
          <a:off x="4981575" y="161925"/>
          <a:ext cx="1609725" cy="895350"/>
        </a:xfrm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강세권역</a:t>
          </a:r>
          <a:endParaRPr lang="en-US" altLang="ko-KR" sz="1100"/>
        </a:p>
        <a:p>
          <a:pPr algn="l"/>
          <a:r>
            <a:rPr lang="ko-KR" altLang="en-US" sz="1100"/>
            <a:t>보합권역</a:t>
          </a:r>
          <a:endParaRPr lang="en-US" altLang="ko-KR" sz="1100"/>
        </a:p>
        <a:p>
          <a:pPr algn="l"/>
          <a:r>
            <a:rPr lang="ko-KR" altLang="en-US" sz="1100"/>
            <a:t>약세권역  중 선택</a:t>
          </a:r>
        </a:p>
      </xdr:txBody>
    </xdr:sp>
    <xdr:clientData/>
  </xdr:twoCellAnchor>
  <xdr:twoCellAnchor>
    <xdr:from>
      <xdr:col>13</xdr:col>
      <xdr:colOff>733425</xdr:colOff>
      <xdr:row>1</xdr:row>
      <xdr:rowOff>38100</xdr:rowOff>
    </xdr:from>
    <xdr:to>
      <xdr:col>13</xdr:col>
      <xdr:colOff>2343150</xdr:colOff>
      <xdr:row>7</xdr:row>
      <xdr:rowOff>19050</xdr:rowOff>
    </xdr:to>
    <xdr:sp macro="" textlink="">
      <xdr:nvSpPr>
        <xdr:cNvPr id="3" name="설명선 1(테두리 및 강조선) 2"/>
        <xdr:cNvSpPr/>
      </xdr:nvSpPr>
      <xdr:spPr>
        <a:xfrm>
          <a:off x="8172450" y="190500"/>
          <a:ext cx="1609725" cy="895350"/>
        </a:xfrm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1~2</a:t>
          </a:r>
          <a:r>
            <a:rPr lang="ko-KR" altLang="en-US" sz="1100"/>
            <a:t>줄 정도로 요약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showGridLines="0" tabSelected="1" topLeftCell="C1" workbookViewId="0">
      <pane ySplit="9" topLeftCell="A25" activePane="bottomLeft" state="frozen"/>
      <selection pane="bottomLeft" activeCell="C5" sqref="C5"/>
    </sheetView>
  </sheetViews>
  <sheetFormatPr defaultRowHeight="12" x14ac:dyDescent="0.3"/>
  <cols>
    <col min="1" max="1" width="6" style="4" hidden="1" customWidth="1"/>
    <col min="2" max="2" width="6.375" style="4" hidden="1" customWidth="1"/>
    <col min="3" max="3" width="20.5" style="4" bestFit="1" customWidth="1"/>
    <col min="4" max="5" width="13" style="4" customWidth="1"/>
    <col min="6" max="6" width="9" style="9" bestFit="1" customWidth="1"/>
    <col min="7" max="7" width="8.75" style="4" customWidth="1"/>
    <col min="8" max="8" width="7.5" style="9" customWidth="1"/>
    <col min="9" max="10" width="9" style="9" customWidth="1"/>
    <col min="11" max="11" width="14.25" style="4" customWidth="1"/>
    <col min="12" max="12" width="5.375" style="4" hidden="1" customWidth="1"/>
    <col min="13" max="13" width="35.375" style="4" bestFit="1" customWidth="1"/>
    <col min="14" max="14" width="77.125" style="4" bestFit="1" customWidth="1"/>
    <col min="15" max="16384" width="9" style="4"/>
  </cols>
  <sheetData>
    <row r="1" spans="1:16" x14ac:dyDescent="0.3">
      <c r="P1" s="4" t="s">
        <v>1594</v>
      </c>
    </row>
    <row r="2" spans="1:16" x14ac:dyDescent="0.3">
      <c r="P2" s="4" t="s">
        <v>1595</v>
      </c>
    </row>
    <row r="3" spans="1:16" x14ac:dyDescent="0.3">
      <c r="P3" s="4" t="s">
        <v>1596</v>
      </c>
    </row>
    <row r="4" spans="1:16" x14ac:dyDescent="0.3">
      <c r="P4" s="4" t="s">
        <v>1597</v>
      </c>
    </row>
    <row r="9" spans="1:16" x14ac:dyDescent="0.2">
      <c r="A9" s="1" t="s">
        <v>992</v>
      </c>
      <c r="B9" s="1" t="s">
        <v>0</v>
      </c>
      <c r="C9" s="1" t="s">
        <v>1038</v>
      </c>
      <c r="D9" s="1" t="s">
        <v>1342</v>
      </c>
      <c r="E9" s="1" t="s">
        <v>1343</v>
      </c>
      <c r="F9" s="2" t="s">
        <v>595</v>
      </c>
      <c r="G9" s="3" t="s">
        <v>438</v>
      </c>
      <c r="H9" s="2" t="s">
        <v>596</v>
      </c>
      <c r="I9" s="2" t="s">
        <v>993</v>
      </c>
      <c r="J9" s="2" t="s">
        <v>597</v>
      </c>
      <c r="K9" s="17" t="s">
        <v>329</v>
      </c>
      <c r="L9" s="16" t="s">
        <v>262</v>
      </c>
      <c r="M9" s="17" t="s">
        <v>439</v>
      </c>
      <c r="N9" s="17" t="s">
        <v>263</v>
      </c>
    </row>
    <row r="10" spans="1:16" x14ac:dyDescent="0.2">
      <c r="A10" s="4">
        <v>11110</v>
      </c>
      <c r="B10" s="4" t="s">
        <v>1</v>
      </c>
      <c r="C10" s="4" t="s">
        <v>1344</v>
      </c>
      <c r="D10" s="4" t="s">
        <v>1052</v>
      </c>
      <c r="E10" s="4" t="s">
        <v>1053</v>
      </c>
      <c r="F10" s="5" t="s">
        <v>286</v>
      </c>
      <c r="G10" s="6">
        <v>73613</v>
      </c>
      <c r="H10" s="7">
        <v>-6.3E-2</v>
      </c>
      <c r="I10" s="8">
        <v>1768</v>
      </c>
      <c r="J10" s="5">
        <v>11685</v>
      </c>
      <c r="K10" s="18" t="s">
        <v>1598</v>
      </c>
      <c r="L10" s="16">
        <f>IF(K10="보합권역",0.4,IF(K10="약세권역",0.2,0.6))</f>
        <v>0.6</v>
      </c>
      <c r="M10" s="19" t="s">
        <v>351</v>
      </c>
      <c r="N10" s="19" t="s">
        <v>997</v>
      </c>
    </row>
    <row r="11" spans="1:16" x14ac:dyDescent="0.2">
      <c r="A11" s="4">
        <v>11140</v>
      </c>
      <c r="B11" s="4" t="s">
        <v>2</v>
      </c>
      <c r="C11" s="4" t="s">
        <v>1345</v>
      </c>
      <c r="D11" s="4" t="s">
        <v>1052</v>
      </c>
      <c r="E11" s="4" t="s">
        <v>1053</v>
      </c>
      <c r="F11" s="5" t="s">
        <v>287</v>
      </c>
      <c r="G11" s="6">
        <v>63409</v>
      </c>
      <c r="H11" s="7">
        <v>2E-3</v>
      </c>
      <c r="I11" s="8">
        <v>2558</v>
      </c>
      <c r="J11" s="5">
        <v>19870</v>
      </c>
      <c r="K11" s="18" t="s">
        <v>1598</v>
      </c>
      <c r="L11" s="16">
        <f t="shared" ref="L11:L74" si="0">IF(K11="보합권역",0.4,IF(K11="약세권역",0.2,0.6))</f>
        <v>0.6</v>
      </c>
      <c r="M11" s="19" t="s">
        <v>351</v>
      </c>
      <c r="N11" s="19" t="s">
        <v>998</v>
      </c>
    </row>
    <row r="12" spans="1:16" x14ac:dyDescent="0.2">
      <c r="A12" s="4">
        <v>11170</v>
      </c>
      <c r="B12" s="4" t="s">
        <v>3</v>
      </c>
      <c r="C12" s="4" t="s">
        <v>1346</v>
      </c>
      <c r="D12" s="4" t="s">
        <v>1052</v>
      </c>
      <c r="E12" s="4" t="s">
        <v>1053</v>
      </c>
      <c r="F12" s="5" t="s">
        <v>288</v>
      </c>
      <c r="G12" s="6">
        <v>111067</v>
      </c>
      <c r="H12" s="7">
        <v>-6.0000000000000001E-3</v>
      </c>
      <c r="I12" s="8">
        <v>2247</v>
      </c>
      <c r="J12" s="5">
        <v>9948</v>
      </c>
      <c r="K12" s="18" t="s">
        <v>1612</v>
      </c>
      <c r="L12" s="16">
        <f t="shared" si="0"/>
        <v>0.4</v>
      </c>
      <c r="M12" s="19" t="s">
        <v>352</v>
      </c>
      <c r="N12" s="19" t="s">
        <v>999</v>
      </c>
    </row>
    <row r="13" spans="1:16" x14ac:dyDescent="0.2">
      <c r="A13" s="4">
        <v>11200</v>
      </c>
      <c r="B13" s="4" t="s">
        <v>4</v>
      </c>
      <c r="C13" s="4" t="s">
        <v>1347</v>
      </c>
      <c r="D13" s="4" t="s">
        <v>1052</v>
      </c>
      <c r="E13" s="4" t="s">
        <v>1053</v>
      </c>
      <c r="F13" s="5" t="s">
        <v>269</v>
      </c>
      <c r="G13" s="6">
        <v>134517</v>
      </c>
      <c r="H13" s="7">
        <v>-0.01</v>
      </c>
      <c r="I13" s="8">
        <v>2743</v>
      </c>
      <c r="J13" s="5">
        <v>9396</v>
      </c>
      <c r="K13" s="18" t="s">
        <v>1612</v>
      </c>
      <c r="L13" s="16">
        <f t="shared" si="0"/>
        <v>0.4</v>
      </c>
      <c r="M13" s="19" t="s">
        <v>336</v>
      </c>
      <c r="N13" s="19" t="s">
        <v>999</v>
      </c>
    </row>
    <row r="14" spans="1:16" x14ac:dyDescent="0.2">
      <c r="A14" s="4">
        <v>11215</v>
      </c>
      <c r="B14" s="4" t="s">
        <v>5</v>
      </c>
      <c r="C14" s="4" t="s">
        <v>1348</v>
      </c>
      <c r="D14" s="4" t="s">
        <v>1052</v>
      </c>
      <c r="E14" s="4" t="s">
        <v>1061</v>
      </c>
      <c r="F14" s="5" t="s">
        <v>271</v>
      </c>
      <c r="G14" s="6">
        <v>167559</v>
      </c>
      <c r="H14" s="7">
        <v>-3.9E-2</v>
      </c>
      <c r="I14" s="8">
        <v>3039</v>
      </c>
      <c r="J14" s="5">
        <v>8584</v>
      </c>
      <c r="K14" s="18" t="s">
        <v>1612</v>
      </c>
      <c r="L14" s="16">
        <f t="shared" si="0"/>
        <v>0.4</v>
      </c>
      <c r="M14" s="19" t="s">
        <v>338</v>
      </c>
      <c r="N14" s="19" t="s">
        <v>1000</v>
      </c>
    </row>
    <row r="15" spans="1:16" x14ac:dyDescent="0.2">
      <c r="A15" s="4">
        <v>11230</v>
      </c>
      <c r="B15" s="4" t="s">
        <v>6</v>
      </c>
      <c r="C15" s="4" t="s">
        <v>1349</v>
      </c>
      <c r="D15" s="4" t="s">
        <v>1052</v>
      </c>
      <c r="E15" s="4" t="s">
        <v>1053</v>
      </c>
      <c r="F15" s="5" t="s">
        <v>268</v>
      </c>
      <c r="G15" s="6">
        <v>167754</v>
      </c>
      <c r="H15" s="7">
        <v>-3.7999999999999999E-2</v>
      </c>
      <c r="I15" s="8">
        <v>2859</v>
      </c>
      <c r="J15" s="5">
        <v>8143</v>
      </c>
      <c r="K15" s="18" t="s">
        <v>1612</v>
      </c>
      <c r="L15" s="16">
        <f t="shared" si="0"/>
        <v>0.4</v>
      </c>
      <c r="M15" s="19" t="s">
        <v>335</v>
      </c>
      <c r="N15" s="19" t="s">
        <v>1001</v>
      </c>
    </row>
    <row r="16" spans="1:16" x14ac:dyDescent="0.2">
      <c r="A16" s="4">
        <v>11260</v>
      </c>
      <c r="B16" s="4" t="s">
        <v>7</v>
      </c>
      <c r="C16" s="4" t="s">
        <v>1350</v>
      </c>
      <c r="D16" s="4" t="s">
        <v>1052</v>
      </c>
      <c r="E16" s="4" t="s">
        <v>1061</v>
      </c>
      <c r="F16" s="5" t="s">
        <v>270</v>
      </c>
      <c r="G16" s="6">
        <v>185505</v>
      </c>
      <c r="H16" s="7">
        <v>-4.3999999999999997E-2</v>
      </c>
      <c r="I16" s="8">
        <v>4171</v>
      </c>
      <c r="J16" s="5">
        <v>10815</v>
      </c>
      <c r="K16" s="18" t="s">
        <v>1612</v>
      </c>
      <c r="L16" s="16">
        <f t="shared" si="0"/>
        <v>0.4</v>
      </c>
      <c r="M16" s="19" t="s">
        <v>337</v>
      </c>
      <c r="N16" s="19" t="s">
        <v>1002</v>
      </c>
    </row>
    <row r="17" spans="1:14" x14ac:dyDescent="0.2">
      <c r="A17" s="4">
        <v>11290</v>
      </c>
      <c r="B17" s="4" t="s">
        <v>8</v>
      </c>
      <c r="C17" s="4" t="s">
        <v>1351</v>
      </c>
      <c r="D17" s="4" t="s">
        <v>1052</v>
      </c>
      <c r="E17" s="4" t="s">
        <v>1053</v>
      </c>
      <c r="F17" s="5" t="s">
        <v>267</v>
      </c>
      <c r="G17" s="6">
        <v>195126</v>
      </c>
      <c r="H17" s="7">
        <v>-3.9E-2</v>
      </c>
      <c r="I17" s="8">
        <v>3367</v>
      </c>
      <c r="J17" s="5">
        <v>7672</v>
      </c>
      <c r="K17" s="18" t="s">
        <v>1607</v>
      </c>
      <c r="L17" s="16">
        <f t="shared" si="0"/>
        <v>0.2</v>
      </c>
      <c r="M17" s="19" t="s">
        <v>334</v>
      </c>
      <c r="N17" s="19" t="s">
        <v>1003</v>
      </c>
    </row>
    <row r="18" spans="1:14" x14ac:dyDescent="0.2">
      <c r="A18" s="4">
        <v>11305</v>
      </c>
      <c r="B18" s="4" t="s">
        <v>9</v>
      </c>
      <c r="C18" s="4" t="s">
        <v>1352</v>
      </c>
      <c r="D18" s="4" t="s">
        <v>1052</v>
      </c>
      <c r="E18" s="4" t="s">
        <v>1053</v>
      </c>
      <c r="F18" s="5" t="s">
        <v>266</v>
      </c>
      <c r="G18" s="6">
        <v>144501</v>
      </c>
      <c r="H18" s="7">
        <v>-6.4000000000000001E-2</v>
      </c>
      <c r="I18" s="8">
        <v>2573</v>
      </c>
      <c r="J18" s="5">
        <v>8590</v>
      </c>
      <c r="K18" s="18" t="s">
        <v>1612</v>
      </c>
      <c r="L18" s="16">
        <f t="shared" si="0"/>
        <v>0.4</v>
      </c>
      <c r="M18" s="19" t="s">
        <v>333</v>
      </c>
      <c r="N18" s="19" t="s">
        <v>1004</v>
      </c>
    </row>
    <row r="19" spans="1:14" x14ac:dyDescent="0.2">
      <c r="A19" s="4">
        <v>11320</v>
      </c>
      <c r="B19" s="4" t="s">
        <v>10</v>
      </c>
      <c r="C19" s="4" t="s">
        <v>1353</v>
      </c>
      <c r="D19" s="4" t="s">
        <v>1052</v>
      </c>
      <c r="E19" s="4" t="s">
        <v>1061</v>
      </c>
      <c r="F19" s="5" t="s">
        <v>264</v>
      </c>
      <c r="G19" s="6">
        <v>138655</v>
      </c>
      <c r="H19" s="7">
        <v>-7.0999999999999994E-2</v>
      </c>
      <c r="I19" s="8">
        <v>2827</v>
      </c>
      <c r="J19" s="5">
        <v>8946</v>
      </c>
      <c r="K19" s="18" t="s">
        <v>1612</v>
      </c>
      <c r="L19" s="16">
        <f t="shared" si="0"/>
        <v>0.4</v>
      </c>
      <c r="M19" s="19" t="s">
        <v>330</v>
      </c>
      <c r="N19" s="19" t="s">
        <v>1005</v>
      </c>
    </row>
    <row r="20" spans="1:14" x14ac:dyDescent="0.2">
      <c r="A20" s="4">
        <v>11350</v>
      </c>
      <c r="B20" s="4" t="s">
        <v>11</v>
      </c>
      <c r="C20" s="4" t="s">
        <v>1354</v>
      </c>
      <c r="D20" s="4" t="s">
        <v>1052</v>
      </c>
      <c r="E20" s="4" t="s">
        <v>1061</v>
      </c>
      <c r="F20" s="5" t="s">
        <v>265</v>
      </c>
      <c r="G20" s="6">
        <v>217201</v>
      </c>
      <c r="H20" s="7">
        <v>-9.0999999999999998E-2</v>
      </c>
      <c r="I20" s="8">
        <v>4648</v>
      </c>
      <c r="J20" s="5">
        <v>9079</v>
      </c>
      <c r="K20" s="18" t="s">
        <v>1612</v>
      </c>
      <c r="L20" s="16">
        <f t="shared" si="0"/>
        <v>0.4</v>
      </c>
      <c r="M20" s="19" t="s">
        <v>332</v>
      </c>
      <c r="N20" s="19" t="s">
        <v>1006</v>
      </c>
    </row>
    <row r="21" spans="1:14" x14ac:dyDescent="0.2">
      <c r="A21" s="4">
        <v>11380</v>
      </c>
      <c r="B21" s="4" t="s">
        <v>12</v>
      </c>
      <c r="C21" s="4" t="s">
        <v>1355</v>
      </c>
      <c r="D21" s="4" t="s">
        <v>1052</v>
      </c>
      <c r="E21" s="4" t="s">
        <v>1053</v>
      </c>
      <c r="F21" s="5" t="s">
        <v>283</v>
      </c>
      <c r="G21" s="6">
        <v>214126</v>
      </c>
      <c r="H21" s="7">
        <v>-3.2000000000000001E-2</v>
      </c>
      <c r="I21" s="8">
        <v>3636</v>
      </c>
      <c r="J21" s="5">
        <v>7851</v>
      </c>
      <c r="K21" s="18" t="s">
        <v>1607</v>
      </c>
      <c r="L21" s="16">
        <f t="shared" si="0"/>
        <v>0.2</v>
      </c>
      <c r="M21" s="19" t="s">
        <v>348</v>
      </c>
      <c r="N21" s="19" t="s">
        <v>1007</v>
      </c>
    </row>
    <row r="22" spans="1:14" x14ac:dyDescent="0.2">
      <c r="A22" s="4">
        <v>11410</v>
      </c>
      <c r="B22" s="4" t="s">
        <v>13</v>
      </c>
      <c r="C22" s="4" t="s">
        <v>1356</v>
      </c>
      <c r="D22" s="4" t="s">
        <v>1052</v>
      </c>
      <c r="E22" s="4" t="s">
        <v>1053</v>
      </c>
      <c r="F22" s="5" t="s">
        <v>285</v>
      </c>
      <c r="G22" s="6">
        <v>143723</v>
      </c>
      <c r="H22" s="7">
        <v>2.7E-2</v>
      </c>
      <c r="I22" s="8">
        <v>2845</v>
      </c>
      <c r="J22" s="5">
        <v>8970</v>
      </c>
      <c r="K22" s="18" t="s">
        <v>1612</v>
      </c>
      <c r="L22" s="16">
        <f t="shared" si="0"/>
        <v>0.4</v>
      </c>
      <c r="M22" s="19" t="s">
        <v>350</v>
      </c>
      <c r="N22" s="19" t="s">
        <v>999</v>
      </c>
    </row>
    <row r="23" spans="1:14" x14ac:dyDescent="0.2">
      <c r="A23" s="4">
        <v>11440</v>
      </c>
      <c r="B23" s="4" t="s">
        <v>14</v>
      </c>
      <c r="C23" s="4" t="s">
        <v>1357</v>
      </c>
      <c r="D23" s="4" t="s">
        <v>1052</v>
      </c>
      <c r="E23" s="4" t="s">
        <v>1053</v>
      </c>
      <c r="F23" s="5" t="s">
        <v>284</v>
      </c>
      <c r="G23" s="6">
        <v>179571</v>
      </c>
      <c r="H23" s="7">
        <v>-4.1000000000000002E-2</v>
      </c>
      <c r="I23" s="8">
        <v>3990</v>
      </c>
      <c r="J23" s="5">
        <v>10913</v>
      </c>
      <c r="K23" s="18" t="s">
        <v>1612</v>
      </c>
      <c r="L23" s="16">
        <f t="shared" si="0"/>
        <v>0.4</v>
      </c>
      <c r="M23" s="19" t="s">
        <v>349</v>
      </c>
      <c r="N23" s="19" t="s">
        <v>1008</v>
      </c>
    </row>
    <row r="24" spans="1:14" ht="24" x14ac:dyDescent="0.2">
      <c r="A24" s="4">
        <v>11470</v>
      </c>
      <c r="B24" s="4" t="s">
        <v>15</v>
      </c>
      <c r="C24" s="4" t="s">
        <v>1358</v>
      </c>
      <c r="D24" s="4" t="s">
        <v>1052</v>
      </c>
      <c r="E24" s="4" t="s">
        <v>1071</v>
      </c>
      <c r="F24" s="5" t="s">
        <v>280</v>
      </c>
      <c r="G24" s="6">
        <v>181434</v>
      </c>
      <c r="H24" s="7">
        <v>-5.7000000000000002E-2</v>
      </c>
      <c r="I24" s="8">
        <v>3381</v>
      </c>
      <c r="J24" s="5">
        <v>7700</v>
      </c>
      <c r="K24" s="18" t="s">
        <v>1607</v>
      </c>
      <c r="L24" s="16">
        <f t="shared" si="0"/>
        <v>0.2</v>
      </c>
      <c r="M24" s="19" t="s">
        <v>332</v>
      </c>
      <c r="N24" s="21" t="s">
        <v>994</v>
      </c>
    </row>
    <row r="25" spans="1:14" ht="24" x14ac:dyDescent="0.2">
      <c r="A25" s="4">
        <v>11500</v>
      </c>
      <c r="B25" s="4" t="s">
        <v>16</v>
      </c>
      <c r="C25" s="4" t="s">
        <v>1359</v>
      </c>
      <c r="D25" s="4" t="s">
        <v>1052</v>
      </c>
      <c r="E25" s="4" t="s">
        <v>1071</v>
      </c>
      <c r="F25" s="5" t="s">
        <v>279</v>
      </c>
      <c r="G25" s="6">
        <v>270623</v>
      </c>
      <c r="H25" s="7">
        <v>-0.01</v>
      </c>
      <c r="I25" s="8">
        <v>4445</v>
      </c>
      <c r="J25" s="5">
        <v>7869</v>
      </c>
      <c r="K25" s="18" t="s">
        <v>1612</v>
      </c>
      <c r="L25" s="16">
        <f t="shared" si="0"/>
        <v>0.4</v>
      </c>
      <c r="M25" s="19" t="s">
        <v>345</v>
      </c>
      <c r="N25" s="21" t="s">
        <v>995</v>
      </c>
    </row>
    <row r="26" spans="1:14" ht="24" x14ac:dyDescent="0.2">
      <c r="A26" s="4">
        <v>11530</v>
      </c>
      <c r="B26" s="4" t="s">
        <v>17</v>
      </c>
      <c r="C26" s="4" t="s">
        <v>1360</v>
      </c>
      <c r="D26" s="4" t="s">
        <v>1052</v>
      </c>
      <c r="E26" s="4" t="s">
        <v>1071</v>
      </c>
      <c r="F26" s="5" t="s">
        <v>282</v>
      </c>
      <c r="G26" s="6">
        <v>180541</v>
      </c>
      <c r="H26" s="7">
        <v>-2.1000000000000001E-2</v>
      </c>
      <c r="I26" s="8">
        <v>3128</v>
      </c>
      <c r="J26" s="5">
        <v>7184</v>
      </c>
      <c r="K26" s="18" t="s">
        <v>1612</v>
      </c>
      <c r="L26" s="16">
        <f t="shared" si="0"/>
        <v>0.4</v>
      </c>
      <c r="M26" s="19" t="s">
        <v>347</v>
      </c>
      <c r="N26" s="21" t="s">
        <v>996</v>
      </c>
    </row>
    <row r="27" spans="1:14" x14ac:dyDescent="0.2">
      <c r="A27" s="4">
        <v>11545</v>
      </c>
      <c r="B27" s="4" t="s">
        <v>18</v>
      </c>
      <c r="C27" s="4" t="s">
        <v>1361</v>
      </c>
      <c r="D27" s="4" t="s">
        <v>1052</v>
      </c>
      <c r="E27" s="4" t="s">
        <v>1074</v>
      </c>
      <c r="F27" s="5" t="s">
        <v>278</v>
      </c>
      <c r="G27" s="6">
        <v>116935</v>
      </c>
      <c r="H27" s="7">
        <v>-5.0000000000000001E-3</v>
      </c>
      <c r="I27" s="8">
        <v>1830</v>
      </c>
      <c r="J27" s="5">
        <v>7336</v>
      </c>
      <c r="K27" s="18" t="s">
        <v>1607</v>
      </c>
      <c r="L27" s="16">
        <f t="shared" si="0"/>
        <v>0.2</v>
      </c>
      <c r="M27" s="19" t="s">
        <v>344</v>
      </c>
      <c r="N27" s="19" t="s">
        <v>1009</v>
      </c>
    </row>
    <row r="28" spans="1:14" x14ac:dyDescent="0.2">
      <c r="A28" s="4">
        <v>11560</v>
      </c>
      <c r="B28" s="4" t="s">
        <v>19</v>
      </c>
      <c r="C28" s="4" t="s">
        <v>1362</v>
      </c>
      <c r="D28" s="4" t="s">
        <v>1052</v>
      </c>
      <c r="E28" s="4" t="s">
        <v>1074</v>
      </c>
      <c r="F28" s="5" t="s">
        <v>281</v>
      </c>
      <c r="G28" s="6">
        <v>186585</v>
      </c>
      <c r="H28" s="7">
        <v>-7.0000000000000001E-3</v>
      </c>
      <c r="I28" s="8">
        <v>4265</v>
      </c>
      <c r="J28" s="5">
        <v>10568</v>
      </c>
      <c r="K28" s="18" t="s">
        <v>1598</v>
      </c>
      <c r="L28" s="16">
        <f t="shared" si="0"/>
        <v>0.6</v>
      </c>
      <c r="M28" s="19" t="s">
        <v>346</v>
      </c>
      <c r="N28" s="19" t="s">
        <v>1010</v>
      </c>
    </row>
    <row r="29" spans="1:14" x14ac:dyDescent="0.2">
      <c r="A29" s="4">
        <v>11590</v>
      </c>
      <c r="B29" s="4" t="s">
        <v>20</v>
      </c>
      <c r="C29" s="4" t="s">
        <v>1363</v>
      </c>
      <c r="D29" s="4" t="s">
        <v>1052</v>
      </c>
      <c r="E29" s="4" t="s">
        <v>1074</v>
      </c>
      <c r="F29" s="5" t="s">
        <v>276</v>
      </c>
      <c r="G29" s="6">
        <v>184598</v>
      </c>
      <c r="H29" s="7">
        <v>-3.6999999999999998E-2</v>
      </c>
      <c r="I29" s="8">
        <v>2103</v>
      </c>
      <c r="J29" s="5">
        <v>5355</v>
      </c>
      <c r="K29" s="18" t="s">
        <v>1607</v>
      </c>
      <c r="L29" s="16">
        <f t="shared" si="0"/>
        <v>0.2</v>
      </c>
      <c r="M29" s="19" t="s">
        <v>343</v>
      </c>
      <c r="N29" s="19" t="s">
        <v>1011</v>
      </c>
    </row>
    <row r="30" spans="1:14" x14ac:dyDescent="0.2">
      <c r="A30" s="4">
        <v>11620</v>
      </c>
      <c r="B30" s="4" t="s">
        <v>21</v>
      </c>
      <c r="C30" s="4" t="s">
        <v>1364</v>
      </c>
      <c r="D30" s="4" t="s">
        <v>1052</v>
      </c>
      <c r="E30" s="4" t="s">
        <v>1074</v>
      </c>
      <c r="F30" s="5" t="s">
        <v>277</v>
      </c>
      <c r="G30" s="6">
        <v>276315</v>
      </c>
      <c r="H30" s="7">
        <v>-3.3000000000000002E-2</v>
      </c>
      <c r="I30" s="8">
        <v>3840</v>
      </c>
      <c r="J30" s="5">
        <v>7639</v>
      </c>
      <c r="K30" s="18" t="s">
        <v>1607</v>
      </c>
      <c r="L30" s="16">
        <f t="shared" si="0"/>
        <v>0.2</v>
      </c>
      <c r="M30" s="19" t="s">
        <v>343</v>
      </c>
      <c r="N30" s="19" t="s">
        <v>1012</v>
      </c>
    </row>
    <row r="31" spans="1:14" x14ac:dyDescent="0.2">
      <c r="A31" s="4">
        <v>11650</v>
      </c>
      <c r="B31" s="4" t="s">
        <v>22</v>
      </c>
      <c r="C31" s="4" t="s">
        <v>1365</v>
      </c>
      <c r="D31" s="4" t="s">
        <v>1052</v>
      </c>
      <c r="E31" s="4" t="s">
        <v>1074</v>
      </c>
      <c r="F31" s="5" t="s">
        <v>274</v>
      </c>
      <c r="G31" s="6">
        <v>171083</v>
      </c>
      <c r="H31" s="7">
        <v>-4.4999999999999998E-2</v>
      </c>
      <c r="I31" s="8">
        <v>4346</v>
      </c>
      <c r="J31" s="5">
        <v>10819</v>
      </c>
      <c r="K31" s="18" t="s">
        <v>1598</v>
      </c>
      <c r="L31" s="16">
        <f t="shared" si="0"/>
        <v>0.6</v>
      </c>
      <c r="M31" s="19" t="s">
        <v>341</v>
      </c>
      <c r="N31" s="19" t="s">
        <v>1013</v>
      </c>
    </row>
    <row r="32" spans="1:14" x14ac:dyDescent="0.2">
      <c r="A32" s="4">
        <v>11680</v>
      </c>
      <c r="B32" s="4" t="s">
        <v>23</v>
      </c>
      <c r="C32" s="4" t="s">
        <v>1366</v>
      </c>
      <c r="D32" s="4" t="s">
        <v>1052</v>
      </c>
      <c r="E32" s="4" t="s">
        <v>1074</v>
      </c>
      <c r="F32" s="5" t="s">
        <v>275</v>
      </c>
      <c r="G32" s="6">
        <v>234533</v>
      </c>
      <c r="H32" s="7">
        <v>-6.2E-2</v>
      </c>
      <c r="I32" s="8">
        <v>4773</v>
      </c>
      <c r="J32" s="5">
        <v>9394</v>
      </c>
      <c r="K32" s="18" t="s">
        <v>1612</v>
      </c>
      <c r="L32" s="16">
        <f t="shared" si="0"/>
        <v>0.4</v>
      </c>
      <c r="M32" s="19" t="s">
        <v>342</v>
      </c>
      <c r="N32" s="19" t="s">
        <v>1014</v>
      </c>
    </row>
    <row r="33" spans="1:14" x14ac:dyDescent="0.2">
      <c r="A33" s="4">
        <v>11710</v>
      </c>
      <c r="B33" s="4" t="s">
        <v>24</v>
      </c>
      <c r="C33" s="4" t="s">
        <v>1367</v>
      </c>
      <c r="D33" s="4" t="s">
        <v>1052</v>
      </c>
      <c r="E33" s="4" t="s">
        <v>1074</v>
      </c>
      <c r="F33" s="5" t="s">
        <v>273</v>
      </c>
      <c r="G33" s="6">
        <v>282185</v>
      </c>
      <c r="H33" s="7">
        <v>1.2999999999999999E-2</v>
      </c>
      <c r="I33" s="8">
        <v>4571</v>
      </c>
      <c r="J33" s="5">
        <v>7105</v>
      </c>
      <c r="K33" s="18" t="s">
        <v>1607</v>
      </c>
      <c r="L33" s="16">
        <f t="shared" si="0"/>
        <v>0.2</v>
      </c>
      <c r="M33" s="19" t="s">
        <v>340</v>
      </c>
      <c r="N33" s="19" t="s">
        <v>1015</v>
      </c>
    </row>
    <row r="34" spans="1:14" x14ac:dyDescent="0.2">
      <c r="A34" s="4">
        <v>11740</v>
      </c>
      <c r="B34" s="4" t="s">
        <v>25</v>
      </c>
      <c r="C34" s="4" t="s">
        <v>1368</v>
      </c>
      <c r="D34" s="4" t="s">
        <v>1052</v>
      </c>
      <c r="E34" s="4" t="s">
        <v>1074</v>
      </c>
      <c r="F34" s="5" t="s">
        <v>272</v>
      </c>
      <c r="G34" s="6">
        <v>201428</v>
      </c>
      <c r="H34" s="7">
        <v>0</v>
      </c>
      <c r="I34" s="8">
        <v>3482</v>
      </c>
      <c r="J34" s="5">
        <v>7835</v>
      </c>
      <c r="K34" s="18" t="s">
        <v>1612</v>
      </c>
      <c r="L34" s="16">
        <f t="shared" si="0"/>
        <v>0.4</v>
      </c>
      <c r="M34" s="19" t="s">
        <v>339</v>
      </c>
      <c r="N34" s="19" t="s">
        <v>1016</v>
      </c>
    </row>
    <row r="35" spans="1:14" x14ac:dyDescent="0.2">
      <c r="A35" s="4">
        <v>26110</v>
      </c>
      <c r="B35" s="4" t="s">
        <v>26</v>
      </c>
      <c r="C35" s="4" t="s">
        <v>1369</v>
      </c>
      <c r="D35" s="4" t="s">
        <v>1082</v>
      </c>
      <c r="E35" s="4" t="s">
        <v>1083</v>
      </c>
      <c r="F35" s="5" t="s">
        <v>287</v>
      </c>
      <c r="G35" s="6">
        <v>23909</v>
      </c>
      <c r="H35" s="7">
        <v>-8.6999999999999994E-2</v>
      </c>
      <c r="I35" s="8">
        <v>530</v>
      </c>
      <c r="J35" s="5">
        <v>12795</v>
      </c>
      <c r="K35" s="18" t="s">
        <v>1612</v>
      </c>
      <c r="L35" s="16">
        <f t="shared" si="0"/>
        <v>0.4</v>
      </c>
      <c r="M35" s="19" t="s">
        <v>1814</v>
      </c>
      <c r="N35" s="19" t="s">
        <v>1815</v>
      </c>
    </row>
    <row r="36" spans="1:14" x14ac:dyDescent="0.2">
      <c r="A36" s="4">
        <v>26140</v>
      </c>
      <c r="B36" s="4" t="s">
        <v>27</v>
      </c>
      <c r="C36" s="4" t="s">
        <v>1370</v>
      </c>
      <c r="D36" s="4" t="s">
        <v>1082</v>
      </c>
      <c r="E36" s="4" t="s">
        <v>1083</v>
      </c>
      <c r="F36" s="5" t="s">
        <v>322</v>
      </c>
      <c r="G36" s="6">
        <v>53038</v>
      </c>
      <c r="H36" s="7">
        <v>-0.06</v>
      </c>
      <c r="I36" s="8">
        <v>647</v>
      </c>
      <c r="J36" s="5">
        <v>6142</v>
      </c>
      <c r="K36" s="18" t="s">
        <v>1607</v>
      </c>
      <c r="L36" s="16">
        <f t="shared" si="0"/>
        <v>0.2</v>
      </c>
      <c r="M36" s="19" t="s">
        <v>1816</v>
      </c>
      <c r="N36" s="19" t="s">
        <v>1817</v>
      </c>
    </row>
    <row r="37" spans="1:14" x14ac:dyDescent="0.2">
      <c r="A37" s="4">
        <v>26170</v>
      </c>
      <c r="B37" s="4" t="s">
        <v>28</v>
      </c>
      <c r="C37" s="4" t="s">
        <v>1371</v>
      </c>
      <c r="D37" s="4" t="s">
        <v>1082</v>
      </c>
      <c r="E37" s="4" t="s">
        <v>1083</v>
      </c>
      <c r="F37" s="5" t="s">
        <v>317</v>
      </c>
      <c r="G37" s="6">
        <v>46123</v>
      </c>
      <c r="H37" s="7">
        <v>-2.1999999999999999E-2</v>
      </c>
      <c r="I37" s="8">
        <v>477</v>
      </c>
      <c r="J37" s="5">
        <v>5464</v>
      </c>
      <c r="K37" s="18" t="s">
        <v>1598</v>
      </c>
      <c r="L37" s="16">
        <f t="shared" si="0"/>
        <v>0.6</v>
      </c>
      <c r="M37" s="19" t="s">
        <v>1818</v>
      </c>
      <c r="N37" s="19" t="s">
        <v>1819</v>
      </c>
    </row>
    <row r="38" spans="1:14" x14ac:dyDescent="0.2">
      <c r="A38" s="4">
        <v>26200</v>
      </c>
      <c r="B38" s="4" t="s">
        <v>29</v>
      </c>
      <c r="C38" s="4" t="s">
        <v>1372</v>
      </c>
      <c r="D38" s="4" t="s">
        <v>1082</v>
      </c>
      <c r="E38" s="4" t="s">
        <v>1083</v>
      </c>
      <c r="F38" s="5" t="s">
        <v>440</v>
      </c>
      <c r="G38" s="6">
        <v>54721</v>
      </c>
      <c r="H38" s="7">
        <v>-0.126</v>
      </c>
      <c r="I38" s="8">
        <v>806</v>
      </c>
      <c r="J38" s="5">
        <v>7118</v>
      </c>
      <c r="K38" s="18" t="s">
        <v>1612</v>
      </c>
      <c r="L38" s="16">
        <f t="shared" si="0"/>
        <v>0.4</v>
      </c>
      <c r="M38" s="19" t="s">
        <v>1820</v>
      </c>
      <c r="N38" s="19" t="s">
        <v>1821</v>
      </c>
    </row>
    <row r="39" spans="1:14" x14ac:dyDescent="0.2">
      <c r="A39" s="4">
        <v>26230</v>
      </c>
      <c r="B39" s="4" t="s">
        <v>30</v>
      </c>
      <c r="C39" s="4" t="s">
        <v>1373</v>
      </c>
      <c r="D39" s="4" t="s">
        <v>1082</v>
      </c>
      <c r="E39" s="4" t="s">
        <v>1083</v>
      </c>
      <c r="F39" s="5" t="s">
        <v>441</v>
      </c>
      <c r="G39" s="6">
        <v>173300</v>
      </c>
      <c r="H39" s="7">
        <v>-6.6000000000000003E-2</v>
      </c>
      <c r="I39" s="8">
        <v>3040</v>
      </c>
      <c r="J39" s="5">
        <v>8652</v>
      </c>
      <c r="K39" s="18" t="s">
        <v>1607</v>
      </c>
      <c r="L39" s="16">
        <f t="shared" si="0"/>
        <v>0.2</v>
      </c>
      <c r="M39" s="19" t="s">
        <v>1822</v>
      </c>
      <c r="N39" s="19" t="s">
        <v>1823</v>
      </c>
    </row>
    <row r="40" spans="1:14" x14ac:dyDescent="0.2">
      <c r="A40" s="4">
        <v>26260</v>
      </c>
      <c r="B40" s="4" t="s">
        <v>31</v>
      </c>
      <c r="C40" s="4" t="s">
        <v>1374</v>
      </c>
      <c r="D40" s="4" t="s">
        <v>1082</v>
      </c>
      <c r="E40" s="4" t="s">
        <v>1083</v>
      </c>
      <c r="F40" s="5" t="s">
        <v>442</v>
      </c>
      <c r="G40" s="6">
        <v>115301</v>
      </c>
      <c r="H40" s="7">
        <v>5.0000000000000001E-3</v>
      </c>
      <c r="I40" s="8">
        <v>2058</v>
      </c>
      <c r="J40" s="5">
        <v>7814</v>
      </c>
      <c r="K40" s="18" t="s">
        <v>1612</v>
      </c>
      <c r="L40" s="16">
        <f t="shared" si="0"/>
        <v>0.4</v>
      </c>
      <c r="M40" s="19" t="s">
        <v>1824</v>
      </c>
      <c r="N40" s="19" t="s">
        <v>1825</v>
      </c>
    </row>
    <row r="41" spans="1:14" x14ac:dyDescent="0.2">
      <c r="A41" s="4">
        <v>26290</v>
      </c>
      <c r="B41" s="4" t="s">
        <v>32</v>
      </c>
      <c r="C41" s="4" t="s">
        <v>1375</v>
      </c>
      <c r="D41" s="4" t="s">
        <v>1082</v>
      </c>
      <c r="E41" s="4" t="s">
        <v>1083</v>
      </c>
      <c r="F41" s="5" t="s">
        <v>443</v>
      </c>
      <c r="G41" s="6">
        <v>118005</v>
      </c>
      <c r="H41" s="7">
        <v>-5.1999999999999998E-2</v>
      </c>
      <c r="I41" s="8">
        <v>1986</v>
      </c>
      <c r="J41" s="5">
        <v>7379</v>
      </c>
      <c r="K41" s="18" t="s">
        <v>1612</v>
      </c>
      <c r="L41" s="16">
        <f t="shared" si="0"/>
        <v>0.4</v>
      </c>
      <c r="M41" s="19" t="s">
        <v>1826</v>
      </c>
      <c r="N41" s="19" t="s">
        <v>1827</v>
      </c>
    </row>
    <row r="42" spans="1:14" x14ac:dyDescent="0.2">
      <c r="A42" s="4">
        <v>26320</v>
      </c>
      <c r="B42" s="4" t="s">
        <v>33</v>
      </c>
      <c r="C42" s="4" t="s">
        <v>1376</v>
      </c>
      <c r="D42" s="4" t="s">
        <v>1082</v>
      </c>
      <c r="E42" s="4" t="s">
        <v>1083</v>
      </c>
      <c r="F42" s="5" t="s">
        <v>444</v>
      </c>
      <c r="G42" s="6">
        <v>123090</v>
      </c>
      <c r="H42" s="7">
        <v>-6.4000000000000001E-2</v>
      </c>
      <c r="I42" s="8">
        <v>1688</v>
      </c>
      <c r="J42" s="5">
        <v>6026</v>
      </c>
      <c r="K42" s="18" t="s">
        <v>1607</v>
      </c>
      <c r="L42" s="16">
        <f t="shared" si="0"/>
        <v>0.2</v>
      </c>
      <c r="M42" s="19" t="s">
        <v>1828</v>
      </c>
      <c r="N42" s="19" t="s">
        <v>1829</v>
      </c>
    </row>
    <row r="43" spans="1:14" x14ac:dyDescent="0.2">
      <c r="A43" s="4">
        <v>26350</v>
      </c>
      <c r="B43" s="4" t="s">
        <v>34</v>
      </c>
      <c r="C43" s="4" t="s">
        <v>1377</v>
      </c>
      <c r="D43" s="4" t="s">
        <v>1082</v>
      </c>
      <c r="E43" s="4" t="s">
        <v>1083</v>
      </c>
      <c r="F43" s="5" t="s">
        <v>445</v>
      </c>
      <c r="G43" s="6">
        <v>172349</v>
      </c>
      <c r="H43" s="7">
        <v>-4.8000000000000001E-2</v>
      </c>
      <c r="I43" s="8">
        <v>2593</v>
      </c>
      <c r="J43" s="5">
        <v>6657</v>
      </c>
      <c r="K43" s="18" t="s">
        <v>1598</v>
      </c>
      <c r="L43" s="16">
        <f t="shared" si="0"/>
        <v>0.6</v>
      </c>
      <c r="M43" s="19" t="s">
        <v>1830</v>
      </c>
      <c r="N43" s="19" t="s">
        <v>1831</v>
      </c>
    </row>
    <row r="44" spans="1:14" x14ac:dyDescent="0.2">
      <c r="A44" s="4">
        <v>26380</v>
      </c>
      <c r="B44" s="4" t="s">
        <v>35</v>
      </c>
      <c r="C44" s="4" t="s">
        <v>1378</v>
      </c>
      <c r="D44" s="4" t="s">
        <v>1082</v>
      </c>
      <c r="E44" s="4" t="s">
        <v>1083</v>
      </c>
      <c r="F44" s="5" t="s">
        <v>446</v>
      </c>
      <c r="G44" s="6">
        <v>139393</v>
      </c>
      <c r="H44" s="7">
        <v>-6.8000000000000005E-2</v>
      </c>
      <c r="I44" s="8">
        <v>1948</v>
      </c>
      <c r="J44" s="5">
        <v>6243</v>
      </c>
      <c r="K44" s="18" t="s">
        <v>1612</v>
      </c>
      <c r="L44" s="16">
        <f t="shared" si="0"/>
        <v>0.4</v>
      </c>
      <c r="M44" s="19" t="s">
        <v>1832</v>
      </c>
      <c r="N44" s="19" t="s">
        <v>1833</v>
      </c>
    </row>
    <row r="45" spans="1:14" x14ac:dyDescent="0.2">
      <c r="A45" s="4">
        <v>26410</v>
      </c>
      <c r="B45" s="4" t="s">
        <v>36</v>
      </c>
      <c r="C45" s="4" t="s">
        <v>1379</v>
      </c>
      <c r="D45" s="4" t="s">
        <v>1082</v>
      </c>
      <c r="E45" s="4" t="s">
        <v>1083</v>
      </c>
      <c r="F45" s="5" t="s">
        <v>447</v>
      </c>
      <c r="G45" s="6">
        <v>108131</v>
      </c>
      <c r="H45" s="7">
        <v>-4.9000000000000002E-2</v>
      </c>
      <c r="I45" s="8">
        <v>1853</v>
      </c>
      <c r="J45" s="5">
        <v>7813</v>
      </c>
      <c r="K45" s="18" t="s">
        <v>1598</v>
      </c>
      <c r="L45" s="16">
        <f t="shared" si="0"/>
        <v>0.6</v>
      </c>
      <c r="M45" s="19" t="s">
        <v>1834</v>
      </c>
      <c r="N45" s="19" t="s">
        <v>1835</v>
      </c>
    </row>
    <row r="46" spans="1:14" x14ac:dyDescent="0.2">
      <c r="A46" s="4">
        <v>26440</v>
      </c>
      <c r="B46" s="4" t="s">
        <v>37</v>
      </c>
      <c r="C46" s="4" t="s">
        <v>1380</v>
      </c>
      <c r="D46" s="4" t="s">
        <v>1082</v>
      </c>
      <c r="E46" s="4" t="s">
        <v>1083</v>
      </c>
      <c r="F46" s="5" t="s">
        <v>279</v>
      </c>
      <c r="G46" s="6">
        <v>61157</v>
      </c>
      <c r="H46" s="7">
        <v>0.47599999999999998</v>
      </c>
      <c r="I46" s="8">
        <v>1337</v>
      </c>
      <c r="J46" s="5">
        <v>9775</v>
      </c>
      <c r="K46" s="18" t="s">
        <v>1598</v>
      </c>
      <c r="L46" s="16">
        <f t="shared" si="0"/>
        <v>0.6</v>
      </c>
      <c r="M46" s="19" t="s">
        <v>1836</v>
      </c>
      <c r="N46" s="19" t="s">
        <v>1837</v>
      </c>
    </row>
    <row r="47" spans="1:14" x14ac:dyDescent="0.2">
      <c r="A47" s="4">
        <v>26470</v>
      </c>
      <c r="B47" s="4" t="s">
        <v>38</v>
      </c>
      <c r="C47" s="4" t="s">
        <v>1381</v>
      </c>
      <c r="D47" s="4" t="s">
        <v>1082</v>
      </c>
      <c r="E47" s="4" t="s">
        <v>1083</v>
      </c>
      <c r="F47" s="5" t="s">
        <v>448</v>
      </c>
      <c r="G47" s="6">
        <v>92572</v>
      </c>
      <c r="H47" s="7">
        <v>7.0000000000000001E-3</v>
      </c>
      <c r="I47" s="8">
        <v>2370</v>
      </c>
      <c r="J47" s="5">
        <v>11563</v>
      </c>
      <c r="K47" s="18" t="s">
        <v>1598</v>
      </c>
      <c r="L47" s="16">
        <f t="shared" si="0"/>
        <v>0.6</v>
      </c>
      <c r="M47" s="19" t="s">
        <v>1838</v>
      </c>
      <c r="N47" s="19" t="s">
        <v>1839</v>
      </c>
    </row>
    <row r="48" spans="1:14" x14ac:dyDescent="0.2">
      <c r="A48" s="4">
        <v>26500</v>
      </c>
      <c r="B48" s="4" t="s">
        <v>39</v>
      </c>
      <c r="C48" s="4" t="s">
        <v>1382</v>
      </c>
      <c r="D48" s="4" t="s">
        <v>1082</v>
      </c>
      <c r="E48" s="4" t="s">
        <v>1083</v>
      </c>
      <c r="F48" s="5" t="s">
        <v>449</v>
      </c>
      <c r="G48" s="6">
        <v>85693</v>
      </c>
      <c r="H48" s="7">
        <v>-8.9999999999999993E-3</v>
      </c>
      <c r="I48" s="8">
        <v>2570</v>
      </c>
      <c r="J48" s="5">
        <v>14988</v>
      </c>
      <c r="K48" s="18" t="s">
        <v>1598</v>
      </c>
      <c r="L48" s="16">
        <f t="shared" si="0"/>
        <v>0.6</v>
      </c>
      <c r="M48" s="19" t="s">
        <v>1840</v>
      </c>
      <c r="N48" s="19" t="s">
        <v>1841</v>
      </c>
    </row>
    <row r="49" spans="1:14" x14ac:dyDescent="0.2">
      <c r="A49" s="4">
        <v>26530</v>
      </c>
      <c r="B49" s="4" t="s">
        <v>40</v>
      </c>
      <c r="C49" s="4" t="s">
        <v>1383</v>
      </c>
      <c r="D49" s="4" t="s">
        <v>1082</v>
      </c>
      <c r="E49" s="4" t="s">
        <v>1083</v>
      </c>
      <c r="F49" s="5" t="s">
        <v>450</v>
      </c>
      <c r="G49" s="6">
        <v>98616</v>
      </c>
      <c r="H49" s="7">
        <v>-0.10100000000000001</v>
      </c>
      <c r="I49" s="8">
        <v>1784</v>
      </c>
      <c r="J49" s="5">
        <v>8246</v>
      </c>
      <c r="K49" s="18" t="s">
        <v>1612</v>
      </c>
      <c r="L49" s="16">
        <f t="shared" si="0"/>
        <v>0.4</v>
      </c>
      <c r="M49" s="19" t="s">
        <v>1842</v>
      </c>
      <c r="N49" s="19" t="s">
        <v>1843</v>
      </c>
    </row>
    <row r="50" spans="1:14" x14ac:dyDescent="0.2">
      <c r="A50" s="4">
        <v>26710</v>
      </c>
      <c r="B50" s="4" t="s">
        <v>41</v>
      </c>
      <c r="C50" s="4" t="s">
        <v>1384</v>
      </c>
      <c r="D50" s="4" t="s">
        <v>1082</v>
      </c>
      <c r="E50" s="4" t="s">
        <v>1083</v>
      </c>
      <c r="F50" s="5" t="s">
        <v>451</v>
      </c>
      <c r="G50" s="6">
        <v>76577</v>
      </c>
      <c r="H50" s="7">
        <v>0.14399999999999999</v>
      </c>
      <c r="I50" s="8">
        <v>1511</v>
      </c>
      <c r="J50" s="5">
        <v>8917</v>
      </c>
      <c r="K50" s="18" t="s">
        <v>1598</v>
      </c>
      <c r="L50" s="16">
        <f t="shared" si="0"/>
        <v>0.6</v>
      </c>
      <c r="M50" s="19" t="s">
        <v>1844</v>
      </c>
      <c r="N50" s="19" t="s">
        <v>1845</v>
      </c>
    </row>
    <row r="51" spans="1:14" x14ac:dyDescent="0.2">
      <c r="A51" s="4">
        <v>27110</v>
      </c>
      <c r="B51" s="4" t="s">
        <v>42</v>
      </c>
      <c r="C51" s="4" t="s">
        <v>1385</v>
      </c>
      <c r="D51" s="4" t="s">
        <v>1082</v>
      </c>
      <c r="E51" s="4" t="s">
        <v>1104</v>
      </c>
      <c r="F51" s="5" t="s">
        <v>287</v>
      </c>
      <c r="G51" s="6">
        <v>38354</v>
      </c>
      <c r="H51" s="7">
        <v>-5.1999999999999998E-2</v>
      </c>
      <c r="I51" s="8">
        <v>1032</v>
      </c>
      <c r="J51" s="5">
        <v>13900</v>
      </c>
      <c r="K51" s="18"/>
      <c r="L51" s="16">
        <f t="shared" si="0"/>
        <v>0.6</v>
      </c>
      <c r="M51" s="19"/>
      <c r="N51" s="19"/>
    </row>
    <row r="52" spans="1:14" x14ac:dyDescent="0.2">
      <c r="A52" s="4">
        <v>27140</v>
      </c>
      <c r="B52" s="4" t="s">
        <v>43</v>
      </c>
      <c r="C52" s="4" t="s">
        <v>1386</v>
      </c>
      <c r="D52" s="4" t="s">
        <v>1082</v>
      </c>
      <c r="E52" s="4" t="s">
        <v>1104</v>
      </c>
      <c r="F52" s="5" t="s">
        <v>317</v>
      </c>
      <c r="G52" s="6">
        <v>157655</v>
      </c>
      <c r="H52" s="7">
        <v>-1.9E-2</v>
      </c>
      <c r="I52" s="8">
        <v>3302</v>
      </c>
      <c r="J52" s="5">
        <v>9906</v>
      </c>
      <c r="K52" s="18"/>
      <c r="L52" s="16">
        <f t="shared" si="0"/>
        <v>0.6</v>
      </c>
      <c r="M52" s="19"/>
      <c r="N52" s="19"/>
    </row>
    <row r="53" spans="1:14" x14ac:dyDescent="0.2">
      <c r="A53" s="4">
        <v>27170</v>
      </c>
      <c r="B53" s="4" t="s">
        <v>44</v>
      </c>
      <c r="C53" s="4" t="s">
        <v>1387</v>
      </c>
      <c r="D53" s="4" t="s">
        <v>1082</v>
      </c>
      <c r="E53" s="4" t="s">
        <v>1104</v>
      </c>
      <c r="F53" s="5" t="s">
        <v>322</v>
      </c>
      <c r="G53" s="6">
        <v>82669</v>
      </c>
      <c r="H53" s="7">
        <v>-0.16</v>
      </c>
      <c r="I53" s="8">
        <v>1382</v>
      </c>
      <c r="J53" s="5">
        <v>8109</v>
      </c>
      <c r="K53" s="18"/>
      <c r="L53" s="16">
        <f t="shared" si="0"/>
        <v>0.6</v>
      </c>
      <c r="M53" s="19"/>
      <c r="N53" s="19"/>
    </row>
    <row r="54" spans="1:14" x14ac:dyDescent="0.2">
      <c r="A54" s="4">
        <v>27200</v>
      </c>
      <c r="B54" s="4" t="s">
        <v>45</v>
      </c>
      <c r="C54" s="4" t="s">
        <v>1388</v>
      </c>
      <c r="D54" s="4" t="s">
        <v>1082</v>
      </c>
      <c r="E54" s="4" t="s">
        <v>1104</v>
      </c>
      <c r="F54" s="5" t="s">
        <v>443</v>
      </c>
      <c r="G54" s="6">
        <v>76518</v>
      </c>
      <c r="H54" s="7">
        <v>-9.0999999999999998E-2</v>
      </c>
      <c r="I54" s="8">
        <v>1285</v>
      </c>
      <c r="J54" s="5">
        <v>8827</v>
      </c>
      <c r="K54" s="18"/>
      <c r="L54" s="16">
        <f t="shared" si="0"/>
        <v>0.6</v>
      </c>
      <c r="M54" s="19"/>
      <c r="N54" s="19"/>
    </row>
    <row r="55" spans="1:14" x14ac:dyDescent="0.2">
      <c r="A55" s="4">
        <v>27230</v>
      </c>
      <c r="B55" s="4" t="s">
        <v>46</v>
      </c>
      <c r="C55" s="4" t="s">
        <v>1389</v>
      </c>
      <c r="D55" s="4" t="s">
        <v>1082</v>
      </c>
      <c r="E55" s="4" t="s">
        <v>1104</v>
      </c>
      <c r="F55" s="5" t="s">
        <v>444</v>
      </c>
      <c r="G55" s="6">
        <v>189829</v>
      </c>
      <c r="H55" s="7">
        <v>-8.9999999999999993E-3</v>
      </c>
      <c r="I55" s="8">
        <v>4336</v>
      </c>
      <c r="J55" s="5">
        <v>9712</v>
      </c>
      <c r="K55" s="18"/>
      <c r="L55" s="16">
        <f t="shared" si="0"/>
        <v>0.6</v>
      </c>
      <c r="M55" s="19"/>
      <c r="N55" s="19"/>
    </row>
    <row r="56" spans="1:14" x14ac:dyDescent="0.2">
      <c r="A56" s="4">
        <v>27260</v>
      </c>
      <c r="B56" s="4" t="s">
        <v>47</v>
      </c>
      <c r="C56" s="4" t="s">
        <v>1390</v>
      </c>
      <c r="D56" s="4" t="s">
        <v>1082</v>
      </c>
      <c r="E56" s="4" t="s">
        <v>1104</v>
      </c>
      <c r="F56" s="5" t="s">
        <v>452</v>
      </c>
      <c r="G56" s="6">
        <v>171473</v>
      </c>
      <c r="H56" s="7">
        <v>-5.6000000000000001E-2</v>
      </c>
      <c r="I56" s="8">
        <v>5937</v>
      </c>
      <c r="J56" s="5">
        <v>14380</v>
      </c>
      <c r="K56" s="18"/>
      <c r="L56" s="16">
        <f t="shared" si="0"/>
        <v>0.6</v>
      </c>
      <c r="M56" s="19"/>
      <c r="N56" s="19"/>
    </row>
    <row r="57" spans="1:14" x14ac:dyDescent="0.2">
      <c r="A57" s="4">
        <v>27290</v>
      </c>
      <c r="B57" s="4" t="s">
        <v>48</v>
      </c>
      <c r="C57" s="4" t="s">
        <v>1391</v>
      </c>
      <c r="D57" s="4" t="s">
        <v>1082</v>
      </c>
      <c r="E57" s="4" t="s">
        <v>1104</v>
      </c>
      <c r="F57" s="5" t="s">
        <v>453</v>
      </c>
      <c r="G57" s="6">
        <v>235328</v>
      </c>
      <c r="H57" s="7">
        <v>-6.7000000000000004E-2</v>
      </c>
      <c r="I57" s="8">
        <v>6002</v>
      </c>
      <c r="J57" s="5">
        <v>10591</v>
      </c>
      <c r="K57" s="18"/>
      <c r="L57" s="16">
        <f t="shared" si="0"/>
        <v>0.6</v>
      </c>
      <c r="M57" s="19"/>
      <c r="N57" s="19"/>
    </row>
    <row r="58" spans="1:14" x14ac:dyDescent="0.2">
      <c r="A58" s="4">
        <v>27710</v>
      </c>
      <c r="B58" s="4" t="s">
        <v>49</v>
      </c>
      <c r="C58" s="4" t="s">
        <v>1392</v>
      </c>
      <c r="D58" s="4" t="s">
        <v>1082</v>
      </c>
      <c r="E58" s="4" t="s">
        <v>1104</v>
      </c>
      <c r="F58" s="5" t="s">
        <v>454</v>
      </c>
      <c r="G58" s="6">
        <v>111167</v>
      </c>
      <c r="H58" s="7">
        <v>0.375</v>
      </c>
      <c r="I58" s="8">
        <v>2598</v>
      </c>
      <c r="J58" s="5">
        <v>9952</v>
      </c>
      <c r="K58" s="18"/>
      <c r="L58" s="16">
        <f t="shared" si="0"/>
        <v>0.6</v>
      </c>
      <c r="M58" s="19"/>
      <c r="N58" s="19"/>
    </row>
    <row r="59" spans="1:14" ht="24" x14ac:dyDescent="0.2">
      <c r="A59" s="4">
        <v>28110</v>
      </c>
      <c r="B59" s="4" t="s">
        <v>50</v>
      </c>
      <c r="C59" s="4" t="s">
        <v>1393</v>
      </c>
      <c r="D59" s="4" t="s">
        <v>1052</v>
      </c>
      <c r="E59" s="4" t="s">
        <v>1071</v>
      </c>
      <c r="F59" s="5" t="s">
        <v>287</v>
      </c>
      <c r="G59" s="6">
        <v>70478</v>
      </c>
      <c r="H59" s="7">
        <v>0.22700000000000001</v>
      </c>
      <c r="I59" s="8">
        <v>1557</v>
      </c>
      <c r="J59" s="5">
        <v>11236</v>
      </c>
      <c r="K59" s="18" t="s">
        <v>1598</v>
      </c>
      <c r="L59" s="16">
        <f t="shared" si="0"/>
        <v>0.6</v>
      </c>
      <c r="M59" s="19" t="s">
        <v>429</v>
      </c>
      <c r="N59" s="21" t="s">
        <v>1017</v>
      </c>
    </row>
    <row r="60" spans="1:14" ht="24" x14ac:dyDescent="0.2">
      <c r="A60" s="4">
        <v>28140</v>
      </c>
      <c r="B60" s="4" t="s">
        <v>51</v>
      </c>
      <c r="C60" s="4" t="s">
        <v>1394</v>
      </c>
      <c r="D60" s="4" t="s">
        <v>1052</v>
      </c>
      <c r="E60" s="4" t="s">
        <v>1071</v>
      </c>
      <c r="F60" s="5" t="s">
        <v>317</v>
      </c>
      <c r="G60" s="6">
        <v>28876</v>
      </c>
      <c r="H60" s="7">
        <v>-0.13700000000000001</v>
      </c>
      <c r="I60" s="8">
        <v>786</v>
      </c>
      <c r="J60" s="5">
        <v>12826</v>
      </c>
      <c r="K60" s="18" t="s">
        <v>1598</v>
      </c>
      <c r="L60" s="16">
        <f t="shared" si="0"/>
        <v>0.6</v>
      </c>
      <c r="M60" s="19" t="s">
        <v>430</v>
      </c>
      <c r="N60" s="21" t="s">
        <v>1018</v>
      </c>
    </row>
    <row r="61" spans="1:14" ht="24" x14ac:dyDescent="0.2">
      <c r="A61" s="4">
        <v>28177</v>
      </c>
      <c r="B61" s="4" t="s">
        <v>52</v>
      </c>
      <c r="C61" s="4" t="s">
        <v>1395</v>
      </c>
      <c r="D61" s="4" t="s">
        <v>1052</v>
      </c>
      <c r="E61" s="4" t="s">
        <v>1071</v>
      </c>
      <c r="F61" s="5" t="s">
        <v>323</v>
      </c>
      <c r="G61" s="6">
        <v>192769</v>
      </c>
      <c r="H61" s="7" t="e">
        <v>#N/A</v>
      </c>
      <c r="I61" s="8" t="e">
        <v>#N/A</v>
      </c>
      <c r="J61" s="5" t="e">
        <v>#N/A</v>
      </c>
      <c r="K61" s="18" t="s">
        <v>1612</v>
      </c>
      <c r="L61" s="16">
        <f t="shared" si="0"/>
        <v>0.4</v>
      </c>
      <c r="M61" s="19" t="s">
        <v>435</v>
      </c>
      <c r="N61" s="21" t="s">
        <v>1019</v>
      </c>
    </row>
    <row r="62" spans="1:14" ht="24" x14ac:dyDescent="0.2">
      <c r="A62" s="4">
        <v>28185</v>
      </c>
      <c r="B62" s="4" t="s">
        <v>53</v>
      </c>
      <c r="C62" s="4" t="s">
        <v>1396</v>
      </c>
      <c r="D62" s="4" t="s">
        <v>1052</v>
      </c>
      <c r="E62" s="4" t="s">
        <v>1071</v>
      </c>
      <c r="F62" s="5" t="s">
        <v>318</v>
      </c>
      <c r="G62" s="6">
        <v>155914</v>
      </c>
      <c r="H62" s="7">
        <v>0.23</v>
      </c>
      <c r="I62" s="8" t="s">
        <v>606</v>
      </c>
      <c r="J62" s="5" t="s">
        <v>605</v>
      </c>
      <c r="K62" s="18" t="s">
        <v>1612</v>
      </c>
      <c r="L62" s="16">
        <f t="shared" si="0"/>
        <v>0.4</v>
      </c>
      <c r="M62" s="19" t="s">
        <v>431</v>
      </c>
      <c r="N62" s="21" t="s">
        <v>1020</v>
      </c>
    </row>
    <row r="63" spans="1:14" ht="24" x14ac:dyDescent="0.2">
      <c r="A63" s="4">
        <v>28200</v>
      </c>
      <c r="B63" s="4" t="s">
        <v>54</v>
      </c>
      <c r="C63" s="4" t="s">
        <v>1397</v>
      </c>
      <c r="D63" s="4" t="s">
        <v>1052</v>
      </c>
      <c r="E63" s="4" t="s">
        <v>1071</v>
      </c>
      <c r="F63" s="5" t="s">
        <v>319</v>
      </c>
      <c r="G63" s="6">
        <v>227888</v>
      </c>
      <c r="H63" s="7">
        <v>3.0000000000000001E-3</v>
      </c>
      <c r="I63" s="8" t="s">
        <v>608</v>
      </c>
      <c r="J63" s="5" t="s">
        <v>607</v>
      </c>
      <c r="K63" s="18" t="s">
        <v>1607</v>
      </c>
      <c r="L63" s="16">
        <f t="shared" si="0"/>
        <v>0.2</v>
      </c>
      <c r="M63" s="19" t="s">
        <v>599</v>
      </c>
      <c r="N63" s="21" t="s">
        <v>1021</v>
      </c>
    </row>
    <row r="64" spans="1:14" ht="24" x14ac:dyDescent="0.2">
      <c r="A64" s="4">
        <v>28237</v>
      </c>
      <c r="B64" s="4" t="s">
        <v>55</v>
      </c>
      <c r="C64" s="4" t="s">
        <v>1398</v>
      </c>
      <c r="D64" s="4" t="s">
        <v>1052</v>
      </c>
      <c r="E64" s="4" t="s">
        <v>1071</v>
      </c>
      <c r="F64" s="5" t="s">
        <v>320</v>
      </c>
      <c r="G64" s="6">
        <v>213289</v>
      </c>
      <c r="H64" s="7">
        <v>-8.6999999999999994E-2</v>
      </c>
      <c r="I64" s="8" t="s">
        <v>610</v>
      </c>
      <c r="J64" s="5" t="s">
        <v>609</v>
      </c>
      <c r="K64" s="18" t="s">
        <v>1607</v>
      </c>
      <c r="L64" s="16">
        <f t="shared" si="0"/>
        <v>0.2</v>
      </c>
      <c r="M64" s="19" t="s">
        <v>432</v>
      </c>
      <c r="N64" s="21" t="s">
        <v>1022</v>
      </c>
    </row>
    <row r="65" spans="1:14" ht="24" x14ac:dyDescent="0.2">
      <c r="A65" s="4">
        <v>28245</v>
      </c>
      <c r="B65" s="4" t="s">
        <v>56</v>
      </c>
      <c r="C65" s="4" t="s">
        <v>1399</v>
      </c>
      <c r="D65" s="4" t="s">
        <v>1052</v>
      </c>
      <c r="E65" s="4" t="s">
        <v>1071</v>
      </c>
      <c r="F65" s="5" t="s">
        <v>321</v>
      </c>
      <c r="G65" s="6">
        <v>127170</v>
      </c>
      <c r="H65" s="7">
        <v>-0.105</v>
      </c>
      <c r="I65" s="8" t="s">
        <v>612</v>
      </c>
      <c r="J65" s="5" t="s">
        <v>611</v>
      </c>
      <c r="K65" s="18" t="s">
        <v>1612</v>
      </c>
      <c r="L65" s="16">
        <f t="shared" si="0"/>
        <v>0.4</v>
      </c>
      <c r="M65" s="19" t="s">
        <v>433</v>
      </c>
      <c r="N65" s="21" t="s">
        <v>1023</v>
      </c>
    </row>
    <row r="66" spans="1:14" ht="24" x14ac:dyDescent="0.2">
      <c r="A66" s="4">
        <v>28260</v>
      </c>
      <c r="B66" s="4" t="s">
        <v>57</v>
      </c>
      <c r="C66" s="4" t="s">
        <v>1400</v>
      </c>
      <c r="D66" s="4" t="s">
        <v>1052</v>
      </c>
      <c r="E66" s="4" t="s">
        <v>1071</v>
      </c>
      <c r="F66" s="5" t="s">
        <v>322</v>
      </c>
      <c r="G66" s="6">
        <v>231257</v>
      </c>
      <c r="H66" s="7">
        <v>8.4000000000000005E-2</v>
      </c>
      <c r="I66" s="8" t="s">
        <v>614</v>
      </c>
      <c r="J66" s="5" t="s">
        <v>613</v>
      </c>
      <c r="K66" s="18" t="s">
        <v>1607</v>
      </c>
      <c r="L66" s="16">
        <f t="shared" si="0"/>
        <v>0.2</v>
      </c>
      <c r="M66" s="19" t="s">
        <v>434</v>
      </c>
      <c r="N66" s="21" t="s">
        <v>1024</v>
      </c>
    </row>
    <row r="67" spans="1:14" ht="24" x14ac:dyDescent="0.2">
      <c r="A67" s="4">
        <v>28710</v>
      </c>
      <c r="B67" s="4" t="s">
        <v>58</v>
      </c>
      <c r="C67" s="4" t="s">
        <v>1401</v>
      </c>
      <c r="D67" s="4" t="s">
        <v>1052</v>
      </c>
      <c r="E67" s="4" t="s">
        <v>1071</v>
      </c>
      <c r="F67" s="5" t="s">
        <v>324</v>
      </c>
      <c r="G67" s="6">
        <v>34433</v>
      </c>
      <c r="H67" s="7">
        <v>0.06</v>
      </c>
      <c r="I67" s="8" t="s">
        <v>616</v>
      </c>
      <c r="J67" s="5" t="s">
        <v>615</v>
      </c>
      <c r="K67" s="18" t="s">
        <v>1612</v>
      </c>
      <c r="L67" s="16">
        <f t="shared" si="0"/>
        <v>0.4</v>
      </c>
      <c r="M67" s="19" t="s">
        <v>436</v>
      </c>
      <c r="N67" s="21" t="s">
        <v>1025</v>
      </c>
    </row>
    <row r="68" spans="1:14" ht="24" x14ac:dyDescent="0.2">
      <c r="A68" s="4">
        <v>28720</v>
      </c>
      <c r="B68" s="4" t="s">
        <v>59</v>
      </c>
      <c r="C68" s="4" t="s">
        <v>1402</v>
      </c>
      <c r="D68" s="4" t="s">
        <v>1052</v>
      </c>
      <c r="E68" s="4" t="s">
        <v>1071</v>
      </c>
      <c r="F68" s="5" t="s">
        <v>325</v>
      </c>
      <c r="G68" s="6">
        <v>12084</v>
      </c>
      <c r="H68" s="7">
        <v>3.5000000000000003E-2</v>
      </c>
      <c r="I68" s="8" t="s">
        <v>618</v>
      </c>
      <c r="J68" s="5" t="s">
        <v>617</v>
      </c>
      <c r="K68" s="18" t="s">
        <v>1607</v>
      </c>
      <c r="L68" s="16">
        <f t="shared" si="0"/>
        <v>0.2</v>
      </c>
      <c r="M68" s="19" t="s">
        <v>437</v>
      </c>
      <c r="N68" s="21" t="s">
        <v>1026</v>
      </c>
    </row>
    <row r="69" spans="1:14" x14ac:dyDescent="0.2">
      <c r="A69" s="4">
        <v>29110</v>
      </c>
      <c r="B69" s="4" t="s">
        <v>60</v>
      </c>
      <c r="C69" s="4" t="s">
        <v>1403</v>
      </c>
      <c r="D69" s="4" t="s">
        <v>1127</v>
      </c>
      <c r="E69" s="4" t="s">
        <v>1128</v>
      </c>
      <c r="F69" s="5" t="s">
        <v>317</v>
      </c>
      <c r="G69" s="6">
        <v>52059</v>
      </c>
      <c r="H69" s="7">
        <v>1.7999999999999999E-2</v>
      </c>
      <c r="I69" s="8" t="s">
        <v>620</v>
      </c>
      <c r="J69" s="5" t="s">
        <v>619</v>
      </c>
      <c r="K69" s="26" t="s">
        <v>1675</v>
      </c>
      <c r="L69" s="16">
        <f t="shared" si="0"/>
        <v>0.4</v>
      </c>
      <c r="M69" s="19" t="s">
        <v>1676</v>
      </c>
      <c r="N69" s="19" t="s">
        <v>1677</v>
      </c>
    </row>
    <row r="70" spans="1:14" x14ac:dyDescent="0.2">
      <c r="A70" s="4">
        <v>29140</v>
      </c>
      <c r="B70" s="4" t="s">
        <v>61</v>
      </c>
      <c r="C70" s="4" t="s">
        <v>1404</v>
      </c>
      <c r="D70" s="4" t="s">
        <v>1127</v>
      </c>
      <c r="E70" s="4" t="s">
        <v>1128</v>
      </c>
      <c r="F70" s="5" t="s">
        <v>322</v>
      </c>
      <c r="G70" s="6">
        <v>132548</v>
      </c>
      <c r="H70" s="7">
        <v>-3.5000000000000003E-2</v>
      </c>
      <c r="I70" s="8" t="s">
        <v>622</v>
      </c>
      <c r="J70" s="5" t="s">
        <v>621</v>
      </c>
      <c r="K70" s="26" t="s">
        <v>1679</v>
      </c>
      <c r="L70" s="16">
        <f t="shared" si="0"/>
        <v>0.6</v>
      </c>
      <c r="M70" s="19" t="s">
        <v>1680</v>
      </c>
      <c r="N70" s="19" t="s">
        <v>1681</v>
      </c>
    </row>
    <row r="71" spans="1:14" x14ac:dyDescent="0.2">
      <c r="A71" s="4">
        <v>29155</v>
      </c>
      <c r="B71" s="4" t="s">
        <v>62</v>
      </c>
      <c r="C71" s="4" t="s">
        <v>1405</v>
      </c>
      <c r="D71" s="4" t="s">
        <v>1127</v>
      </c>
      <c r="E71" s="4" t="s">
        <v>1128</v>
      </c>
      <c r="F71" s="5" t="s">
        <v>443</v>
      </c>
      <c r="G71" s="6">
        <v>95293</v>
      </c>
      <c r="H71" s="7">
        <v>-3.1E-2</v>
      </c>
      <c r="I71" s="8" t="s">
        <v>624</v>
      </c>
      <c r="J71" s="5" t="s">
        <v>623</v>
      </c>
      <c r="K71" s="26" t="s">
        <v>1679</v>
      </c>
      <c r="L71" s="16">
        <f t="shared" si="0"/>
        <v>0.6</v>
      </c>
      <c r="M71" s="19" t="s">
        <v>1682</v>
      </c>
      <c r="N71" s="19" t="s">
        <v>1683</v>
      </c>
    </row>
    <row r="72" spans="1:14" x14ac:dyDescent="0.2">
      <c r="A72" s="4">
        <v>29170</v>
      </c>
      <c r="B72" s="4" t="s">
        <v>63</v>
      </c>
      <c r="C72" s="4" t="s">
        <v>1406</v>
      </c>
      <c r="D72" s="4" t="s">
        <v>1127</v>
      </c>
      <c r="E72" s="4" t="s">
        <v>1128</v>
      </c>
      <c r="F72" s="5" t="s">
        <v>444</v>
      </c>
      <c r="G72" s="6">
        <v>195305</v>
      </c>
      <c r="H72" s="7">
        <v>-4.3999999999999997E-2</v>
      </c>
      <c r="I72" s="8" t="s">
        <v>626</v>
      </c>
      <c r="J72" s="5" t="s">
        <v>625</v>
      </c>
      <c r="K72" s="26" t="s">
        <v>1678</v>
      </c>
      <c r="L72" s="16">
        <f t="shared" si="0"/>
        <v>0.6</v>
      </c>
      <c r="M72" s="19" t="s">
        <v>1684</v>
      </c>
      <c r="N72" s="19" t="s">
        <v>1685</v>
      </c>
    </row>
    <row r="73" spans="1:14" x14ac:dyDescent="0.2">
      <c r="A73" s="4">
        <v>29200</v>
      </c>
      <c r="B73" s="4" t="s">
        <v>64</v>
      </c>
      <c r="C73" s="4" t="s">
        <v>1407</v>
      </c>
      <c r="D73" s="4" t="s">
        <v>1127</v>
      </c>
      <c r="E73" s="4" t="s">
        <v>1128</v>
      </c>
      <c r="F73" s="5" t="s">
        <v>455</v>
      </c>
      <c r="G73" s="6">
        <v>168636</v>
      </c>
      <c r="H73" s="7">
        <v>2.5999999999999999E-2</v>
      </c>
      <c r="I73" s="8" t="s">
        <v>628</v>
      </c>
      <c r="J73" s="5" t="s">
        <v>627</v>
      </c>
      <c r="K73" s="26" t="s">
        <v>1679</v>
      </c>
      <c r="L73" s="16">
        <f t="shared" si="0"/>
        <v>0.6</v>
      </c>
      <c r="M73" s="19" t="s">
        <v>1686</v>
      </c>
      <c r="N73" s="19" t="s">
        <v>1687</v>
      </c>
    </row>
    <row r="74" spans="1:14" x14ac:dyDescent="0.2">
      <c r="A74" s="4">
        <v>30110</v>
      </c>
      <c r="B74" s="4" t="s">
        <v>65</v>
      </c>
      <c r="C74" s="4" t="s">
        <v>1408</v>
      </c>
      <c r="D74" s="4" t="s">
        <v>1127</v>
      </c>
      <c r="E74" s="4" t="s">
        <v>1136</v>
      </c>
      <c r="F74" s="5" t="s">
        <v>317</v>
      </c>
      <c r="G74" s="6">
        <v>107958</v>
      </c>
      <c r="H74" s="7">
        <v>-6.2E-2</v>
      </c>
      <c r="I74" s="8" t="s">
        <v>630</v>
      </c>
      <c r="J74" s="5" t="s">
        <v>629</v>
      </c>
      <c r="K74" s="18" t="s">
        <v>1612</v>
      </c>
      <c r="L74" s="16">
        <f t="shared" si="0"/>
        <v>0.4</v>
      </c>
      <c r="M74" s="19" t="s">
        <v>337</v>
      </c>
      <c r="N74" s="19" t="s">
        <v>1737</v>
      </c>
    </row>
    <row r="75" spans="1:14" x14ac:dyDescent="0.2">
      <c r="A75" s="4">
        <v>30140</v>
      </c>
      <c r="B75" s="4" t="s">
        <v>66</v>
      </c>
      <c r="C75" s="4" t="s">
        <v>1409</v>
      </c>
      <c r="D75" s="4" t="s">
        <v>1127</v>
      </c>
      <c r="E75" s="4" t="s">
        <v>1136</v>
      </c>
      <c r="F75" s="5" t="s">
        <v>287</v>
      </c>
      <c r="G75" s="6">
        <v>107794</v>
      </c>
      <c r="H75" s="7">
        <v>-7.3999999999999996E-2</v>
      </c>
      <c r="I75" s="8" t="s">
        <v>632</v>
      </c>
      <c r="J75" s="5" t="s">
        <v>631</v>
      </c>
      <c r="K75" s="18" t="s">
        <v>1612</v>
      </c>
      <c r="L75" s="16">
        <f t="shared" ref="L75:L83" si="1">IF(K75="보합권역",0.4,IF(K75="약세권역",0.2,0.6))</f>
        <v>0.4</v>
      </c>
      <c r="M75" s="19" t="s">
        <v>1738</v>
      </c>
      <c r="N75" s="19" t="s">
        <v>1739</v>
      </c>
    </row>
    <row r="76" spans="1:14" x14ac:dyDescent="0.2">
      <c r="A76" s="4">
        <v>30170</v>
      </c>
      <c r="B76" s="4" t="s">
        <v>67</v>
      </c>
      <c r="C76" s="4" t="s">
        <v>1410</v>
      </c>
      <c r="D76" s="4" t="s">
        <v>1127</v>
      </c>
      <c r="E76" s="4" t="s">
        <v>1136</v>
      </c>
      <c r="F76" s="5" t="s">
        <v>322</v>
      </c>
      <c r="G76" s="6">
        <v>213020</v>
      </c>
      <c r="H76" s="7">
        <v>-2.5999999999999999E-2</v>
      </c>
      <c r="I76" s="8" t="s">
        <v>634</v>
      </c>
      <c r="J76" s="5" t="s">
        <v>633</v>
      </c>
      <c r="K76" s="18" t="s">
        <v>1612</v>
      </c>
      <c r="L76" s="16">
        <f t="shared" si="1"/>
        <v>0.4</v>
      </c>
      <c r="M76" s="19" t="s">
        <v>332</v>
      </c>
      <c r="N76" s="19" t="s">
        <v>1740</v>
      </c>
    </row>
    <row r="77" spans="1:14" x14ac:dyDescent="0.2">
      <c r="A77" s="4">
        <v>30200</v>
      </c>
      <c r="B77" s="4" t="s">
        <v>68</v>
      </c>
      <c r="C77" s="4" t="s">
        <v>1411</v>
      </c>
      <c r="D77" s="4" t="s">
        <v>1127</v>
      </c>
      <c r="E77" s="4" t="s">
        <v>1136</v>
      </c>
      <c r="F77" s="5" t="s">
        <v>456</v>
      </c>
      <c r="G77" s="6">
        <v>154560</v>
      </c>
      <c r="H77" s="7">
        <v>5.3999999999999999E-2</v>
      </c>
      <c r="I77" s="8" t="s">
        <v>636</v>
      </c>
      <c r="J77" s="5" t="s">
        <v>635</v>
      </c>
      <c r="K77" s="18" t="s">
        <v>1598</v>
      </c>
      <c r="L77" s="16">
        <f t="shared" si="1"/>
        <v>0.6</v>
      </c>
      <c r="M77" s="19" t="s">
        <v>1741</v>
      </c>
      <c r="N77" s="19" t="s">
        <v>1742</v>
      </c>
    </row>
    <row r="78" spans="1:14" x14ac:dyDescent="0.2">
      <c r="A78" s="4">
        <v>30230</v>
      </c>
      <c r="B78" s="4" t="s">
        <v>69</v>
      </c>
      <c r="C78" s="4" t="s">
        <v>1412</v>
      </c>
      <c r="D78" s="4" t="s">
        <v>1127</v>
      </c>
      <c r="E78" s="4" t="s">
        <v>1136</v>
      </c>
      <c r="F78" s="5" t="s">
        <v>457</v>
      </c>
      <c r="G78" s="6">
        <v>79283</v>
      </c>
      <c r="H78" s="7">
        <v>-0.111</v>
      </c>
      <c r="I78" s="8" t="s">
        <v>638</v>
      </c>
      <c r="J78" s="5" t="s">
        <v>637</v>
      </c>
      <c r="K78" s="18" t="s">
        <v>1607</v>
      </c>
      <c r="L78" s="16">
        <f t="shared" si="1"/>
        <v>0.2</v>
      </c>
      <c r="M78" s="19" t="s">
        <v>1743</v>
      </c>
      <c r="N78" s="19" t="s">
        <v>1744</v>
      </c>
    </row>
    <row r="79" spans="1:14" x14ac:dyDescent="0.2">
      <c r="A79" s="4">
        <v>31110</v>
      </c>
      <c r="B79" s="4" t="s">
        <v>70</v>
      </c>
      <c r="C79" s="4" t="s">
        <v>1413</v>
      </c>
      <c r="D79" s="4" t="s">
        <v>1082</v>
      </c>
      <c r="E79" s="4" t="s">
        <v>1145</v>
      </c>
      <c r="F79" s="5" t="s">
        <v>287</v>
      </c>
      <c r="G79" s="6">
        <v>93658</v>
      </c>
      <c r="H79" s="7">
        <v>-9.6000000000000002E-2</v>
      </c>
      <c r="I79" s="8" t="s">
        <v>640</v>
      </c>
      <c r="J79" s="5" t="s">
        <v>639</v>
      </c>
      <c r="K79" s="18" t="s">
        <v>1607</v>
      </c>
      <c r="L79" s="16">
        <f t="shared" si="1"/>
        <v>0.2</v>
      </c>
      <c r="M79" s="19" t="s">
        <v>1864</v>
      </c>
      <c r="N79" s="19" t="s">
        <v>1865</v>
      </c>
    </row>
    <row r="80" spans="1:14" x14ac:dyDescent="0.2">
      <c r="A80" s="4">
        <v>31140</v>
      </c>
      <c r="B80" s="4" t="s">
        <v>71</v>
      </c>
      <c r="C80" s="4" t="s">
        <v>1414</v>
      </c>
      <c r="D80" s="4" t="s">
        <v>1082</v>
      </c>
      <c r="E80" s="4" t="s">
        <v>1145</v>
      </c>
      <c r="F80" s="5" t="s">
        <v>443</v>
      </c>
      <c r="G80" s="6">
        <v>138607</v>
      </c>
      <c r="H80" s="7">
        <v>-6.2E-2</v>
      </c>
      <c r="I80" s="8" t="s">
        <v>642</v>
      </c>
      <c r="J80" s="5" t="s">
        <v>641</v>
      </c>
      <c r="K80" s="18" t="s">
        <v>1598</v>
      </c>
      <c r="L80" s="16">
        <f t="shared" si="1"/>
        <v>0.6</v>
      </c>
      <c r="M80" s="19" t="s">
        <v>1866</v>
      </c>
      <c r="N80" s="19" t="s">
        <v>1867</v>
      </c>
    </row>
    <row r="81" spans="1:14" x14ac:dyDescent="0.2">
      <c r="A81" s="4">
        <v>31170</v>
      </c>
      <c r="B81" s="4" t="s">
        <v>72</v>
      </c>
      <c r="C81" s="4" t="s">
        <v>1415</v>
      </c>
      <c r="D81" s="4" t="s">
        <v>1082</v>
      </c>
      <c r="E81" s="4" t="s">
        <v>1145</v>
      </c>
      <c r="F81" s="5" t="s">
        <v>317</v>
      </c>
      <c r="G81" s="6">
        <v>66210</v>
      </c>
      <c r="H81" s="7">
        <v>-0.10100000000000001</v>
      </c>
      <c r="I81" s="8" t="s">
        <v>644</v>
      </c>
      <c r="J81" s="5" t="s">
        <v>643</v>
      </c>
      <c r="K81" s="18" t="s">
        <v>1607</v>
      </c>
      <c r="L81" s="16">
        <f t="shared" si="1"/>
        <v>0.2</v>
      </c>
      <c r="M81" s="19" t="s">
        <v>1868</v>
      </c>
      <c r="N81" s="19" t="s">
        <v>1869</v>
      </c>
    </row>
    <row r="82" spans="1:14" x14ac:dyDescent="0.2">
      <c r="A82" s="4">
        <v>31200</v>
      </c>
      <c r="B82" s="4" t="s">
        <v>73</v>
      </c>
      <c r="C82" s="4" t="s">
        <v>1416</v>
      </c>
      <c r="D82" s="4" t="s">
        <v>1082</v>
      </c>
      <c r="E82" s="4" t="s">
        <v>1145</v>
      </c>
      <c r="F82" s="5" t="s">
        <v>444</v>
      </c>
      <c r="G82" s="6">
        <v>85176</v>
      </c>
      <c r="H82" s="7">
        <v>0.15</v>
      </c>
      <c r="I82" s="8" t="s">
        <v>646</v>
      </c>
      <c r="J82" s="5" t="s">
        <v>645</v>
      </c>
      <c r="K82" s="18" t="s">
        <v>1598</v>
      </c>
      <c r="L82" s="16">
        <f t="shared" si="1"/>
        <v>0.6</v>
      </c>
      <c r="M82" s="19" t="s">
        <v>1870</v>
      </c>
      <c r="N82" s="19" t="s">
        <v>1871</v>
      </c>
    </row>
    <row r="83" spans="1:14" x14ac:dyDescent="0.2">
      <c r="A83" s="4">
        <v>31710</v>
      </c>
      <c r="B83" s="4" t="s">
        <v>74</v>
      </c>
      <c r="C83" s="4" t="s">
        <v>1417</v>
      </c>
      <c r="D83" s="4" t="s">
        <v>1082</v>
      </c>
      <c r="E83" s="4" t="s">
        <v>1145</v>
      </c>
      <c r="F83" s="5" t="s">
        <v>458</v>
      </c>
      <c r="G83" s="6">
        <v>98160</v>
      </c>
      <c r="H83" s="7">
        <v>0.01</v>
      </c>
      <c r="I83" s="8" t="s">
        <v>648</v>
      </c>
      <c r="J83" s="5" t="s">
        <v>647</v>
      </c>
      <c r="K83" s="18" t="s">
        <v>1612</v>
      </c>
      <c r="L83" s="16">
        <f t="shared" si="1"/>
        <v>0.4</v>
      </c>
      <c r="M83" s="19" t="s">
        <v>1872</v>
      </c>
      <c r="N83" s="19" t="s">
        <v>1873</v>
      </c>
    </row>
    <row r="84" spans="1:14" x14ac:dyDescent="0.2">
      <c r="A84" s="4">
        <v>36110</v>
      </c>
      <c r="B84" s="4" t="s">
        <v>75</v>
      </c>
      <c r="C84" s="4" t="s">
        <v>1418</v>
      </c>
      <c r="D84" s="4" t="s">
        <v>1127</v>
      </c>
      <c r="E84" s="4" t="s">
        <v>1136</v>
      </c>
      <c r="F84" s="5" t="s">
        <v>459</v>
      </c>
      <c r="G84" s="6">
        <v>151639</v>
      </c>
      <c r="H84" s="7">
        <v>0.73399999999999999</v>
      </c>
      <c r="I84" s="8" t="s">
        <v>650</v>
      </c>
      <c r="J84" s="5" t="s">
        <v>649</v>
      </c>
      <c r="K84" s="18" t="s">
        <v>1612</v>
      </c>
      <c r="L84" s="16">
        <f t="shared" ref="L79:L130" si="2">IF(K84="보합권역",0.4,IF(K84="약세권역",0.2,0.6))</f>
        <v>0.4</v>
      </c>
      <c r="M84" s="19" t="s">
        <v>1745</v>
      </c>
      <c r="N84" s="19" t="s">
        <v>1746</v>
      </c>
    </row>
    <row r="85" spans="1:14" x14ac:dyDescent="0.2">
      <c r="A85" s="4">
        <v>41110</v>
      </c>
      <c r="B85" s="4" t="s">
        <v>76</v>
      </c>
      <c r="C85" s="4" t="e">
        <v>#N/A</v>
      </c>
      <c r="D85" s="4" t="e">
        <v>#N/A</v>
      </c>
      <c r="E85" s="4" t="e">
        <v>#N/A</v>
      </c>
      <c r="F85" s="5" t="s">
        <v>305</v>
      </c>
      <c r="G85" s="6">
        <v>517044</v>
      </c>
      <c r="H85" s="7" t="e">
        <v>#N/A</v>
      </c>
      <c r="I85" s="8" t="e">
        <v>#N/A</v>
      </c>
      <c r="J85" s="5" t="e">
        <v>#N/A</v>
      </c>
      <c r="K85" s="18"/>
      <c r="L85" s="16">
        <f t="shared" si="2"/>
        <v>0.6</v>
      </c>
      <c r="M85" s="19"/>
      <c r="N85" s="19"/>
    </row>
    <row r="86" spans="1:14" x14ac:dyDescent="0.2">
      <c r="A86" s="4">
        <v>41111</v>
      </c>
      <c r="B86" s="4" t="s">
        <v>77</v>
      </c>
      <c r="C86" s="4" t="s">
        <v>1419</v>
      </c>
      <c r="D86" s="4" t="s">
        <v>1052</v>
      </c>
      <c r="E86" s="4" t="s">
        <v>1157</v>
      </c>
      <c r="F86" s="5" t="s">
        <v>400</v>
      </c>
      <c r="G86" s="6">
        <v>118237</v>
      </c>
      <c r="H86" s="7">
        <v>-7.0000000000000007E-2</v>
      </c>
      <c r="I86" s="8" t="s">
        <v>652</v>
      </c>
      <c r="J86" s="5" t="s">
        <v>651</v>
      </c>
      <c r="K86" s="18" t="s">
        <v>1607</v>
      </c>
      <c r="L86" s="16">
        <f t="shared" si="2"/>
        <v>0.2</v>
      </c>
      <c r="M86" s="19" t="s">
        <v>401</v>
      </c>
      <c r="N86" s="19" t="s">
        <v>402</v>
      </c>
    </row>
    <row r="87" spans="1:14" x14ac:dyDescent="0.2">
      <c r="A87" s="4">
        <v>41113</v>
      </c>
      <c r="B87" s="4" t="s">
        <v>78</v>
      </c>
      <c r="C87" s="4" t="s">
        <v>1420</v>
      </c>
      <c r="D87" s="4" t="s">
        <v>1052</v>
      </c>
      <c r="E87" s="4" t="s">
        <v>1157</v>
      </c>
      <c r="F87" s="5" t="s">
        <v>403</v>
      </c>
      <c r="G87" s="6">
        <v>156564</v>
      </c>
      <c r="H87" s="7">
        <v>6.9000000000000006E-2</v>
      </c>
      <c r="I87" s="8" t="s">
        <v>654</v>
      </c>
      <c r="J87" s="5" t="s">
        <v>653</v>
      </c>
      <c r="K87" s="18" t="s">
        <v>1607</v>
      </c>
      <c r="L87" s="16">
        <f t="shared" si="2"/>
        <v>0.2</v>
      </c>
      <c r="M87" s="19" t="s">
        <v>404</v>
      </c>
      <c r="N87" s="19" t="s">
        <v>405</v>
      </c>
    </row>
    <row r="88" spans="1:14" x14ac:dyDescent="0.2">
      <c r="A88" s="4">
        <v>41115</v>
      </c>
      <c r="B88" s="4" t="s">
        <v>79</v>
      </c>
      <c r="C88" s="4" t="s">
        <v>1421</v>
      </c>
      <c r="D88" s="4" t="s">
        <v>1052</v>
      </c>
      <c r="E88" s="4" t="s">
        <v>1157</v>
      </c>
      <c r="F88" s="5" t="s">
        <v>406</v>
      </c>
      <c r="G88" s="6">
        <v>91104</v>
      </c>
      <c r="H88" s="7">
        <v>-0.1</v>
      </c>
      <c r="I88" s="8" t="s">
        <v>656</v>
      </c>
      <c r="J88" s="5" t="s">
        <v>655</v>
      </c>
      <c r="K88" s="18" t="s">
        <v>1607</v>
      </c>
      <c r="L88" s="16">
        <f t="shared" si="2"/>
        <v>0.2</v>
      </c>
      <c r="M88" s="19" t="s">
        <v>407</v>
      </c>
      <c r="N88" s="19" t="s">
        <v>408</v>
      </c>
    </row>
    <row r="89" spans="1:14" x14ac:dyDescent="0.2">
      <c r="A89" s="4">
        <v>41117</v>
      </c>
      <c r="B89" s="4" t="s">
        <v>80</v>
      </c>
      <c r="C89" s="4" t="s">
        <v>1422</v>
      </c>
      <c r="D89" s="4" t="s">
        <v>1052</v>
      </c>
      <c r="E89" s="4" t="s">
        <v>1157</v>
      </c>
      <c r="F89" s="5" t="s">
        <v>409</v>
      </c>
      <c r="G89" s="6">
        <v>151139</v>
      </c>
      <c r="H89" s="7">
        <v>0.10100000000000001</v>
      </c>
      <c r="I89" s="8" t="s">
        <v>658</v>
      </c>
      <c r="J89" s="5" t="s">
        <v>657</v>
      </c>
      <c r="K89" s="18" t="s">
        <v>1607</v>
      </c>
      <c r="L89" s="16">
        <f t="shared" si="2"/>
        <v>0.2</v>
      </c>
      <c r="M89" s="19" t="s">
        <v>410</v>
      </c>
      <c r="N89" s="19" t="s">
        <v>411</v>
      </c>
    </row>
    <row r="90" spans="1:14" x14ac:dyDescent="0.2">
      <c r="A90" s="4">
        <v>41130</v>
      </c>
      <c r="B90" s="4" t="s">
        <v>81</v>
      </c>
      <c r="C90" s="4" t="e">
        <v>#N/A</v>
      </c>
      <c r="D90" s="4" t="e">
        <v>#N/A</v>
      </c>
      <c r="E90" s="4" t="e">
        <v>#N/A</v>
      </c>
      <c r="F90" s="5" t="s">
        <v>298</v>
      </c>
      <c r="G90" s="6">
        <v>408805</v>
      </c>
      <c r="H90" s="7" t="e">
        <v>#N/A</v>
      </c>
      <c r="I90" s="8" t="e">
        <v>#N/A</v>
      </c>
      <c r="J90" s="5" t="e">
        <v>#N/A</v>
      </c>
      <c r="K90" s="18"/>
      <c r="L90" s="16">
        <f t="shared" si="2"/>
        <v>0.6</v>
      </c>
      <c r="M90" s="19"/>
      <c r="N90" s="19"/>
    </row>
    <row r="91" spans="1:14" x14ac:dyDescent="0.2">
      <c r="A91" s="4">
        <v>41131</v>
      </c>
      <c r="B91" s="4" t="s">
        <v>82</v>
      </c>
      <c r="C91" s="4" t="s">
        <v>1423</v>
      </c>
      <c r="D91" s="4" t="s">
        <v>1052</v>
      </c>
      <c r="E91" s="4" t="s">
        <v>1074</v>
      </c>
      <c r="F91" s="5" t="s">
        <v>365</v>
      </c>
      <c r="G91" s="6">
        <v>114366</v>
      </c>
      <c r="H91" s="7">
        <v>0.10199999999999999</v>
      </c>
      <c r="I91" s="8" t="s">
        <v>660</v>
      </c>
      <c r="J91" s="5" t="s">
        <v>659</v>
      </c>
      <c r="K91" s="18" t="s">
        <v>1607</v>
      </c>
      <c r="L91" s="16">
        <f t="shared" si="2"/>
        <v>0.2</v>
      </c>
      <c r="M91" s="19" t="s">
        <v>366</v>
      </c>
      <c r="N91" s="19" t="s">
        <v>367</v>
      </c>
    </row>
    <row r="92" spans="1:14" x14ac:dyDescent="0.2">
      <c r="A92" s="4">
        <v>41133</v>
      </c>
      <c r="B92" s="4" t="s">
        <v>83</v>
      </c>
      <c r="C92" s="4" t="s">
        <v>1424</v>
      </c>
      <c r="D92" s="4" t="s">
        <v>1052</v>
      </c>
      <c r="E92" s="4" t="s">
        <v>1074</v>
      </c>
      <c r="F92" s="5" t="s">
        <v>368</v>
      </c>
      <c r="G92" s="6">
        <v>100844</v>
      </c>
      <c r="H92" s="7">
        <v>-0.13300000000000001</v>
      </c>
      <c r="I92" s="8" t="s">
        <v>662</v>
      </c>
      <c r="J92" s="5" t="s">
        <v>661</v>
      </c>
      <c r="K92" s="18" t="s">
        <v>1612</v>
      </c>
      <c r="L92" s="16">
        <f t="shared" si="2"/>
        <v>0.4</v>
      </c>
      <c r="M92" s="19" t="s">
        <v>366</v>
      </c>
      <c r="N92" s="19" t="s">
        <v>369</v>
      </c>
    </row>
    <row r="93" spans="1:14" x14ac:dyDescent="0.2">
      <c r="A93" s="4">
        <v>41135</v>
      </c>
      <c r="B93" s="4" t="s">
        <v>84</v>
      </c>
      <c r="C93" s="4" t="s">
        <v>1425</v>
      </c>
      <c r="D93" s="4" t="s">
        <v>1052</v>
      </c>
      <c r="E93" s="4" t="s">
        <v>1074</v>
      </c>
      <c r="F93" s="5" t="s">
        <v>370</v>
      </c>
      <c r="G93" s="6">
        <v>193595</v>
      </c>
      <c r="H93" s="7">
        <v>-3.5999999999999997E-2</v>
      </c>
      <c r="I93" s="8" t="s">
        <v>664</v>
      </c>
      <c r="J93" s="5" t="s">
        <v>663</v>
      </c>
      <c r="K93" s="18" t="s">
        <v>1607</v>
      </c>
      <c r="L93" s="16">
        <f t="shared" si="2"/>
        <v>0.2</v>
      </c>
      <c r="M93" s="19" t="s">
        <v>371</v>
      </c>
      <c r="N93" s="19" t="s">
        <v>372</v>
      </c>
    </row>
    <row r="94" spans="1:14" x14ac:dyDescent="0.2">
      <c r="A94" s="4">
        <v>41150</v>
      </c>
      <c r="B94" s="4" t="s">
        <v>85</v>
      </c>
      <c r="C94" s="4" t="s">
        <v>1426</v>
      </c>
      <c r="D94" s="4" t="s">
        <v>1052</v>
      </c>
      <c r="E94" s="4" t="s">
        <v>1061</v>
      </c>
      <c r="F94" s="5" t="s">
        <v>289</v>
      </c>
      <c r="G94" s="6">
        <v>205298</v>
      </c>
      <c r="H94" s="7">
        <v>6.6000000000000003E-2</v>
      </c>
      <c r="I94" s="8" t="s">
        <v>666</v>
      </c>
      <c r="J94" s="5" t="s">
        <v>665</v>
      </c>
      <c r="K94" s="18" t="s">
        <v>1612</v>
      </c>
      <c r="L94" s="16">
        <f t="shared" si="2"/>
        <v>0.4</v>
      </c>
      <c r="M94" s="19" t="s">
        <v>353</v>
      </c>
      <c r="N94" s="19" t="s">
        <v>354</v>
      </c>
    </row>
    <row r="95" spans="1:14" x14ac:dyDescent="0.2">
      <c r="A95" s="4">
        <v>41170</v>
      </c>
      <c r="B95" s="4" t="s">
        <v>86</v>
      </c>
      <c r="C95" s="4" t="e">
        <v>#N/A</v>
      </c>
      <c r="D95" s="4" t="e">
        <v>#N/A</v>
      </c>
      <c r="E95" s="4" t="e">
        <v>#N/A</v>
      </c>
      <c r="F95" s="5" t="s">
        <v>300</v>
      </c>
      <c r="G95" s="6">
        <v>223842</v>
      </c>
      <c r="H95" s="7" t="e">
        <v>#N/A</v>
      </c>
      <c r="I95" s="8" t="e">
        <v>#N/A</v>
      </c>
      <c r="J95" s="5" t="e">
        <v>#N/A</v>
      </c>
      <c r="K95" s="18"/>
      <c r="L95" s="16">
        <f t="shared" si="2"/>
        <v>0.6</v>
      </c>
      <c r="M95" s="19"/>
      <c r="N95" s="19"/>
    </row>
    <row r="96" spans="1:14" x14ac:dyDescent="0.2">
      <c r="A96" s="4">
        <v>41171</v>
      </c>
      <c r="B96" s="4" t="s">
        <v>87</v>
      </c>
      <c r="C96" s="4" t="s">
        <v>1427</v>
      </c>
      <c r="D96" s="4" t="s">
        <v>1052</v>
      </c>
      <c r="E96" s="4" t="s">
        <v>1157</v>
      </c>
      <c r="F96" s="5" t="s">
        <v>382</v>
      </c>
      <c r="G96" s="6">
        <v>103031</v>
      </c>
      <c r="H96" s="7">
        <v>-1.7999999999999999E-2</v>
      </c>
      <c r="I96" s="8" t="s">
        <v>668</v>
      </c>
      <c r="J96" s="5" t="s">
        <v>667</v>
      </c>
      <c r="K96" s="18" t="s">
        <v>1598</v>
      </c>
      <c r="L96" s="16">
        <f t="shared" si="2"/>
        <v>0.6</v>
      </c>
      <c r="M96" s="19" t="s">
        <v>383</v>
      </c>
      <c r="N96" s="19" t="s">
        <v>384</v>
      </c>
    </row>
    <row r="97" spans="1:14" x14ac:dyDescent="0.2">
      <c r="A97" s="4">
        <v>41173</v>
      </c>
      <c r="B97" s="4" t="s">
        <v>88</v>
      </c>
      <c r="C97" s="4" t="s">
        <v>1428</v>
      </c>
      <c r="D97" s="4" t="s">
        <v>1052</v>
      </c>
      <c r="E97" s="4" t="s">
        <v>1157</v>
      </c>
      <c r="F97" s="5" t="s">
        <v>385</v>
      </c>
      <c r="G97" s="6">
        <v>120811</v>
      </c>
      <c r="H97" s="7">
        <v>-0.113</v>
      </c>
      <c r="I97" s="8" t="s">
        <v>670</v>
      </c>
      <c r="J97" s="5" t="s">
        <v>669</v>
      </c>
      <c r="K97" s="18" t="s">
        <v>1612</v>
      </c>
      <c r="L97" s="16">
        <f t="shared" si="2"/>
        <v>0.4</v>
      </c>
      <c r="M97" s="19" t="s">
        <v>386</v>
      </c>
      <c r="N97" s="19" t="s">
        <v>387</v>
      </c>
    </row>
    <row r="98" spans="1:14" ht="24" x14ac:dyDescent="0.2">
      <c r="A98" s="4">
        <v>41190</v>
      </c>
      <c r="B98" s="4" t="s">
        <v>89</v>
      </c>
      <c r="C98" s="4" t="s">
        <v>1429</v>
      </c>
      <c r="D98" s="4" t="s">
        <v>1052</v>
      </c>
      <c r="E98" s="4" t="s">
        <v>1071</v>
      </c>
      <c r="F98" s="5" t="s">
        <v>311</v>
      </c>
      <c r="G98" s="6">
        <v>346681</v>
      </c>
      <c r="H98" s="7">
        <v>-1.2999999999999999E-2</v>
      </c>
      <c r="I98" s="8" t="s">
        <v>672</v>
      </c>
      <c r="J98" s="5" t="s">
        <v>671</v>
      </c>
      <c r="K98" s="18" t="s">
        <v>1612</v>
      </c>
      <c r="L98" s="16">
        <f t="shared" si="2"/>
        <v>0.4</v>
      </c>
      <c r="M98" s="19" t="s">
        <v>422</v>
      </c>
      <c r="N98" s="21" t="s">
        <v>1027</v>
      </c>
    </row>
    <row r="99" spans="1:14" ht="24" x14ac:dyDescent="0.2">
      <c r="A99" s="4">
        <v>41210</v>
      </c>
      <c r="B99" s="4" t="s">
        <v>90</v>
      </c>
      <c r="C99" s="4" t="s">
        <v>1430</v>
      </c>
      <c r="D99" s="4" t="s">
        <v>1052</v>
      </c>
      <c r="E99" s="4" t="s">
        <v>1071</v>
      </c>
      <c r="F99" s="5" t="s">
        <v>309</v>
      </c>
      <c r="G99" s="6">
        <v>120290</v>
      </c>
      <c r="H99" s="7">
        <v>-0.11899999999999999</v>
      </c>
      <c r="I99" s="8" t="s">
        <v>674</v>
      </c>
      <c r="J99" s="5" t="s">
        <v>673</v>
      </c>
      <c r="K99" s="18" t="s">
        <v>1598</v>
      </c>
      <c r="L99" s="16">
        <f t="shared" si="2"/>
        <v>0.6</v>
      </c>
      <c r="M99" s="19" t="s">
        <v>420</v>
      </c>
      <c r="N99" s="21" t="s">
        <v>1028</v>
      </c>
    </row>
    <row r="100" spans="1:14" x14ac:dyDescent="0.2">
      <c r="A100" s="4">
        <v>41220</v>
      </c>
      <c r="B100" s="4" t="s">
        <v>91</v>
      </c>
      <c r="C100" s="4" t="s">
        <v>1431</v>
      </c>
      <c r="D100" s="4" t="s">
        <v>1127</v>
      </c>
      <c r="E100" s="4" t="s">
        <v>1170</v>
      </c>
      <c r="F100" s="5" t="s">
        <v>326</v>
      </c>
      <c r="G100" s="6">
        <v>258965</v>
      </c>
      <c r="H100" s="7">
        <v>0.185</v>
      </c>
      <c r="I100" s="8" t="s">
        <v>676</v>
      </c>
      <c r="J100" s="5" t="s">
        <v>675</v>
      </c>
      <c r="K100" s="18" t="s">
        <v>1607</v>
      </c>
      <c r="L100" s="16">
        <v>0.2</v>
      </c>
      <c r="M100" s="19" t="s">
        <v>1848</v>
      </c>
      <c r="N100" s="19" t="s">
        <v>1849</v>
      </c>
    </row>
    <row r="101" spans="1:14" x14ac:dyDescent="0.2">
      <c r="A101" s="4">
        <v>41250</v>
      </c>
      <c r="B101" s="4" t="s">
        <v>92</v>
      </c>
      <c r="C101" s="4" t="s">
        <v>1432</v>
      </c>
      <c r="D101" s="4" t="s">
        <v>1052</v>
      </c>
      <c r="E101" s="4" t="s">
        <v>1061</v>
      </c>
      <c r="F101" s="5" t="s">
        <v>290</v>
      </c>
      <c r="G101" s="6">
        <v>44159</v>
      </c>
      <c r="H101" s="7">
        <v>-2.1999999999999999E-2</v>
      </c>
      <c r="I101" s="8" t="s">
        <v>678</v>
      </c>
      <c r="J101" s="5" t="s">
        <v>677</v>
      </c>
      <c r="K101" s="18" t="s">
        <v>1607</v>
      </c>
      <c r="L101" s="16">
        <f t="shared" si="2"/>
        <v>0.2</v>
      </c>
      <c r="M101" s="19" t="s">
        <v>347</v>
      </c>
      <c r="N101" s="19" t="s">
        <v>355</v>
      </c>
    </row>
    <row r="102" spans="1:14" x14ac:dyDescent="0.2">
      <c r="A102" s="4">
        <v>41270</v>
      </c>
      <c r="B102" s="4" t="s">
        <v>93</v>
      </c>
      <c r="C102" s="4" t="e">
        <v>#N/A</v>
      </c>
      <c r="D102" s="4" t="e">
        <v>#N/A</v>
      </c>
      <c r="E102" s="4" t="e">
        <v>#N/A</v>
      </c>
      <c r="F102" s="5" t="s">
        <v>303</v>
      </c>
      <c r="G102" s="6">
        <v>292077</v>
      </c>
      <c r="H102" s="7" t="e">
        <v>#N/A</v>
      </c>
      <c r="I102" s="8" t="e">
        <v>#N/A</v>
      </c>
      <c r="J102" s="5" t="e">
        <v>#N/A</v>
      </c>
      <c r="K102" s="18"/>
      <c r="L102" s="16">
        <f t="shared" si="2"/>
        <v>0.6</v>
      </c>
      <c r="M102" s="19"/>
      <c r="N102" s="19"/>
    </row>
    <row r="103" spans="1:14" x14ac:dyDescent="0.2">
      <c r="A103" s="4">
        <v>41271</v>
      </c>
      <c r="B103" s="4" t="s">
        <v>94</v>
      </c>
      <c r="C103" s="4" t="s">
        <v>1433</v>
      </c>
      <c r="D103" s="4" t="s">
        <v>1052</v>
      </c>
      <c r="E103" s="4" t="s">
        <v>1157</v>
      </c>
      <c r="F103" s="5" t="s">
        <v>392</v>
      </c>
      <c r="G103" s="6">
        <v>156667</v>
      </c>
      <c r="H103" s="7">
        <v>-6.0999999999999999E-2</v>
      </c>
      <c r="I103" s="8" t="s">
        <v>680</v>
      </c>
      <c r="J103" s="5" t="s">
        <v>679</v>
      </c>
      <c r="K103" s="18" t="s">
        <v>1612</v>
      </c>
      <c r="L103" s="16">
        <f t="shared" si="2"/>
        <v>0.4</v>
      </c>
      <c r="M103" s="19" t="s">
        <v>393</v>
      </c>
      <c r="N103" s="19" t="s">
        <v>394</v>
      </c>
    </row>
    <row r="104" spans="1:14" x14ac:dyDescent="0.2">
      <c r="A104" s="4">
        <v>41273</v>
      </c>
      <c r="B104" s="4" t="s">
        <v>95</v>
      </c>
      <c r="C104" s="4" t="s">
        <v>1434</v>
      </c>
      <c r="D104" s="4" t="s">
        <v>1052</v>
      </c>
      <c r="E104" s="4" t="s">
        <v>1157</v>
      </c>
      <c r="F104" s="5" t="s">
        <v>395</v>
      </c>
      <c r="G104" s="6">
        <v>135410</v>
      </c>
      <c r="H104" s="7">
        <v>-1.7000000000000001E-2</v>
      </c>
      <c r="I104" s="8" t="s">
        <v>682</v>
      </c>
      <c r="J104" s="5" t="s">
        <v>681</v>
      </c>
      <c r="K104" s="18" t="s">
        <v>1598</v>
      </c>
      <c r="L104" s="16">
        <f t="shared" si="2"/>
        <v>0.6</v>
      </c>
      <c r="M104" s="19" t="s">
        <v>396</v>
      </c>
      <c r="N104" s="19" t="s">
        <v>397</v>
      </c>
    </row>
    <row r="105" spans="1:14" x14ac:dyDescent="0.2">
      <c r="A105" s="4">
        <v>41280</v>
      </c>
      <c r="B105" s="4" t="s">
        <v>96</v>
      </c>
      <c r="C105" s="4" t="e">
        <v>#N/A</v>
      </c>
      <c r="D105" s="4" t="e">
        <v>#N/A</v>
      </c>
      <c r="E105" s="4" t="e">
        <v>#N/A</v>
      </c>
      <c r="F105" s="5" t="s">
        <v>307</v>
      </c>
      <c r="G105" s="6">
        <v>455845</v>
      </c>
      <c r="H105" s="7" t="e">
        <v>#N/A</v>
      </c>
      <c r="I105" s="8" t="e">
        <v>#N/A</v>
      </c>
      <c r="J105" s="5" t="e">
        <v>#N/A</v>
      </c>
      <c r="K105" s="18"/>
      <c r="L105" s="16">
        <f t="shared" si="2"/>
        <v>0.6</v>
      </c>
      <c r="M105" s="19"/>
      <c r="N105" s="19"/>
    </row>
    <row r="106" spans="1:14" x14ac:dyDescent="0.2">
      <c r="A106" s="4">
        <v>41281</v>
      </c>
      <c r="B106" s="4" t="s">
        <v>97</v>
      </c>
      <c r="C106" s="4" t="s">
        <v>1435</v>
      </c>
      <c r="D106" s="4" t="s">
        <v>1052</v>
      </c>
      <c r="E106" s="4" t="s">
        <v>1053</v>
      </c>
      <c r="F106" s="5" t="s">
        <v>413</v>
      </c>
      <c r="G106" s="6">
        <v>209167</v>
      </c>
      <c r="H106" s="7">
        <v>8.4000000000000005E-2</v>
      </c>
      <c r="I106" s="8" t="s">
        <v>684</v>
      </c>
      <c r="J106" s="5" t="s">
        <v>683</v>
      </c>
      <c r="K106" s="18" t="s">
        <v>1612</v>
      </c>
      <c r="L106" s="16">
        <f t="shared" si="2"/>
        <v>0.4</v>
      </c>
      <c r="M106" s="19" t="s">
        <v>414</v>
      </c>
      <c r="N106" s="19" t="s">
        <v>598</v>
      </c>
    </row>
    <row r="107" spans="1:14" x14ac:dyDescent="0.2">
      <c r="A107" s="4">
        <v>41285</v>
      </c>
      <c r="B107" s="4" t="s">
        <v>98</v>
      </c>
      <c r="C107" s="4" t="s">
        <v>1436</v>
      </c>
      <c r="D107" s="4" t="s">
        <v>1052</v>
      </c>
      <c r="E107" s="4" t="s">
        <v>1053</v>
      </c>
      <c r="F107" s="5" t="s">
        <v>415</v>
      </c>
      <c r="G107" s="6">
        <v>128544</v>
      </c>
      <c r="H107" s="7">
        <v>5.2999999999999999E-2</v>
      </c>
      <c r="I107" s="8" t="s">
        <v>686</v>
      </c>
      <c r="J107" s="5" t="s">
        <v>685</v>
      </c>
      <c r="K107" s="18" t="s">
        <v>1598</v>
      </c>
      <c r="L107" s="16">
        <f t="shared" si="2"/>
        <v>0.6</v>
      </c>
      <c r="M107" s="19" t="s">
        <v>416</v>
      </c>
      <c r="N107" s="19" t="s">
        <v>600</v>
      </c>
    </row>
    <row r="108" spans="1:14" x14ac:dyDescent="0.2">
      <c r="A108" s="4">
        <v>41287</v>
      </c>
      <c r="B108" s="4" t="s">
        <v>99</v>
      </c>
      <c r="C108" s="4" t="s">
        <v>1437</v>
      </c>
      <c r="D108" s="4" t="s">
        <v>1052</v>
      </c>
      <c r="E108" s="4" t="s">
        <v>1053</v>
      </c>
      <c r="F108" s="5" t="s">
        <v>417</v>
      </c>
      <c r="G108" s="6">
        <v>118134</v>
      </c>
      <c r="H108" s="7">
        <v>1.7000000000000001E-2</v>
      </c>
      <c r="I108" s="8" t="s">
        <v>688</v>
      </c>
      <c r="J108" s="5" t="s">
        <v>687</v>
      </c>
      <c r="K108" s="18" t="s">
        <v>1598</v>
      </c>
      <c r="L108" s="16">
        <f t="shared" si="2"/>
        <v>0.6</v>
      </c>
      <c r="M108" s="19" t="s">
        <v>418</v>
      </c>
      <c r="N108" s="19" t="s">
        <v>601</v>
      </c>
    </row>
    <row r="109" spans="1:14" x14ac:dyDescent="0.2">
      <c r="A109" s="4">
        <v>41290</v>
      </c>
      <c r="B109" s="4" t="s">
        <v>100</v>
      </c>
      <c r="C109" s="4" t="s">
        <v>1438</v>
      </c>
      <c r="D109" s="4" t="s">
        <v>1052</v>
      </c>
      <c r="E109" s="4" t="s">
        <v>1157</v>
      </c>
      <c r="F109" s="5" t="s">
        <v>301</v>
      </c>
      <c r="G109" s="6">
        <v>25936</v>
      </c>
      <c r="H109" s="7">
        <v>-0.105</v>
      </c>
      <c r="I109" s="8" t="s">
        <v>690</v>
      </c>
      <c r="J109" s="5" t="s">
        <v>689</v>
      </c>
      <c r="K109" s="18" t="s">
        <v>1607</v>
      </c>
      <c r="L109" s="16">
        <f t="shared" si="2"/>
        <v>0.2</v>
      </c>
      <c r="M109" s="19" t="s">
        <v>388</v>
      </c>
      <c r="N109" s="19" t="s">
        <v>389</v>
      </c>
    </row>
    <row r="110" spans="1:14" x14ac:dyDescent="0.2">
      <c r="A110" s="4">
        <v>41310</v>
      </c>
      <c r="B110" s="4" t="s">
        <v>101</v>
      </c>
      <c r="C110" s="4" t="s">
        <v>1439</v>
      </c>
      <c r="D110" s="4" t="s">
        <v>1052</v>
      </c>
      <c r="E110" s="4" t="s">
        <v>1061</v>
      </c>
      <c r="F110" s="5" t="s">
        <v>294</v>
      </c>
      <c r="G110" s="6">
        <v>80816</v>
      </c>
      <c r="H110" s="7">
        <v>6.7000000000000004E-2</v>
      </c>
      <c r="I110" s="8" t="s">
        <v>692</v>
      </c>
      <c r="J110" s="5" t="s">
        <v>691</v>
      </c>
      <c r="K110" s="18" t="s">
        <v>1598</v>
      </c>
      <c r="L110" s="16">
        <f t="shared" si="2"/>
        <v>0.6</v>
      </c>
      <c r="M110" s="19" t="s">
        <v>359</v>
      </c>
      <c r="N110" s="19" t="s">
        <v>331</v>
      </c>
    </row>
    <row r="111" spans="1:14" x14ac:dyDescent="0.2">
      <c r="A111" s="4">
        <v>41360</v>
      </c>
      <c r="B111" s="4" t="s">
        <v>102</v>
      </c>
      <c r="C111" s="4" t="s">
        <v>1440</v>
      </c>
      <c r="D111" s="4" t="s">
        <v>1052</v>
      </c>
      <c r="E111" s="4" t="s">
        <v>1061</v>
      </c>
      <c r="F111" s="5" t="s">
        <v>295</v>
      </c>
      <c r="G111" s="6">
        <v>296706</v>
      </c>
      <c r="H111" s="7">
        <v>0.106</v>
      </c>
      <c r="I111" s="8" t="s">
        <v>694</v>
      </c>
      <c r="J111" s="5" t="s">
        <v>693</v>
      </c>
      <c r="K111" s="18" t="s">
        <v>1612</v>
      </c>
      <c r="L111" s="16">
        <f t="shared" si="2"/>
        <v>0.4</v>
      </c>
      <c r="M111" s="19" t="s">
        <v>360</v>
      </c>
      <c r="N111" s="19" t="s">
        <v>361</v>
      </c>
    </row>
    <row r="112" spans="1:14" x14ac:dyDescent="0.2">
      <c r="A112" s="4">
        <v>41370</v>
      </c>
      <c r="B112" s="4" t="s">
        <v>103</v>
      </c>
      <c r="C112" s="4" t="s">
        <v>1441</v>
      </c>
      <c r="D112" s="4" t="s">
        <v>1052</v>
      </c>
      <c r="E112" s="4" t="s">
        <v>1157</v>
      </c>
      <c r="F112" s="5" t="s">
        <v>312</v>
      </c>
      <c r="G112" s="6">
        <v>101980</v>
      </c>
      <c r="H112" s="7">
        <v>0.125</v>
      </c>
      <c r="I112" s="8" t="s">
        <v>696</v>
      </c>
      <c r="J112" s="5" t="s">
        <v>695</v>
      </c>
      <c r="K112" s="18" t="s">
        <v>1598</v>
      </c>
      <c r="L112" s="16">
        <f t="shared" si="2"/>
        <v>0.6</v>
      </c>
      <c r="M112" s="19" t="s">
        <v>423</v>
      </c>
      <c r="N112" s="19" t="s">
        <v>424</v>
      </c>
    </row>
    <row r="113" spans="1:14" ht="24" x14ac:dyDescent="0.2">
      <c r="A113" s="4">
        <v>41390</v>
      </c>
      <c r="B113" s="4" t="s">
        <v>104</v>
      </c>
      <c r="C113" s="4" t="s">
        <v>1442</v>
      </c>
      <c r="D113" s="4" t="s">
        <v>1052</v>
      </c>
      <c r="E113" s="4" t="s">
        <v>1071</v>
      </c>
      <c r="F113" s="5" t="s">
        <v>310</v>
      </c>
      <c r="G113" s="6">
        <v>219690</v>
      </c>
      <c r="H113" s="7">
        <v>0.25900000000000001</v>
      </c>
      <c r="I113" s="8" t="s">
        <v>698</v>
      </c>
      <c r="J113" s="5" t="s">
        <v>697</v>
      </c>
      <c r="K113" s="18" t="s">
        <v>1607</v>
      </c>
      <c r="L113" s="16">
        <f t="shared" si="2"/>
        <v>0.2</v>
      </c>
      <c r="M113" s="19" t="s">
        <v>421</v>
      </c>
      <c r="N113" s="21" t="s">
        <v>1029</v>
      </c>
    </row>
    <row r="114" spans="1:14" x14ac:dyDescent="0.2">
      <c r="A114" s="4">
        <v>41410</v>
      </c>
      <c r="B114" s="4" t="s">
        <v>105</v>
      </c>
      <c r="C114" s="4" t="s">
        <v>1443</v>
      </c>
      <c r="D114" s="4" t="s">
        <v>1052</v>
      </c>
      <c r="E114" s="4" t="s">
        <v>1157</v>
      </c>
      <c r="F114" s="5" t="s">
        <v>304</v>
      </c>
      <c r="G114" s="6">
        <v>113079</v>
      </c>
      <c r="H114" s="7">
        <v>-3.5999999999999997E-2</v>
      </c>
      <c r="I114" s="8" t="s">
        <v>700</v>
      </c>
      <c r="J114" s="5" t="s">
        <v>699</v>
      </c>
      <c r="K114" s="18" t="s">
        <v>1607</v>
      </c>
      <c r="L114" s="16">
        <f t="shared" si="2"/>
        <v>0.2</v>
      </c>
      <c r="M114" s="19" t="s">
        <v>398</v>
      </c>
      <c r="N114" s="19" t="s">
        <v>399</v>
      </c>
    </row>
    <row r="115" spans="1:14" x14ac:dyDescent="0.2">
      <c r="A115" s="4">
        <v>41430</v>
      </c>
      <c r="B115" s="4" t="s">
        <v>106</v>
      </c>
      <c r="C115" s="4" t="s">
        <v>1444</v>
      </c>
      <c r="D115" s="4" t="s">
        <v>1052</v>
      </c>
      <c r="E115" s="4" t="s">
        <v>1157</v>
      </c>
      <c r="F115" s="5" t="s">
        <v>302</v>
      </c>
      <c r="G115" s="6">
        <v>65668</v>
      </c>
      <c r="H115" s="7">
        <v>3.5000000000000003E-2</v>
      </c>
      <c r="I115" s="8" t="s">
        <v>702</v>
      </c>
      <c r="J115" s="5" t="s">
        <v>701</v>
      </c>
      <c r="K115" s="18" t="s">
        <v>1607</v>
      </c>
      <c r="L115" s="16">
        <f t="shared" si="2"/>
        <v>0.2</v>
      </c>
      <c r="M115" s="19" t="s">
        <v>390</v>
      </c>
      <c r="N115" s="19" t="s">
        <v>391</v>
      </c>
    </row>
    <row r="116" spans="1:14" x14ac:dyDescent="0.2">
      <c r="A116" s="4">
        <v>41450</v>
      </c>
      <c r="B116" s="4" t="s">
        <v>107</v>
      </c>
      <c r="C116" s="4" t="s">
        <v>1445</v>
      </c>
      <c r="D116" s="4" t="s">
        <v>1052</v>
      </c>
      <c r="E116" s="4" t="s">
        <v>1074</v>
      </c>
      <c r="F116" s="5" t="s">
        <v>296</v>
      </c>
      <c r="G116" s="6">
        <v>136965</v>
      </c>
      <c r="H116" s="7">
        <v>0.80700000000000005</v>
      </c>
      <c r="I116" s="8" t="s">
        <v>704</v>
      </c>
      <c r="J116" s="5" t="s">
        <v>703</v>
      </c>
      <c r="K116" s="18" t="s">
        <v>1598</v>
      </c>
      <c r="L116" s="16">
        <f t="shared" si="2"/>
        <v>0.6</v>
      </c>
      <c r="M116" s="19" t="s">
        <v>362</v>
      </c>
      <c r="N116" s="19" t="s">
        <v>363</v>
      </c>
    </row>
    <row r="117" spans="1:14" x14ac:dyDescent="0.2">
      <c r="A117" s="4">
        <v>41460</v>
      </c>
      <c r="B117" s="4" t="s">
        <v>108</v>
      </c>
      <c r="C117" s="4" t="e">
        <v>#N/A</v>
      </c>
      <c r="D117" s="4" t="e">
        <v>#N/A</v>
      </c>
      <c r="E117" s="4" t="e">
        <v>#N/A</v>
      </c>
      <c r="F117" s="5" t="s">
        <v>299</v>
      </c>
      <c r="G117" s="6">
        <v>429283</v>
      </c>
      <c r="H117" s="7" t="e">
        <v>#N/A</v>
      </c>
      <c r="I117" s="8" t="e">
        <v>#N/A</v>
      </c>
      <c r="J117" s="5" t="e">
        <v>#N/A</v>
      </c>
      <c r="K117" s="18"/>
      <c r="L117" s="16">
        <f t="shared" si="2"/>
        <v>0.6</v>
      </c>
      <c r="M117" s="19"/>
      <c r="N117" s="19"/>
    </row>
    <row r="118" spans="1:14" x14ac:dyDescent="0.2">
      <c r="A118" s="4">
        <v>41461</v>
      </c>
      <c r="B118" s="4" t="s">
        <v>109</v>
      </c>
      <c r="C118" s="4" t="s">
        <v>1446</v>
      </c>
      <c r="D118" s="4" t="s">
        <v>1052</v>
      </c>
      <c r="E118" s="4" t="s">
        <v>1157</v>
      </c>
      <c r="F118" s="5" t="s">
        <v>373</v>
      </c>
      <c r="G118" s="6">
        <v>114996</v>
      </c>
      <c r="H118" s="7">
        <v>0.157</v>
      </c>
      <c r="I118" s="8" t="s">
        <v>706</v>
      </c>
      <c r="J118" s="5" t="s">
        <v>705</v>
      </c>
      <c r="K118" s="18" t="s">
        <v>1612</v>
      </c>
      <c r="L118" s="16">
        <f t="shared" si="2"/>
        <v>0.4</v>
      </c>
      <c r="M118" s="19" t="s">
        <v>374</v>
      </c>
      <c r="N118" s="19" t="s">
        <v>375</v>
      </c>
    </row>
    <row r="119" spans="1:14" x14ac:dyDescent="0.2">
      <c r="A119" s="4">
        <v>41463</v>
      </c>
      <c r="B119" s="4" t="s">
        <v>110</v>
      </c>
      <c r="C119" s="4" t="s">
        <v>1447</v>
      </c>
      <c r="D119" s="4" t="s">
        <v>1052</v>
      </c>
      <c r="E119" s="4" t="s">
        <v>1157</v>
      </c>
      <c r="F119" s="5" t="s">
        <v>376</v>
      </c>
      <c r="G119" s="6">
        <v>173654</v>
      </c>
      <c r="H119" s="7">
        <v>6.8000000000000005E-2</v>
      </c>
      <c r="I119" s="8" t="s">
        <v>708</v>
      </c>
      <c r="J119" s="5" t="s">
        <v>707</v>
      </c>
      <c r="K119" s="18" t="s">
        <v>1607</v>
      </c>
      <c r="L119" s="16">
        <f t="shared" si="2"/>
        <v>0.2</v>
      </c>
      <c r="M119" s="19" t="s">
        <v>377</v>
      </c>
      <c r="N119" s="19" t="s">
        <v>378</v>
      </c>
    </row>
    <row r="120" spans="1:14" x14ac:dyDescent="0.2">
      <c r="A120" s="4">
        <v>41465</v>
      </c>
      <c r="B120" s="4" t="s">
        <v>111</v>
      </c>
      <c r="C120" s="4" t="s">
        <v>1448</v>
      </c>
      <c r="D120" s="4" t="s">
        <v>1052</v>
      </c>
      <c r="E120" s="4" t="s">
        <v>1157</v>
      </c>
      <c r="F120" s="5" t="s">
        <v>379</v>
      </c>
      <c r="G120" s="6">
        <v>140633</v>
      </c>
      <c r="H120" s="7">
        <v>9.5000000000000001E-2</v>
      </c>
      <c r="I120" s="8" t="s">
        <v>710</v>
      </c>
      <c r="J120" s="5" t="s">
        <v>709</v>
      </c>
      <c r="K120" s="18" t="s">
        <v>1607</v>
      </c>
      <c r="L120" s="16">
        <f t="shared" si="2"/>
        <v>0.2</v>
      </c>
      <c r="M120" s="19" t="s">
        <v>380</v>
      </c>
      <c r="N120" s="19" t="s">
        <v>381</v>
      </c>
    </row>
    <row r="121" spans="1:14" x14ac:dyDescent="0.2">
      <c r="A121" s="4">
        <v>41480</v>
      </c>
      <c r="B121" s="4" t="s">
        <v>112</v>
      </c>
      <c r="C121" s="4" t="s">
        <v>1449</v>
      </c>
      <c r="D121" s="4" t="s">
        <v>1052</v>
      </c>
      <c r="E121" s="4" t="s">
        <v>1053</v>
      </c>
      <c r="F121" s="5" t="s">
        <v>306</v>
      </c>
      <c r="G121" s="6">
        <v>209651</v>
      </c>
      <c r="H121" s="7">
        <v>0.109</v>
      </c>
      <c r="I121" s="8" t="s">
        <v>712</v>
      </c>
      <c r="J121" s="5" t="s">
        <v>711</v>
      </c>
      <c r="K121" s="18" t="s">
        <v>1612</v>
      </c>
      <c r="L121" s="16">
        <f t="shared" si="2"/>
        <v>0.4</v>
      </c>
      <c r="M121" s="19" t="s">
        <v>412</v>
      </c>
      <c r="N121" s="19" t="s">
        <v>602</v>
      </c>
    </row>
    <row r="122" spans="1:14" x14ac:dyDescent="0.2">
      <c r="A122" s="4">
        <v>41500</v>
      </c>
      <c r="B122" s="4" t="s">
        <v>113</v>
      </c>
      <c r="C122" s="4" t="s">
        <v>1450</v>
      </c>
      <c r="D122" s="4" t="s">
        <v>1052</v>
      </c>
      <c r="E122" s="4" t="s">
        <v>1157</v>
      </c>
      <c r="F122" s="5" t="s">
        <v>313</v>
      </c>
      <c r="G122" s="6">
        <v>102135</v>
      </c>
      <c r="H122" s="7">
        <v>8.2000000000000003E-2</v>
      </c>
      <c r="I122" s="8" t="s">
        <v>714</v>
      </c>
      <c r="J122" s="5" t="s">
        <v>713</v>
      </c>
      <c r="K122" s="18" t="s">
        <v>1612</v>
      </c>
      <c r="L122" s="16">
        <f t="shared" si="2"/>
        <v>0.4</v>
      </c>
      <c r="M122" s="19" t="s">
        <v>425</v>
      </c>
      <c r="N122" s="19" t="s">
        <v>426</v>
      </c>
    </row>
    <row r="123" spans="1:14" x14ac:dyDescent="0.2">
      <c r="A123" s="4">
        <v>41550</v>
      </c>
      <c r="B123" s="4" t="s">
        <v>114</v>
      </c>
      <c r="C123" s="4" t="s">
        <v>1451</v>
      </c>
      <c r="D123" s="4" t="s">
        <v>1127</v>
      </c>
      <c r="E123" s="4" t="s">
        <v>1170</v>
      </c>
      <c r="F123" s="5" t="s">
        <v>327</v>
      </c>
      <c r="G123" s="6">
        <v>88782</v>
      </c>
      <c r="H123" s="7">
        <v>4.2000000000000003E-2</v>
      </c>
      <c r="I123" s="8" t="s">
        <v>716</v>
      </c>
      <c r="J123" s="5" t="s">
        <v>715</v>
      </c>
      <c r="K123" s="18" t="s">
        <v>1607</v>
      </c>
      <c r="L123" s="16">
        <v>0.2</v>
      </c>
      <c r="M123" s="19" t="s">
        <v>1850</v>
      </c>
      <c r="N123" s="19" t="s">
        <v>1851</v>
      </c>
    </row>
    <row r="124" spans="1:14" ht="24" x14ac:dyDescent="0.2">
      <c r="A124" s="4">
        <v>41570</v>
      </c>
      <c r="B124" s="4" t="s">
        <v>115</v>
      </c>
      <c r="C124" s="4" t="s">
        <v>1452</v>
      </c>
      <c r="D124" s="4" t="s">
        <v>1052</v>
      </c>
      <c r="E124" s="4" t="s">
        <v>1071</v>
      </c>
      <c r="F124" s="5" t="s">
        <v>308</v>
      </c>
      <c r="G124" s="6">
        <v>200230</v>
      </c>
      <c r="H124" s="7">
        <v>0.34599999999999997</v>
      </c>
      <c r="I124" s="8" t="s">
        <v>718</v>
      </c>
      <c r="J124" s="5" t="s">
        <v>717</v>
      </c>
      <c r="K124" s="18" t="s">
        <v>1598</v>
      </c>
      <c r="L124" s="16">
        <f t="shared" si="2"/>
        <v>0.6</v>
      </c>
      <c r="M124" s="19" t="s">
        <v>419</v>
      </c>
      <c r="N124" s="21" t="s">
        <v>1030</v>
      </c>
    </row>
    <row r="125" spans="1:14" x14ac:dyDescent="0.2">
      <c r="A125" s="4">
        <v>41590</v>
      </c>
      <c r="B125" s="4" t="s">
        <v>116</v>
      </c>
      <c r="C125" s="4" t="s">
        <v>1453</v>
      </c>
      <c r="D125" s="4" t="s">
        <v>1052</v>
      </c>
      <c r="E125" s="4" t="s">
        <v>1157</v>
      </c>
      <c r="F125" s="5" t="s">
        <v>314</v>
      </c>
      <c r="G125" s="6">
        <v>369284</v>
      </c>
      <c r="H125" s="7">
        <v>0.44700000000000001</v>
      </c>
      <c r="I125" s="8" t="s">
        <v>720</v>
      </c>
      <c r="J125" s="5" t="s">
        <v>719</v>
      </c>
      <c r="K125" s="18" t="s">
        <v>1612</v>
      </c>
      <c r="L125" s="16">
        <f t="shared" si="2"/>
        <v>0.4</v>
      </c>
      <c r="M125" s="19" t="s">
        <v>427</v>
      </c>
      <c r="N125" s="19" t="s">
        <v>1031</v>
      </c>
    </row>
    <row r="126" spans="1:14" x14ac:dyDescent="0.2">
      <c r="A126" s="4">
        <v>41610</v>
      </c>
      <c r="B126" s="4" t="s">
        <v>117</v>
      </c>
      <c r="C126" s="4" t="s">
        <v>1454</v>
      </c>
      <c r="D126" s="4" t="s">
        <v>1052</v>
      </c>
      <c r="E126" s="4" t="s">
        <v>1074</v>
      </c>
      <c r="F126" s="5" t="s">
        <v>297</v>
      </c>
      <c r="G126" s="6">
        <v>166969</v>
      </c>
      <c r="H126" s="7">
        <v>0.24099999999999999</v>
      </c>
      <c r="I126" s="8" t="s">
        <v>722</v>
      </c>
      <c r="J126" s="5" t="s">
        <v>721</v>
      </c>
      <c r="K126" s="18" t="s">
        <v>1598</v>
      </c>
      <c r="L126" s="16">
        <f t="shared" si="2"/>
        <v>0.6</v>
      </c>
      <c r="M126" s="19" t="s">
        <v>364</v>
      </c>
      <c r="N126" s="19" t="s">
        <v>1032</v>
      </c>
    </row>
    <row r="127" spans="1:14" x14ac:dyDescent="0.2">
      <c r="A127" s="4">
        <v>41630</v>
      </c>
      <c r="B127" s="4" t="s">
        <v>118</v>
      </c>
      <c r="C127" s="4" t="s">
        <v>1455</v>
      </c>
      <c r="D127" s="4" t="s">
        <v>1052</v>
      </c>
      <c r="E127" s="4" t="s">
        <v>1061</v>
      </c>
      <c r="F127" s="5" t="s">
        <v>291</v>
      </c>
      <c r="G127" s="6">
        <v>101997</v>
      </c>
      <c r="H127" s="7">
        <v>0.13300000000000001</v>
      </c>
      <c r="I127" s="8" t="s">
        <v>724</v>
      </c>
      <c r="J127" s="5" t="s">
        <v>723</v>
      </c>
      <c r="K127" s="18" t="s">
        <v>1612</v>
      </c>
      <c r="L127" s="16">
        <f t="shared" si="2"/>
        <v>0.4</v>
      </c>
      <c r="M127" s="19" t="s">
        <v>356</v>
      </c>
      <c r="N127" s="19" t="s">
        <v>1033</v>
      </c>
    </row>
    <row r="128" spans="1:14" x14ac:dyDescent="0.2">
      <c r="A128" s="4">
        <v>41650</v>
      </c>
      <c r="B128" s="4" t="s">
        <v>119</v>
      </c>
      <c r="C128" s="4" t="s">
        <v>1456</v>
      </c>
      <c r="D128" s="4" t="s">
        <v>1052</v>
      </c>
      <c r="E128" s="4" t="s">
        <v>1061</v>
      </c>
      <c r="F128" s="5" t="s">
        <v>292</v>
      </c>
      <c r="G128" s="6">
        <v>73206</v>
      </c>
      <c r="H128" s="7">
        <v>-3.3000000000000002E-2</v>
      </c>
      <c r="I128" s="8" t="s">
        <v>726</v>
      </c>
      <c r="J128" s="5" t="s">
        <v>725</v>
      </c>
      <c r="K128" s="18" t="s">
        <v>1598</v>
      </c>
      <c r="L128" s="16">
        <f t="shared" si="2"/>
        <v>0.6</v>
      </c>
      <c r="M128" s="19" t="s">
        <v>357</v>
      </c>
      <c r="N128" s="19" t="s">
        <v>1034</v>
      </c>
    </row>
    <row r="129" spans="1:14" x14ac:dyDescent="0.2">
      <c r="A129" s="4">
        <v>41670</v>
      </c>
      <c r="B129" s="4" t="s">
        <v>120</v>
      </c>
      <c r="C129" s="4" t="s">
        <v>1457</v>
      </c>
      <c r="D129" s="4" t="s">
        <v>1127</v>
      </c>
      <c r="E129" s="4" t="s">
        <v>1193</v>
      </c>
      <c r="F129" s="5" t="s">
        <v>328</v>
      </c>
      <c r="G129" s="6">
        <v>52578</v>
      </c>
      <c r="H129" s="7">
        <v>3.1E-2</v>
      </c>
      <c r="I129" s="8" t="s">
        <v>728</v>
      </c>
      <c r="J129" s="5" t="s">
        <v>727</v>
      </c>
      <c r="K129" s="22" t="s">
        <v>1598</v>
      </c>
      <c r="L129" s="23">
        <f t="shared" si="2"/>
        <v>0.6</v>
      </c>
      <c r="M129" s="24" t="s">
        <v>1599</v>
      </c>
      <c r="N129" s="24" t="s">
        <v>1600</v>
      </c>
    </row>
    <row r="130" spans="1:14" x14ac:dyDescent="0.2">
      <c r="A130" s="4">
        <v>41800</v>
      </c>
      <c r="B130" s="4" t="s">
        <v>121</v>
      </c>
      <c r="C130" s="4" t="s">
        <v>1458</v>
      </c>
      <c r="D130" s="4" t="s">
        <v>1052</v>
      </c>
      <c r="E130" s="4" t="s">
        <v>1061</v>
      </c>
      <c r="F130" s="5" t="s">
        <v>293</v>
      </c>
      <c r="G130" s="6">
        <v>21960</v>
      </c>
      <c r="H130" s="7">
        <v>-3.5999999999999997E-2</v>
      </c>
      <c r="I130" s="8" t="s">
        <v>730</v>
      </c>
      <c r="J130" s="5" t="s">
        <v>729</v>
      </c>
      <c r="K130" s="18" t="s">
        <v>1612</v>
      </c>
      <c r="L130" s="16">
        <f t="shared" si="2"/>
        <v>0.4</v>
      </c>
      <c r="M130" s="19" t="s">
        <v>358</v>
      </c>
      <c r="N130" s="19" t="s">
        <v>1035</v>
      </c>
    </row>
    <row r="131" spans="1:14" x14ac:dyDescent="0.2">
      <c r="A131" s="4">
        <v>41820</v>
      </c>
      <c r="B131" s="4" t="s">
        <v>122</v>
      </c>
      <c r="C131" s="4" t="s">
        <v>1459</v>
      </c>
      <c r="D131" s="4" t="s">
        <v>1052</v>
      </c>
      <c r="E131" s="4" t="s">
        <v>1061</v>
      </c>
      <c r="F131" s="5" t="s">
        <v>315</v>
      </c>
      <c r="G131" s="6">
        <v>31749</v>
      </c>
      <c r="H131" s="7">
        <v>2.1999999999999999E-2</v>
      </c>
      <c r="I131" s="8" t="s">
        <v>732</v>
      </c>
      <c r="J131" s="5" t="s">
        <v>731</v>
      </c>
      <c r="K131" s="18" t="s">
        <v>1598</v>
      </c>
      <c r="L131" s="16">
        <f t="shared" ref="L131:L194" si="3">IF(K131="보합권역",0.4,IF(K131="약세권역",0.2,0.6))</f>
        <v>0.6</v>
      </c>
      <c r="M131" s="19" t="s">
        <v>428</v>
      </c>
      <c r="N131" s="19" t="s">
        <v>1036</v>
      </c>
    </row>
    <row r="132" spans="1:14" x14ac:dyDescent="0.2">
      <c r="A132" s="4">
        <v>41830</v>
      </c>
      <c r="B132" s="4" t="s">
        <v>123</v>
      </c>
      <c r="C132" s="4" t="s">
        <v>1460</v>
      </c>
      <c r="D132" s="4" t="s">
        <v>1052</v>
      </c>
      <c r="E132" s="4" t="s">
        <v>1061</v>
      </c>
      <c r="F132" s="5" t="s">
        <v>316</v>
      </c>
      <c r="G132" s="6">
        <v>58854</v>
      </c>
      <c r="H132" s="7">
        <v>0.11700000000000001</v>
      </c>
      <c r="I132" s="8" t="s">
        <v>734</v>
      </c>
      <c r="J132" s="5" t="s">
        <v>733</v>
      </c>
      <c r="K132" s="18" t="s">
        <v>1598</v>
      </c>
      <c r="L132" s="16">
        <f t="shared" si="3"/>
        <v>0.6</v>
      </c>
      <c r="M132" s="19" t="s">
        <v>428</v>
      </c>
      <c r="N132" s="19" t="s">
        <v>1037</v>
      </c>
    </row>
    <row r="133" spans="1:14" x14ac:dyDescent="0.2">
      <c r="A133" s="4">
        <v>42110</v>
      </c>
      <c r="B133" s="4" t="s">
        <v>124</v>
      </c>
      <c r="C133" s="4" t="s">
        <v>1461</v>
      </c>
      <c r="D133" s="4" t="s">
        <v>1127</v>
      </c>
      <c r="E133" s="4" t="s">
        <v>1193</v>
      </c>
      <c r="F133" s="5" t="s">
        <v>460</v>
      </c>
      <c r="G133" s="6">
        <v>129384</v>
      </c>
      <c r="H133" s="7">
        <v>1.0999999999999999E-2</v>
      </c>
      <c r="I133" s="8" t="s">
        <v>736</v>
      </c>
      <c r="J133" s="5" t="s">
        <v>735</v>
      </c>
      <c r="K133" s="22" t="s">
        <v>1598</v>
      </c>
      <c r="L133" s="23">
        <f t="shared" si="3"/>
        <v>0.6</v>
      </c>
      <c r="M133" s="24" t="s">
        <v>1601</v>
      </c>
      <c r="N133" s="24" t="s">
        <v>1602</v>
      </c>
    </row>
    <row r="134" spans="1:14" x14ac:dyDescent="0.2">
      <c r="A134" s="4">
        <v>42130</v>
      </c>
      <c r="B134" s="4" t="s">
        <v>125</v>
      </c>
      <c r="C134" s="4" t="s">
        <v>1462</v>
      </c>
      <c r="D134" s="4" t="s">
        <v>1127</v>
      </c>
      <c r="E134" s="4" t="s">
        <v>1193</v>
      </c>
      <c r="F134" s="5" t="s">
        <v>461</v>
      </c>
      <c r="G134" s="6">
        <v>163865</v>
      </c>
      <c r="H134" s="7">
        <v>6.5000000000000002E-2</v>
      </c>
      <c r="I134" s="8" t="s">
        <v>738</v>
      </c>
      <c r="J134" s="5" t="s">
        <v>737</v>
      </c>
      <c r="K134" s="22" t="s">
        <v>1598</v>
      </c>
      <c r="L134" s="23">
        <f t="shared" si="3"/>
        <v>0.6</v>
      </c>
      <c r="M134" s="24" t="s">
        <v>1603</v>
      </c>
      <c r="N134" s="24" t="s">
        <v>1604</v>
      </c>
    </row>
    <row r="135" spans="1:14" x14ac:dyDescent="0.2">
      <c r="A135" s="4">
        <v>42150</v>
      </c>
      <c r="B135" s="4" t="s">
        <v>126</v>
      </c>
      <c r="C135" s="4" t="s">
        <v>1463</v>
      </c>
      <c r="D135" s="4" t="s">
        <v>1127</v>
      </c>
      <c r="E135" s="4" t="s">
        <v>1193</v>
      </c>
      <c r="F135" s="5" t="s">
        <v>462</v>
      </c>
      <c r="G135" s="6">
        <v>102774</v>
      </c>
      <c r="H135" s="7">
        <v>4.0000000000000001E-3</v>
      </c>
      <c r="I135" s="8" t="s">
        <v>740</v>
      </c>
      <c r="J135" s="5" t="s">
        <v>739</v>
      </c>
      <c r="K135" s="22" t="s">
        <v>1598</v>
      </c>
      <c r="L135" s="23">
        <f t="shared" si="3"/>
        <v>0.6</v>
      </c>
      <c r="M135" s="24" t="s">
        <v>1605</v>
      </c>
      <c r="N135" s="24" t="s">
        <v>1606</v>
      </c>
    </row>
    <row r="136" spans="1:14" x14ac:dyDescent="0.2">
      <c r="A136" s="4">
        <v>42170</v>
      </c>
      <c r="B136" s="4" t="s">
        <v>127</v>
      </c>
      <c r="C136" s="4" t="s">
        <v>1464</v>
      </c>
      <c r="D136" s="4" t="s">
        <v>1127</v>
      </c>
      <c r="E136" s="4" t="s">
        <v>1193</v>
      </c>
      <c r="F136" s="5" t="s">
        <v>463</v>
      </c>
      <c r="G136" s="6">
        <v>42743</v>
      </c>
      <c r="H136" s="7">
        <v>-2.7E-2</v>
      </c>
      <c r="I136" s="8" t="s">
        <v>742</v>
      </c>
      <c r="J136" s="5" t="s">
        <v>741</v>
      </c>
      <c r="K136" s="22" t="s">
        <v>1607</v>
      </c>
      <c r="L136" s="23">
        <f t="shared" si="3"/>
        <v>0.2</v>
      </c>
      <c r="M136" s="24" t="s">
        <v>1608</v>
      </c>
      <c r="N136" s="24" t="s">
        <v>1609</v>
      </c>
    </row>
    <row r="137" spans="1:14" x14ac:dyDescent="0.2">
      <c r="A137" s="4">
        <v>42190</v>
      </c>
      <c r="B137" s="4" t="s">
        <v>128</v>
      </c>
      <c r="C137" s="4" t="s">
        <v>1465</v>
      </c>
      <c r="D137" s="4" t="s">
        <v>1127</v>
      </c>
      <c r="E137" s="4" t="s">
        <v>1193</v>
      </c>
      <c r="F137" s="5" t="s">
        <v>464</v>
      </c>
      <c r="G137" s="6">
        <v>20826</v>
      </c>
      <c r="H137" s="7">
        <v>-0.112</v>
      </c>
      <c r="I137" s="8" t="s">
        <v>744</v>
      </c>
      <c r="J137" s="5" t="s">
        <v>743</v>
      </c>
      <c r="K137" s="22" t="s">
        <v>1607</v>
      </c>
      <c r="L137" s="23">
        <f t="shared" si="3"/>
        <v>0.2</v>
      </c>
      <c r="M137" s="24" t="s">
        <v>1610</v>
      </c>
      <c r="N137" s="24" t="s">
        <v>1611</v>
      </c>
    </row>
    <row r="138" spans="1:14" x14ac:dyDescent="0.2">
      <c r="A138" s="4">
        <v>42210</v>
      </c>
      <c r="B138" s="4" t="s">
        <v>129</v>
      </c>
      <c r="C138" s="4" t="s">
        <v>1466</v>
      </c>
      <c r="D138" s="4" t="s">
        <v>1127</v>
      </c>
      <c r="E138" s="4" t="s">
        <v>1193</v>
      </c>
      <c r="F138" s="5" t="s">
        <v>465</v>
      </c>
      <c r="G138" s="6">
        <v>40512</v>
      </c>
      <c r="H138" s="7">
        <v>3.0000000000000001E-3</v>
      </c>
      <c r="I138" s="8" t="s">
        <v>746</v>
      </c>
      <c r="J138" s="5" t="s">
        <v>745</v>
      </c>
      <c r="K138" s="22" t="s">
        <v>1612</v>
      </c>
      <c r="L138" s="23">
        <f t="shared" si="3"/>
        <v>0.4</v>
      </c>
      <c r="M138" s="24" t="s">
        <v>1613</v>
      </c>
      <c r="N138" s="24" t="s">
        <v>1614</v>
      </c>
    </row>
    <row r="139" spans="1:14" x14ac:dyDescent="0.2">
      <c r="A139" s="4">
        <v>42230</v>
      </c>
      <c r="B139" s="4" t="s">
        <v>130</v>
      </c>
      <c r="C139" s="4" t="s">
        <v>1467</v>
      </c>
      <c r="D139" s="4" t="s">
        <v>1127</v>
      </c>
      <c r="E139" s="4" t="s">
        <v>1193</v>
      </c>
      <c r="F139" s="5" t="s">
        <v>466</v>
      </c>
      <c r="G139" s="6">
        <v>33398</v>
      </c>
      <c r="H139" s="7">
        <v>-5.0999999999999997E-2</v>
      </c>
      <c r="I139" s="8" t="s">
        <v>748</v>
      </c>
      <c r="J139" s="5" t="s">
        <v>747</v>
      </c>
      <c r="K139" s="22" t="s">
        <v>1607</v>
      </c>
      <c r="L139" s="23">
        <f t="shared" si="3"/>
        <v>0.2</v>
      </c>
      <c r="M139" s="24" t="s">
        <v>1615</v>
      </c>
      <c r="N139" s="24" t="s">
        <v>1616</v>
      </c>
    </row>
    <row r="140" spans="1:14" x14ac:dyDescent="0.2">
      <c r="A140" s="4">
        <v>42720</v>
      </c>
      <c r="B140" s="4" t="s">
        <v>131</v>
      </c>
      <c r="C140" s="4" t="s">
        <v>1468</v>
      </c>
      <c r="D140" s="4" t="s">
        <v>1127</v>
      </c>
      <c r="E140" s="4" t="s">
        <v>1193</v>
      </c>
      <c r="F140" s="5" t="s">
        <v>467</v>
      </c>
      <c r="G140" s="6">
        <v>34213</v>
      </c>
      <c r="H140" s="7">
        <v>-8.9999999999999993E-3</v>
      </c>
      <c r="I140" s="8" t="s">
        <v>750</v>
      </c>
      <c r="J140" s="5" t="s">
        <v>749</v>
      </c>
      <c r="K140" s="22" t="s">
        <v>1607</v>
      </c>
      <c r="L140" s="23">
        <f t="shared" si="3"/>
        <v>0.2</v>
      </c>
      <c r="M140" s="24" t="s">
        <v>1617</v>
      </c>
      <c r="N140" s="24" t="s">
        <v>1618</v>
      </c>
    </row>
    <row r="141" spans="1:14" x14ac:dyDescent="0.2">
      <c r="A141" s="4">
        <v>42730</v>
      </c>
      <c r="B141" s="4" t="s">
        <v>132</v>
      </c>
      <c r="C141" s="4" t="s">
        <v>1469</v>
      </c>
      <c r="D141" s="4" t="s">
        <v>1127</v>
      </c>
      <c r="E141" s="4" t="s">
        <v>1193</v>
      </c>
      <c r="F141" s="5" t="s">
        <v>468</v>
      </c>
      <c r="G141" s="6">
        <v>23559</v>
      </c>
      <c r="H141" s="7">
        <v>4.5999999999999999E-2</v>
      </c>
      <c r="I141" s="8" t="s">
        <v>752</v>
      </c>
      <c r="J141" s="5" t="s">
        <v>751</v>
      </c>
      <c r="K141" s="22" t="s">
        <v>1598</v>
      </c>
      <c r="L141" s="23">
        <f t="shared" si="3"/>
        <v>0.6</v>
      </c>
      <c r="M141" s="24" t="s">
        <v>1619</v>
      </c>
      <c r="N141" s="24" t="s">
        <v>1620</v>
      </c>
    </row>
    <row r="142" spans="1:14" x14ac:dyDescent="0.2">
      <c r="A142" s="4">
        <v>42750</v>
      </c>
      <c r="B142" s="4" t="s">
        <v>133</v>
      </c>
      <c r="C142" s="4" t="s">
        <v>1470</v>
      </c>
      <c r="D142" s="4" t="s">
        <v>1127</v>
      </c>
      <c r="E142" s="4" t="s">
        <v>1193</v>
      </c>
      <c r="F142" s="5" t="s">
        <v>469</v>
      </c>
      <c r="G142" s="6">
        <v>21133</v>
      </c>
      <c r="H142" s="7">
        <v>-1.9E-2</v>
      </c>
      <c r="I142" s="8" t="s">
        <v>754</v>
      </c>
      <c r="J142" s="5" t="s">
        <v>753</v>
      </c>
      <c r="K142" s="22" t="s">
        <v>1612</v>
      </c>
      <c r="L142" s="23">
        <f t="shared" si="3"/>
        <v>0.4</v>
      </c>
      <c r="M142" s="24" t="s">
        <v>1621</v>
      </c>
      <c r="N142" s="24" t="s">
        <v>1622</v>
      </c>
    </row>
    <row r="143" spans="1:14" x14ac:dyDescent="0.2">
      <c r="A143" s="4">
        <v>42760</v>
      </c>
      <c r="B143" s="4" t="s">
        <v>134</v>
      </c>
      <c r="C143" s="4" t="s">
        <v>1471</v>
      </c>
      <c r="D143" s="4" t="s">
        <v>1127</v>
      </c>
      <c r="E143" s="4" t="s">
        <v>1193</v>
      </c>
      <c r="F143" s="5" t="s">
        <v>470</v>
      </c>
      <c r="G143" s="6">
        <v>21597</v>
      </c>
      <c r="H143" s="7">
        <v>-2.9000000000000001E-2</v>
      </c>
      <c r="I143" s="8" t="s">
        <v>756</v>
      </c>
      <c r="J143" s="5" t="s">
        <v>755</v>
      </c>
      <c r="K143" s="22" t="s">
        <v>1612</v>
      </c>
      <c r="L143" s="23">
        <f t="shared" si="3"/>
        <v>0.4</v>
      </c>
      <c r="M143" s="24" t="s">
        <v>1623</v>
      </c>
      <c r="N143" s="24" t="s">
        <v>1624</v>
      </c>
    </row>
    <row r="144" spans="1:14" x14ac:dyDescent="0.2">
      <c r="A144" s="4">
        <v>42770</v>
      </c>
      <c r="B144" s="4" t="s">
        <v>135</v>
      </c>
      <c r="C144" s="4" t="s">
        <v>1472</v>
      </c>
      <c r="D144" s="4" t="s">
        <v>1127</v>
      </c>
      <c r="E144" s="4" t="s">
        <v>1193</v>
      </c>
      <c r="F144" s="5" t="s">
        <v>471</v>
      </c>
      <c r="G144" s="6">
        <v>19669</v>
      </c>
      <c r="H144" s="7">
        <v>-5.8999999999999997E-2</v>
      </c>
      <c r="I144" s="8" t="s">
        <v>758</v>
      </c>
      <c r="J144" s="5" t="s">
        <v>757</v>
      </c>
      <c r="K144" s="22" t="s">
        <v>1607</v>
      </c>
      <c r="L144" s="23">
        <f t="shared" si="3"/>
        <v>0.2</v>
      </c>
      <c r="M144" s="24" t="s">
        <v>1625</v>
      </c>
      <c r="N144" s="24" t="s">
        <v>1626</v>
      </c>
    </row>
    <row r="145" spans="1:14" x14ac:dyDescent="0.2">
      <c r="A145" s="4">
        <v>42780</v>
      </c>
      <c r="B145" s="4" t="s">
        <v>136</v>
      </c>
      <c r="C145" s="4" t="s">
        <v>1473</v>
      </c>
      <c r="D145" s="4" t="s">
        <v>1052</v>
      </c>
      <c r="E145" s="4" t="s">
        <v>1061</v>
      </c>
      <c r="F145" s="5" t="s">
        <v>472</v>
      </c>
      <c r="G145" s="6">
        <v>20888</v>
      </c>
      <c r="H145" s="7">
        <v>-6.5000000000000002E-2</v>
      </c>
      <c r="I145" s="8" t="s">
        <v>760</v>
      </c>
      <c r="J145" s="5" t="s">
        <v>759</v>
      </c>
      <c r="K145" s="18" t="s">
        <v>1612</v>
      </c>
      <c r="L145" s="23">
        <f t="shared" ref="L145" si="4">IF(K145="보합권역",0.4,IF(K145="약세권역",0.2,0.6))</f>
        <v>0.4</v>
      </c>
      <c r="M145" s="19" t="s">
        <v>1735</v>
      </c>
      <c r="N145" s="19" t="s">
        <v>1736</v>
      </c>
    </row>
    <row r="146" spans="1:14" x14ac:dyDescent="0.2">
      <c r="A146" s="4">
        <v>42790</v>
      </c>
      <c r="B146" s="4" t="s">
        <v>137</v>
      </c>
      <c r="C146" s="4" t="s">
        <v>1474</v>
      </c>
      <c r="D146" s="4" t="s">
        <v>1127</v>
      </c>
      <c r="E146" s="4" t="s">
        <v>1193</v>
      </c>
      <c r="F146" s="5" t="s">
        <v>473</v>
      </c>
      <c r="G146" s="6">
        <v>12583</v>
      </c>
      <c r="H146" s="7">
        <v>-6.4000000000000001E-2</v>
      </c>
      <c r="I146" s="8" t="s">
        <v>762</v>
      </c>
      <c r="J146" s="5" t="s">
        <v>761</v>
      </c>
      <c r="K146" s="22" t="s">
        <v>1607</v>
      </c>
      <c r="L146" s="23">
        <f t="shared" si="3"/>
        <v>0.2</v>
      </c>
      <c r="M146" s="24" t="s">
        <v>1627</v>
      </c>
      <c r="N146" s="24" t="s">
        <v>1628</v>
      </c>
    </row>
    <row r="147" spans="1:14" x14ac:dyDescent="0.2">
      <c r="A147" s="4">
        <v>42800</v>
      </c>
      <c r="B147" s="4" t="s">
        <v>138</v>
      </c>
      <c r="C147" s="4" t="s">
        <v>1475</v>
      </c>
      <c r="D147" s="4" t="s">
        <v>1127</v>
      </c>
      <c r="E147" s="4" t="s">
        <v>1193</v>
      </c>
      <c r="F147" s="5" t="s">
        <v>474</v>
      </c>
      <c r="G147" s="6">
        <v>10694</v>
      </c>
      <c r="H147" s="7">
        <v>-5.1999999999999998E-2</v>
      </c>
      <c r="I147" s="8" t="s">
        <v>764</v>
      </c>
      <c r="J147" s="5" t="s">
        <v>763</v>
      </c>
      <c r="K147" s="22" t="s">
        <v>1607</v>
      </c>
      <c r="L147" s="23">
        <f t="shared" si="3"/>
        <v>0.2</v>
      </c>
      <c r="M147" s="24" t="s">
        <v>1629</v>
      </c>
      <c r="N147" s="24" t="s">
        <v>1630</v>
      </c>
    </row>
    <row r="148" spans="1:14" ht="24" x14ac:dyDescent="0.2">
      <c r="A148" s="4">
        <v>42810</v>
      </c>
      <c r="B148" s="4" t="s">
        <v>139</v>
      </c>
      <c r="C148" s="4" t="s">
        <v>1476</v>
      </c>
      <c r="D148" s="4" t="s">
        <v>1127</v>
      </c>
      <c r="E148" s="4" t="s">
        <v>1193</v>
      </c>
      <c r="F148" s="5" t="s">
        <v>475</v>
      </c>
      <c r="G148" s="6">
        <v>16277</v>
      </c>
      <c r="H148" s="7">
        <v>-3.4000000000000002E-2</v>
      </c>
      <c r="I148" s="8" t="s">
        <v>766</v>
      </c>
      <c r="J148" s="5" t="s">
        <v>765</v>
      </c>
      <c r="K148" s="22" t="s">
        <v>1607</v>
      </c>
      <c r="L148" s="23">
        <f t="shared" si="3"/>
        <v>0.2</v>
      </c>
      <c r="M148" s="25" t="s">
        <v>1631</v>
      </c>
      <c r="N148" s="24" t="s">
        <v>1632</v>
      </c>
    </row>
    <row r="149" spans="1:14" x14ac:dyDescent="0.2">
      <c r="A149" s="4">
        <v>42820</v>
      </c>
      <c r="B149" s="4" t="s">
        <v>140</v>
      </c>
      <c r="C149" s="4" t="s">
        <v>1477</v>
      </c>
      <c r="D149" s="4" t="s">
        <v>1127</v>
      </c>
      <c r="E149" s="4" t="s">
        <v>1193</v>
      </c>
      <c r="F149" s="5" t="s">
        <v>476</v>
      </c>
      <c r="G149" s="6">
        <v>14902</v>
      </c>
      <c r="H149" s="7">
        <v>-7.3999999999999996E-2</v>
      </c>
      <c r="I149" s="8" t="s">
        <v>768</v>
      </c>
      <c r="J149" s="5" t="s">
        <v>767</v>
      </c>
      <c r="K149" s="22" t="s">
        <v>1607</v>
      </c>
      <c r="L149" s="23">
        <f t="shared" si="3"/>
        <v>0.2</v>
      </c>
      <c r="M149" s="24" t="s">
        <v>1633</v>
      </c>
      <c r="N149" s="24" t="s">
        <v>1634</v>
      </c>
    </row>
    <row r="150" spans="1:14" x14ac:dyDescent="0.2">
      <c r="A150" s="4">
        <v>42830</v>
      </c>
      <c r="B150" s="4" t="s">
        <v>141</v>
      </c>
      <c r="C150" s="4" t="s">
        <v>1478</v>
      </c>
      <c r="D150" s="4" t="s">
        <v>1127</v>
      </c>
      <c r="E150" s="4" t="s">
        <v>1193</v>
      </c>
      <c r="F150" s="5" t="s">
        <v>477</v>
      </c>
      <c r="G150" s="6">
        <v>14781</v>
      </c>
      <c r="H150" s="7">
        <v>3.4000000000000002E-2</v>
      </c>
      <c r="I150" s="8" t="s">
        <v>770</v>
      </c>
      <c r="J150" s="5" t="s">
        <v>769</v>
      </c>
      <c r="K150" s="22" t="s">
        <v>1598</v>
      </c>
      <c r="L150" s="23">
        <f t="shared" si="3"/>
        <v>0.6</v>
      </c>
      <c r="M150" s="24" t="s">
        <v>1635</v>
      </c>
      <c r="N150" s="24" t="s">
        <v>1636</v>
      </c>
    </row>
    <row r="151" spans="1:14" x14ac:dyDescent="0.2">
      <c r="A151" s="4">
        <v>43110</v>
      </c>
      <c r="B151" s="4" t="s">
        <v>142</v>
      </c>
      <c r="C151" s="4" t="e">
        <v>#N/A</v>
      </c>
      <c r="D151" s="4" t="e">
        <v>#N/A</v>
      </c>
      <c r="E151" s="4" t="e">
        <v>#N/A</v>
      </c>
      <c r="F151" s="5" t="s">
        <v>478</v>
      </c>
      <c r="G151" s="6">
        <v>385986</v>
      </c>
      <c r="H151" s="7" t="e">
        <v>#N/A</v>
      </c>
      <c r="I151" s="8" t="e">
        <v>#N/A</v>
      </c>
      <c r="J151" s="5" t="e">
        <v>#N/A</v>
      </c>
      <c r="K151" s="18"/>
      <c r="L151" s="16">
        <f t="shared" si="3"/>
        <v>0.6</v>
      </c>
      <c r="M151" s="19"/>
      <c r="N151" s="19"/>
    </row>
    <row r="152" spans="1:14" x14ac:dyDescent="0.2">
      <c r="A152" s="4">
        <v>43111</v>
      </c>
      <c r="B152" s="4" t="s">
        <v>143</v>
      </c>
      <c r="C152" s="4" t="s">
        <v>1479</v>
      </c>
      <c r="D152" s="4" t="s">
        <v>1127</v>
      </c>
      <c r="E152" s="4" t="s">
        <v>1136</v>
      </c>
      <c r="F152" s="5" t="s">
        <v>479</v>
      </c>
      <c r="G152" s="6">
        <v>84261</v>
      </c>
      <c r="H152" s="7">
        <v>7.4999999999999997E-2</v>
      </c>
      <c r="I152" s="8" t="s">
        <v>776</v>
      </c>
      <c r="J152" s="5" t="s">
        <v>775</v>
      </c>
      <c r="K152" s="18" t="s">
        <v>1598</v>
      </c>
      <c r="L152" s="16">
        <f t="shared" si="3"/>
        <v>0.6</v>
      </c>
      <c r="M152" s="19" t="s">
        <v>1747</v>
      </c>
      <c r="N152" s="19" t="s">
        <v>1748</v>
      </c>
    </row>
    <row r="153" spans="1:14" x14ac:dyDescent="0.2">
      <c r="A153" s="4">
        <v>43112</v>
      </c>
      <c r="B153" s="4" t="s">
        <v>144</v>
      </c>
      <c r="C153" s="4" t="s">
        <v>1480</v>
      </c>
      <c r="D153" s="4" t="s">
        <v>1127</v>
      </c>
      <c r="E153" s="4" t="s">
        <v>1136</v>
      </c>
      <c r="F153" s="5" t="s">
        <v>480</v>
      </c>
      <c r="G153" s="6">
        <v>88852</v>
      </c>
      <c r="H153" s="7">
        <v>-9.0999999999999998E-2</v>
      </c>
      <c r="I153" s="8" t="s">
        <v>772</v>
      </c>
      <c r="J153" s="5" t="s">
        <v>771</v>
      </c>
      <c r="K153" s="18" t="s">
        <v>1598</v>
      </c>
      <c r="L153" s="16">
        <f t="shared" si="3"/>
        <v>0.6</v>
      </c>
      <c r="M153" s="19" t="s">
        <v>1749</v>
      </c>
      <c r="N153" s="19" t="s">
        <v>1750</v>
      </c>
    </row>
    <row r="154" spans="1:14" x14ac:dyDescent="0.2">
      <c r="A154" s="4">
        <v>43113</v>
      </c>
      <c r="B154" s="4" t="s">
        <v>145</v>
      </c>
      <c r="C154" s="4" t="s">
        <v>1481</v>
      </c>
      <c r="D154" s="4" t="s">
        <v>1127</v>
      </c>
      <c r="E154" s="4" t="s">
        <v>1136</v>
      </c>
      <c r="F154" s="5" t="s">
        <v>481</v>
      </c>
      <c r="G154" s="6">
        <v>123572</v>
      </c>
      <c r="H154" s="7">
        <v>5.8999999999999997E-2</v>
      </c>
      <c r="I154" s="8" t="s">
        <v>778</v>
      </c>
      <c r="J154" s="5" t="s">
        <v>777</v>
      </c>
      <c r="K154" s="18" t="s">
        <v>1598</v>
      </c>
      <c r="L154" s="16">
        <f t="shared" si="3"/>
        <v>0.6</v>
      </c>
      <c r="M154" s="19" t="s">
        <v>1751</v>
      </c>
      <c r="N154" s="19" t="s">
        <v>1752</v>
      </c>
    </row>
    <row r="155" spans="1:14" x14ac:dyDescent="0.2">
      <c r="A155" s="4">
        <v>43114</v>
      </c>
      <c r="B155" s="4" t="s">
        <v>146</v>
      </c>
      <c r="C155" s="4" t="s">
        <v>1482</v>
      </c>
      <c r="D155" s="4" t="s">
        <v>1127</v>
      </c>
      <c r="E155" s="4" t="s">
        <v>1136</v>
      </c>
      <c r="F155" s="5" t="s">
        <v>482</v>
      </c>
      <c r="G155" s="6">
        <v>89301</v>
      </c>
      <c r="H155" s="7">
        <v>7.9000000000000001E-2</v>
      </c>
      <c r="I155" s="8" t="s">
        <v>774</v>
      </c>
      <c r="J155" s="5" t="s">
        <v>773</v>
      </c>
      <c r="K155" s="18" t="s">
        <v>1612</v>
      </c>
      <c r="L155" s="16">
        <f t="shared" si="3"/>
        <v>0.4</v>
      </c>
      <c r="M155" s="19" t="s">
        <v>1753</v>
      </c>
      <c r="N155" s="19" t="s">
        <v>1754</v>
      </c>
    </row>
    <row r="156" spans="1:14" x14ac:dyDescent="0.2">
      <c r="A156" s="4">
        <v>43130</v>
      </c>
      <c r="B156" s="4" t="s">
        <v>147</v>
      </c>
      <c r="C156" s="4" t="s">
        <v>1483</v>
      </c>
      <c r="D156" s="4" t="s">
        <v>1127</v>
      </c>
      <c r="E156" s="4" t="s">
        <v>1193</v>
      </c>
      <c r="F156" s="5" t="s">
        <v>483</v>
      </c>
      <c r="G156" s="6">
        <v>99477</v>
      </c>
      <c r="H156" s="7">
        <v>3.5000000000000003E-2</v>
      </c>
      <c r="I156" s="8" t="s">
        <v>780</v>
      </c>
      <c r="J156" s="5" t="s">
        <v>779</v>
      </c>
      <c r="K156" s="22" t="s">
        <v>1612</v>
      </c>
      <c r="L156" s="23">
        <f t="shared" si="3"/>
        <v>0.4</v>
      </c>
      <c r="M156" s="24" t="s">
        <v>1637</v>
      </c>
      <c r="N156" s="24" t="s">
        <v>1638</v>
      </c>
    </row>
    <row r="157" spans="1:14" x14ac:dyDescent="0.2">
      <c r="A157" s="4">
        <v>43150</v>
      </c>
      <c r="B157" s="4" t="s">
        <v>148</v>
      </c>
      <c r="C157" s="4" t="s">
        <v>1484</v>
      </c>
      <c r="D157" s="4" t="s">
        <v>1127</v>
      </c>
      <c r="E157" s="4" t="s">
        <v>1193</v>
      </c>
      <c r="F157" s="5" t="s">
        <v>484</v>
      </c>
      <c r="G157" s="6">
        <v>64581</v>
      </c>
      <c r="H157" s="7">
        <v>-1.2E-2</v>
      </c>
      <c r="I157" s="8" t="s">
        <v>782</v>
      </c>
      <c r="J157" s="5" t="s">
        <v>781</v>
      </c>
      <c r="K157" s="22" t="s">
        <v>1612</v>
      </c>
      <c r="L157" s="23">
        <f t="shared" si="3"/>
        <v>0.4</v>
      </c>
      <c r="M157" s="24" t="s">
        <v>1639</v>
      </c>
      <c r="N157" s="24" t="s">
        <v>1640</v>
      </c>
    </row>
    <row r="158" spans="1:14" x14ac:dyDescent="0.2">
      <c r="A158" s="4">
        <v>43720</v>
      </c>
      <c r="B158" s="4" t="s">
        <v>149</v>
      </c>
      <c r="C158" s="4" t="s">
        <v>1485</v>
      </c>
      <c r="D158" s="4" t="s">
        <v>1127</v>
      </c>
      <c r="E158" s="4" t="s">
        <v>1136</v>
      </c>
      <c r="F158" s="5" t="s">
        <v>485</v>
      </c>
      <c r="G158" s="6">
        <v>16968</v>
      </c>
      <c r="H158" s="7">
        <v>-0.03</v>
      </c>
      <c r="I158" s="8" t="s">
        <v>784</v>
      </c>
      <c r="J158" s="5" t="s">
        <v>783</v>
      </c>
      <c r="K158" s="18" t="s">
        <v>1607</v>
      </c>
      <c r="L158" s="16">
        <f t="shared" si="3"/>
        <v>0.2</v>
      </c>
      <c r="M158" s="19" t="s">
        <v>436</v>
      </c>
      <c r="N158" s="19" t="s">
        <v>1755</v>
      </c>
    </row>
    <row r="159" spans="1:14" x14ac:dyDescent="0.2">
      <c r="A159" s="4">
        <v>43730</v>
      </c>
      <c r="B159" s="4" t="s">
        <v>150</v>
      </c>
      <c r="C159" s="4" t="s">
        <v>1486</v>
      </c>
      <c r="D159" s="4" t="s">
        <v>1127</v>
      </c>
      <c r="E159" s="4" t="s">
        <v>1136</v>
      </c>
      <c r="F159" s="5" t="s">
        <v>486</v>
      </c>
      <c r="G159" s="6">
        <v>25052</v>
      </c>
      <c r="H159" s="7">
        <v>-3.5999999999999997E-2</v>
      </c>
      <c r="I159" s="8" t="s">
        <v>786</v>
      </c>
      <c r="J159" s="5" t="s">
        <v>785</v>
      </c>
      <c r="K159" s="18" t="s">
        <v>1607</v>
      </c>
      <c r="L159" s="16">
        <f t="shared" si="3"/>
        <v>0.2</v>
      </c>
      <c r="M159" s="19" t="s">
        <v>1756</v>
      </c>
      <c r="N159" s="19" t="s">
        <v>1757</v>
      </c>
    </row>
    <row r="160" spans="1:14" x14ac:dyDescent="0.2">
      <c r="A160" s="4">
        <v>43740</v>
      </c>
      <c r="B160" s="4" t="s">
        <v>151</v>
      </c>
      <c r="C160" s="4" t="s">
        <v>1487</v>
      </c>
      <c r="D160" s="4" t="s">
        <v>1127</v>
      </c>
      <c r="E160" s="4" t="s">
        <v>1136</v>
      </c>
      <c r="F160" s="5" t="s">
        <v>487</v>
      </c>
      <c r="G160" s="6">
        <v>23822</v>
      </c>
      <c r="H160" s="7">
        <v>-5.0999999999999997E-2</v>
      </c>
      <c r="I160" s="8" t="s">
        <v>788</v>
      </c>
      <c r="J160" s="5" t="s">
        <v>787</v>
      </c>
      <c r="K160" s="18" t="s">
        <v>1612</v>
      </c>
      <c r="L160" s="16">
        <f t="shared" si="3"/>
        <v>0.4</v>
      </c>
      <c r="M160" s="19" t="s">
        <v>436</v>
      </c>
      <c r="N160" s="19" t="s">
        <v>1758</v>
      </c>
    </row>
    <row r="161" spans="1:14" x14ac:dyDescent="0.2">
      <c r="A161" s="4">
        <v>43745</v>
      </c>
      <c r="B161" s="4" t="s">
        <v>152</v>
      </c>
      <c r="C161" s="4" t="s">
        <v>1488</v>
      </c>
      <c r="D161" s="4" t="s">
        <v>1127</v>
      </c>
      <c r="E161" s="4" t="s">
        <v>1136</v>
      </c>
      <c r="F161" s="5" t="s">
        <v>488</v>
      </c>
      <c r="G161" s="6">
        <v>17703</v>
      </c>
      <c r="H161" s="7">
        <v>2.8000000000000001E-2</v>
      </c>
      <c r="I161" s="8" t="s">
        <v>790</v>
      </c>
      <c r="J161" s="5" t="s">
        <v>789</v>
      </c>
      <c r="K161" s="18" t="s">
        <v>1598</v>
      </c>
      <c r="L161" s="16">
        <f t="shared" si="3"/>
        <v>0.6</v>
      </c>
      <c r="M161" s="19" t="s">
        <v>1759</v>
      </c>
      <c r="N161" s="19" t="s">
        <v>1760</v>
      </c>
    </row>
    <row r="162" spans="1:14" x14ac:dyDescent="0.2">
      <c r="A162" s="4">
        <v>43750</v>
      </c>
      <c r="B162" s="4" t="s">
        <v>153</v>
      </c>
      <c r="C162" s="4" t="s">
        <v>1489</v>
      </c>
      <c r="D162" s="4" t="s">
        <v>1127</v>
      </c>
      <c r="E162" s="4" t="s">
        <v>1136</v>
      </c>
      <c r="F162" s="5" t="s">
        <v>489</v>
      </c>
      <c r="G162" s="6">
        <v>41171</v>
      </c>
      <c r="H162" s="7">
        <v>0.25800000000000001</v>
      </c>
      <c r="I162" s="8" t="s">
        <v>792</v>
      </c>
      <c r="J162" s="5" t="s">
        <v>791</v>
      </c>
      <c r="K162" s="18" t="s">
        <v>1607</v>
      </c>
      <c r="L162" s="16">
        <f t="shared" si="3"/>
        <v>0.2</v>
      </c>
      <c r="M162" s="19" t="s">
        <v>1761</v>
      </c>
      <c r="N162" s="19" t="s">
        <v>1762</v>
      </c>
    </row>
    <row r="163" spans="1:14" x14ac:dyDescent="0.2">
      <c r="A163" s="4">
        <v>43760</v>
      </c>
      <c r="B163" s="4" t="s">
        <v>154</v>
      </c>
      <c r="C163" s="4" t="s">
        <v>1490</v>
      </c>
      <c r="D163" s="4" t="s">
        <v>1127</v>
      </c>
      <c r="E163" s="4" t="s">
        <v>1136</v>
      </c>
      <c r="F163" s="5" t="s">
        <v>490</v>
      </c>
      <c r="G163" s="6">
        <v>20992</v>
      </c>
      <c r="H163" s="7">
        <v>7.0000000000000001E-3</v>
      </c>
      <c r="I163" s="8" t="s">
        <v>794</v>
      </c>
      <c r="J163" s="5" t="s">
        <v>793</v>
      </c>
      <c r="K163" s="18" t="s">
        <v>1607</v>
      </c>
      <c r="L163" s="16">
        <f t="shared" si="3"/>
        <v>0.2</v>
      </c>
      <c r="M163" s="19" t="s">
        <v>1763</v>
      </c>
      <c r="N163" s="19" t="s">
        <v>1764</v>
      </c>
    </row>
    <row r="164" spans="1:14" x14ac:dyDescent="0.2">
      <c r="A164" s="4">
        <v>43770</v>
      </c>
      <c r="B164" s="4" t="s">
        <v>155</v>
      </c>
      <c r="C164" s="4" t="s">
        <v>1491</v>
      </c>
      <c r="D164" s="4" t="s">
        <v>1127</v>
      </c>
      <c r="E164" s="4" t="s">
        <v>1136</v>
      </c>
      <c r="F164" s="5" t="s">
        <v>491</v>
      </c>
      <c r="G164" s="6">
        <v>47145</v>
      </c>
      <c r="H164" s="7">
        <v>1.7000000000000001E-2</v>
      </c>
      <c r="I164" s="8" t="s">
        <v>796</v>
      </c>
      <c r="J164" s="5" t="s">
        <v>795</v>
      </c>
      <c r="K164" s="18" t="s">
        <v>1598</v>
      </c>
      <c r="L164" s="16">
        <f t="shared" si="3"/>
        <v>0.6</v>
      </c>
      <c r="M164" s="19" t="s">
        <v>1765</v>
      </c>
      <c r="N164" s="19" t="s">
        <v>1766</v>
      </c>
    </row>
    <row r="165" spans="1:14" x14ac:dyDescent="0.2">
      <c r="A165" s="4">
        <v>43800</v>
      </c>
      <c r="B165" s="4" t="s">
        <v>156</v>
      </c>
      <c r="C165" s="4" t="s">
        <v>1492</v>
      </c>
      <c r="D165" s="4" t="s">
        <v>1127</v>
      </c>
      <c r="E165" s="4" t="s">
        <v>1193</v>
      </c>
      <c r="F165" s="5" t="s">
        <v>492</v>
      </c>
      <c r="G165" s="6">
        <v>15083</v>
      </c>
      <c r="H165" s="7">
        <v>-3.9E-2</v>
      </c>
      <c r="I165" s="8" t="s">
        <v>798</v>
      </c>
      <c r="J165" s="5" t="s">
        <v>797</v>
      </c>
      <c r="K165" s="22" t="s">
        <v>1607</v>
      </c>
      <c r="L165" s="23">
        <f t="shared" si="3"/>
        <v>0.2</v>
      </c>
      <c r="M165" s="24" t="s">
        <v>1641</v>
      </c>
      <c r="N165" s="24" t="s">
        <v>1642</v>
      </c>
    </row>
    <row r="166" spans="1:14" x14ac:dyDescent="0.2">
      <c r="A166" s="4">
        <v>44130</v>
      </c>
      <c r="B166" s="4" t="s">
        <v>157</v>
      </c>
      <c r="C166" s="4" t="e">
        <v>#N/A</v>
      </c>
      <c r="D166" s="4" t="e">
        <v>#N/A</v>
      </c>
      <c r="E166" s="4" t="e">
        <v>#N/A</v>
      </c>
      <c r="F166" s="5" t="s">
        <v>493</v>
      </c>
      <c r="G166" s="6">
        <v>297013</v>
      </c>
      <c r="H166" s="7" t="e">
        <v>#N/A</v>
      </c>
      <c r="I166" s="8" t="e">
        <v>#N/A</v>
      </c>
      <c r="J166" s="5" t="e">
        <v>#N/A</v>
      </c>
      <c r="K166" s="18"/>
      <c r="L166" s="16">
        <f t="shared" si="3"/>
        <v>0.6</v>
      </c>
      <c r="M166" s="19"/>
      <c r="N166" s="19"/>
    </row>
    <row r="167" spans="1:14" x14ac:dyDescent="0.2">
      <c r="A167" s="4">
        <v>44131</v>
      </c>
      <c r="B167" s="4" t="s">
        <v>158</v>
      </c>
      <c r="C167" s="4" t="s">
        <v>1493</v>
      </c>
      <c r="D167" s="4" t="s">
        <v>1127</v>
      </c>
      <c r="E167" s="4" t="s">
        <v>1170</v>
      </c>
      <c r="F167" s="5" t="s">
        <v>494</v>
      </c>
      <c r="G167" s="6">
        <v>116752</v>
      </c>
      <c r="H167" s="7">
        <v>-1.4E-2</v>
      </c>
      <c r="I167" s="8" t="s">
        <v>802</v>
      </c>
      <c r="J167" s="5" t="s">
        <v>801</v>
      </c>
      <c r="K167" s="18" t="s">
        <v>1612</v>
      </c>
      <c r="L167" s="16">
        <v>0.4</v>
      </c>
      <c r="M167" s="19" t="s">
        <v>1852</v>
      </c>
      <c r="N167" s="19" t="s">
        <v>1853</v>
      </c>
    </row>
    <row r="168" spans="1:14" x14ac:dyDescent="0.2">
      <c r="A168" s="4">
        <v>44133</v>
      </c>
      <c r="B168" s="4" t="s">
        <v>159</v>
      </c>
      <c r="C168" s="4" t="s">
        <v>1494</v>
      </c>
      <c r="D168" s="4" t="s">
        <v>1127</v>
      </c>
      <c r="E168" s="4" t="s">
        <v>1170</v>
      </c>
      <c r="F168" s="5" t="s">
        <v>495</v>
      </c>
      <c r="G168" s="6">
        <v>180261</v>
      </c>
      <c r="H168" s="7">
        <v>0.16300000000000001</v>
      </c>
      <c r="I168" s="8" t="s">
        <v>804</v>
      </c>
      <c r="J168" s="5" t="s">
        <v>803</v>
      </c>
      <c r="K168" s="18" t="s">
        <v>1598</v>
      </c>
      <c r="L168" s="16">
        <v>0.6</v>
      </c>
      <c r="M168" s="19" t="s">
        <v>1854</v>
      </c>
      <c r="N168" s="19" t="s">
        <v>1853</v>
      </c>
    </row>
    <row r="169" spans="1:14" x14ac:dyDescent="0.2">
      <c r="A169" s="4">
        <v>44150</v>
      </c>
      <c r="B169" s="4" t="s">
        <v>160</v>
      </c>
      <c r="C169" s="4" t="s">
        <v>1495</v>
      </c>
      <c r="D169" s="4" t="s">
        <v>1127</v>
      </c>
      <c r="E169" s="4" t="s">
        <v>1136</v>
      </c>
      <c r="F169" s="5" t="s">
        <v>496</v>
      </c>
      <c r="G169" s="6">
        <v>51442</v>
      </c>
      <c r="H169" s="7">
        <v>-4.5999999999999999E-2</v>
      </c>
      <c r="I169" s="8" t="s">
        <v>806</v>
      </c>
      <c r="J169" s="5" t="s">
        <v>805</v>
      </c>
      <c r="K169" s="18" t="s">
        <v>1612</v>
      </c>
      <c r="L169" s="16">
        <f t="shared" si="3"/>
        <v>0.4</v>
      </c>
      <c r="M169" s="19" t="s">
        <v>1767</v>
      </c>
      <c r="N169" s="19" t="s">
        <v>1768</v>
      </c>
    </row>
    <row r="170" spans="1:14" x14ac:dyDescent="0.2">
      <c r="A170" s="4">
        <v>44180</v>
      </c>
      <c r="B170" s="4" t="s">
        <v>161</v>
      </c>
      <c r="C170" s="4" t="s">
        <v>1496</v>
      </c>
      <c r="D170" s="4" t="s">
        <v>1127</v>
      </c>
      <c r="E170" s="4" t="s">
        <v>1136</v>
      </c>
      <c r="F170" s="5" t="s">
        <v>497</v>
      </c>
      <c r="G170" s="6">
        <v>49364</v>
      </c>
      <c r="H170" s="7">
        <v>-2.7E-2</v>
      </c>
      <c r="I170" s="8" t="s">
        <v>808</v>
      </c>
      <c r="J170" s="5" t="s">
        <v>807</v>
      </c>
      <c r="K170" s="18" t="s">
        <v>1612</v>
      </c>
      <c r="L170" s="16">
        <f t="shared" si="3"/>
        <v>0.4</v>
      </c>
      <c r="M170" s="19" t="s">
        <v>428</v>
      </c>
      <c r="N170" s="19" t="s">
        <v>1769</v>
      </c>
    </row>
    <row r="171" spans="1:14" x14ac:dyDescent="0.2">
      <c r="A171" s="4">
        <v>44200</v>
      </c>
      <c r="B171" s="4" t="s">
        <v>162</v>
      </c>
      <c r="C171" s="4" t="s">
        <v>1497</v>
      </c>
      <c r="D171" s="4" t="s">
        <v>1127</v>
      </c>
      <c r="E171" s="4" t="s">
        <v>1170</v>
      </c>
      <c r="F171" s="5" t="s">
        <v>498</v>
      </c>
      <c r="G171" s="6">
        <v>145338</v>
      </c>
      <c r="H171" s="7">
        <v>6.4000000000000001E-2</v>
      </c>
      <c r="I171" s="8" t="s">
        <v>810</v>
      </c>
      <c r="J171" s="5" t="s">
        <v>809</v>
      </c>
      <c r="K171" s="18" t="s">
        <v>1598</v>
      </c>
      <c r="L171" s="16">
        <v>0.6</v>
      </c>
      <c r="M171" s="19" t="s">
        <v>1855</v>
      </c>
      <c r="N171" s="19" t="s">
        <v>1856</v>
      </c>
    </row>
    <row r="172" spans="1:14" x14ac:dyDescent="0.2">
      <c r="A172" s="4">
        <v>44210</v>
      </c>
      <c r="B172" s="4" t="s">
        <v>163</v>
      </c>
      <c r="C172" s="4" t="s">
        <v>1498</v>
      </c>
      <c r="D172" s="4" t="s">
        <v>1127</v>
      </c>
      <c r="E172" s="4" t="s">
        <v>1170</v>
      </c>
      <c r="F172" s="5" t="s">
        <v>499</v>
      </c>
      <c r="G172" s="6">
        <v>81158</v>
      </c>
      <c r="H172" s="7">
        <v>4.2000000000000003E-2</v>
      </c>
      <c r="I172" s="8" t="s">
        <v>812</v>
      </c>
      <c r="J172" s="5" t="s">
        <v>811</v>
      </c>
      <c r="K172" s="18" t="s">
        <v>1598</v>
      </c>
      <c r="L172" s="16">
        <v>0.6</v>
      </c>
      <c r="M172" s="19" t="s">
        <v>1857</v>
      </c>
      <c r="N172" s="19" t="s">
        <v>1858</v>
      </c>
    </row>
    <row r="173" spans="1:14" x14ac:dyDescent="0.2">
      <c r="A173" s="4">
        <v>44230</v>
      </c>
      <c r="B173" s="4" t="s">
        <v>164</v>
      </c>
      <c r="C173" s="4" t="s">
        <v>1499</v>
      </c>
      <c r="D173" s="4" t="s">
        <v>1127</v>
      </c>
      <c r="E173" s="4" t="s">
        <v>1136</v>
      </c>
      <c r="F173" s="5" t="s">
        <v>500</v>
      </c>
      <c r="G173" s="6">
        <v>57990</v>
      </c>
      <c r="H173" s="7">
        <v>-3.6999999999999998E-2</v>
      </c>
      <c r="I173" s="8" t="s">
        <v>814</v>
      </c>
      <c r="J173" s="5" t="s">
        <v>813</v>
      </c>
      <c r="K173" s="18" t="s">
        <v>1598</v>
      </c>
      <c r="L173" s="16">
        <f t="shared" si="3"/>
        <v>0.6</v>
      </c>
      <c r="M173" s="19" t="s">
        <v>1770</v>
      </c>
      <c r="N173" s="19" t="s">
        <v>1771</v>
      </c>
    </row>
    <row r="174" spans="1:14" x14ac:dyDescent="0.2">
      <c r="A174" s="4">
        <v>44250</v>
      </c>
      <c r="B174" s="4" t="s">
        <v>165</v>
      </c>
      <c r="C174" s="4" t="s">
        <v>1500</v>
      </c>
      <c r="D174" s="4" t="s">
        <v>1127</v>
      </c>
      <c r="E174" s="4" t="s">
        <v>1136</v>
      </c>
      <c r="F174" s="5" t="s">
        <v>501</v>
      </c>
      <c r="G174" s="6">
        <v>16915</v>
      </c>
      <c r="H174" s="7">
        <v>4.1000000000000002E-2</v>
      </c>
      <c r="I174" s="8" t="s">
        <v>816</v>
      </c>
      <c r="J174" s="5" t="s">
        <v>815</v>
      </c>
      <c r="K174" s="18" t="s">
        <v>1598</v>
      </c>
      <c r="L174" s="16">
        <f t="shared" si="3"/>
        <v>0.6</v>
      </c>
      <c r="M174" s="19" t="s">
        <v>1772</v>
      </c>
      <c r="N174" s="19" t="s">
        <v>1773</v>
      </c>
    </row>
    <row r="175" spans="1:14" x14ac:dyDescent="0.2">
      <c r="A175" s="4">
        <v>44270</v>
      </c>
      <c r="B175" s="4" t="s">
        <v>166</v>
      </c>
      <c r="C175" s="4" t="s">
        <v>1501</v>
      </c>
      <c r="D175" s="4" t="s">
        <v>1127</v>
      </c>
      <c r="E175" s="4" t="s">
        <v>1170</v>
      </c>
      <c r="F175" s="5" t="s">
        <v>502</v>
      </c>
      <c r="G175" s="6">
        <v>79244</v>
      </c>
      <c r="H175" s="7">
        <v>3.2000000000000001E-2</v>
      </c>
      <c r="I175" s="8" t="s">
        <v>800</v>
      </c>
      <c r="J175" s="5" t="s">
        <v>799</v>
      </c>
      <c r="K175" s="18" t="s">
        <v>1598</v>
      </c>
      <c r="L175" s="16">
        <v>0.6</v>
      </c>
      <c r="M175" s="19" t="s">
        <v>1859</v>
      </c>
      <c r="N175" s="19" t="s">
        <v>1860</v>
      </c>
    </row>
    <row r="176" spans="1:14" x14ac:dyDescent="0.2">
      <c r="A176" s="4">
        <v>44710</v>
      </c>
      <c r="B176" s="4" t="s">
        <v>167</v>
      </c>
      <c r="C176" s="4" t="s">
        <v>1502</v>
      </c>
      <c r="D176" s="4" t="s">
        <v>1127</v>
      </c>
      <c r="E176" s="4" t="s">
        <v>1136</v>
      </c>
      <c r="F176" s="5" t="s">
        <v>503</v>
      </c>
      <c r="G176" s="6">
        <v>25882</v>
      </c>
      <c r="H176" s="7">
        <v>-3.9E-2</v>
      </c>
      <c r="I176" s="8" t="s">
        <v>678</v>
      </c>
      <c r="J176" s="5" t="s">
        <v>817</v>
      </c>
      <c r="K176" s="18" t="s">
        <v>1598</v>
      </c>
      <c r="L176" s="16">
        <f t="shared" si="3"/>
        <v>0.6</v>
      </c>
      <c r="M176" s="19" t="s">
        <v>1774</v>
      </c>
      <c r="N176" s="19" t="s">
        <v>1775</v>
      </c>
    </row>
    <row r="177" spans="1:14" x14ac:dyDescent="0.2">
      <c r="A177" s="4">
        <v>44760</v>
      </c>
      <c r="B177" s="4" t="s">
        <v>168</v>
      </c>
      <c r="C177" s="4" t="s">
        <v>1503</v>
      </c>
      <c r="D177" s="4" t="s">
        <v>1127</v>
      </c>
      <c r="E177" s="4" t="s">
        <v>1136</v>
      </c>
      <c r="F177" s="5" t="s">
        <v>504</v>
      </c>
      <c r="G177" s="6">
        <v>33255</v>
      </c>
      <c r="H177" s="7">
        <v>-7.0000000000000007E-2</v>
      </c>
      <c r="I177" s="8" t="s">
        <v>819</v>
      </c>
      <c r="J177" s="5" t="s">
        <v>818</v>
      </c>
      <c r="K177" s="18" t="s">
        <v>1612</v>
      </c>
      <c r="L177" s="16">
        <f t="shared" si="3"/>
        <v>0.4</v>
      </c>
      <c r="M177" s="19" t="s">
        <v>1767</v>
      </c>
      <c r="N177" s="19" t="s">
        <v>1776</v>
      </c>
    </row>
    <row r="178" spans="1:14" x14ac:dyDescent="0.2">
      <c r="A178" s="4">
        <v>44770</v>
      </c>
      <c r="B178" s="4" t="s">
        <v>169</v>
      </c>
      <c r="C178" s="4" t="s">
        <v>1504</v>
      </c>
      <c r="D178" s="4" t="s">
        <v>1127</v>
      </c>
      <c r="E178" s="4" t="s">
        <v>1136</v>
      </c>
      <c r="F178" s="5" t="s">
        <v>505</v>
      </c>
      <c r="G178" s="6">
        <v>26676</v>
      </c>
      <c r="H178" s="7">
        <v>-6.8000000000000005E-2</v>
      </c>
      <c r="I178" s="8" t="s">
        <v>821</v>
      </c>
      <c r="J178" s="5" t="s">
        <v>820</v>
      </c>
      <c r="K178" s="18" t="s">
        <v>1607</v>
      </c>
      <c r="L178" s="16">
        <f t="shared" si="3"/>
        <v>0.2</v>
      </c>
      <c r="M178" s="19" t="s">
        <v>1777</v>
      </c>
      <c r="N178" s="19" t="s">
        <v>1778</v>
      </c>
    </row>
    <row r="179" spans="1:14" x14ac:dyDescent="0.2">
      <c r="A179" s="4">
        <v>44790</v>
      </c>
      <c r="B179" s="4" t="s">
        <v>170</v>
      </c>
      <c r="C179" s="4" t="s">
        <v>1505</v>
      </c>
      <c r="D179" s="4" t="s">
        <v>1127</v>
      </c>
      <c r="E179" s="4" t="s">
        <v>1170</v>
      </c>
      <c r="F179" s="5" t="s">
        <v>506</v>
      </c>
      <c r="G179" s="6">
        <v>16359</v>
      </c>
      <c r="H179" s="7">
        <v>-4.9000000000000002E-2</v>
      </c>
      <c r="I179" s="8" t="s">
        <v>823</v>
      </c>
      <c r="J179" s="5" t="s">
        <v>822</v>
      </c>
      <c r="K179" s="18" t="s">
        <v>1612</v>
      </c>
      <c r="L179" s="16">
        <v>0.4</v>
      </c>
      <c r="M179" s="19" t="s">
        <v>1861</v>
      </c>
      <c r="N179" s="19" t="s">
        <v>1862</v>
      </c>
    </row>
    <row r="180" spans="1:14" x14ac:dyDescent="0.2">
      <c r="A180" s="4">
        <v>44800</v>
      </c>
      <c r="B180" s="4" t="s">
        <v>171</v>
      </c>
      <c r="C180" s="4" t="s">
        <v>1506</v>
      </c>
      <c r="D180" s="4" t="s">
        <v>1127</v>
      </c>
      <c r="E180" s="4" t="s">
        <v>1170</v>
      </c>
      <c r="F180" s="5" t="s">
        <v>507</v>
      </c>
      <c r="G180" s="6">
        <v>46699</v>
      </c>
      <c r="H180" s="7">
        <v>9.1999999999999998E-2</v>
      </c>
      <c r="I180" s="8" t="s">
        <v>825</v>
      </c>
      <c r="J180" s="5" t="s">
        <v>824</v>
      </c>
      <c r="K180" s="18" t="s">
        <v>1598</v>
      </c>
      <c r="L180" s="16">
        <v>0.6</v>
      </c>
      <c r="M180" s="19" t="s">
        <v>1857</v>
      </c>
      <c r="N180" s="19" t="s">
        <v>1863</v>
      </c>
    </row>
    <row r="181" spans="1:14" x14ac:dyDescent="0.2">
      <c r="A181" s="4">
        <v>44810</v>
      </c>
      <c r="B181" s="4" t="s">
        <v>172</v>
      </c>
      <c r="C181" s="4" t="s">
        <v>1507</v>
      </c>
      <c r="D181" s="4" t="s">
        <v>1127</v>
      </c>
      <c r="E181" s="4" t="s">
        <v>1170</v>
      </c>
      <c r="F181" s="5" t="s">
        <v>508</v>
      </c>
      <c r="G181" s="6">
        <v>39004</v>
      </c>
      <c r="H181" s="7">
        <v>-4.8000000000000001E-2</v>
      </c>
      <c r="I181" s="8" t="s">
        <v>827</v>
      </c>
      <c r="J181" s="5" t="s">
        <v>826</v>
      </c>
      <c r="K181" s="18" t="s">
        <v>1612</v>
      </c>
      <c r="L181" s="16">
        <v>0.4</v>
      </c>
      <c r="M181" s="19" t="s">
        <v>1861</v>
      </c>
      <c r="N181" s="19" t="s">
        <v>1862</v>
      </c>
    </row>
    <row r="182" spans="1:14" x14ac:dyDescent="0.2">
      <c r="A182" s="4">
        <v>44825</v>
      </c>
      <c r="B182" s="4" t="s">
        <v>173</v>
      </c>
      <c r="C182" s="4" t="s">
        <v>1508</v>
      </c>
      <c r="D182" s="4" t="s">
        <v>1127</v>
      </c>
      <c r="E182" s="4" t="s">
        <v>1170</v>
      </c>
      <c r="F182" s="5" t="s">
        <v>509</v>
      </c>
      <c r="G182" s="6">
        <v>32947</v>
      </c>
      <c r="H182" s="7">
        <v>0.02</v>
      </c>
      <c r="I182" s="8" t="s">
        <v>829</v>
      </c>
      <c r="J182" s="5" t="s">
        <v>828</v>
      </c>
      <c r="K182" s="18" t="s">
        <v>1598</v>
      </c>
      <c r="L182" s="16">
        <v>0.6</v>
      </c>
      <c r="M182" s="19" t="s">
        <v>1857</v>
      </c>
      <c r="N182" s="19" t="s">
        <v>1863</v>
      </c>
    </row>
    <row r="183" spans="1:14" x14ac:dyDescent="0.2">
      <c r="A183" s="4">
        <v>45110</v>
      </c>
      <c r="B183" s="4" t="s">
        <v>174</v>
      </c>
      <c r="C183" s="4" t="e">
        <v>#N/A</v>
      </c>
      <c r="D183" s="4" t="e">
        <v>#N/A</v>
      </c>
      <c r="E183" s="4" t="e">
        <v>#N/A</v>
      </c>
      <c r="F183" s="5" t="s">
        <v>510</v>
      </c>
      <c r="G183" s="6">
        <v>292396</v>
      </c>
      <c r="H183" s="7" t="e">
        <v>#N/A</v>
      </c>
      <c r="I183" s="8" t="e">
        <v>#N/A</v>
      </c>
      <c r="J183" s="5" t="e">
        <v>#N/A</v>
      </c>
      <c r="K183" s="18"/>
      <c r="L183" s="16">
        <f t="shared" si="3"/>
        <v>0.6</v>
      </c>
      <c r="M183" s="19"/>
      <c r="N183" s="19"/>
    </row>
    <row r="184" spans="1:14" x14ac:dyDescent="0.2">
      <c r="A184" s="4">
        <v>45111</v>
      </c>
      <c r="B184" s="4" t="s">
        <v>175</v>
      </c>
      <c r="C184" s="4" t="s">
        <v>1509</v>
      </c>
      <c r="D184" s="4" t="s">
        <v>1127</v>
      </c>
      <c r="E184" s="4" t="s">
        <v>1250</v>
      </c>
      <c r="F184" s="5" t="s">
        <v>511</v>
      </c>
      <c r="G184" s="6">
        <v>151989</v>
      </c>
      <c r="H184" s="7">
        <v>-6.6000000000000003E-2</v>
      </c>
      <c r="I184" s="8" t="s">
        <v>831</v>
      </c>
      <c r="J184" s="5" t="s">
        <v>830</v>
      </c>
      <c r="K184" s="18" t="s">
        <v>1612</v>
      </c>
      <c r="L184" s="16">
        <f t="shared" si="3"/>
        <v>0.4</v>
      </c>
      <c r="M184" s="19" t="s">
        <v>1880</v>
      </c>
      <c r="N184" s="19" t="s">
        <v>1881</v>
      </c>
    </row>
    <row r="185" spans="1:14" x14ac:dyDescent="0.2">
      <c r="A185" s="4">
        <v>45113</v>
      </c>
      <c r="B185" s="4" t="s">
        <v>176</v>
      </c>
      <c r="C185" s="4" t="s">
        <v>1510</v>
      </c>
      <c r="D185" s="4" t="s">
        <v>1127</v>
      </c>
      <c r="E185" s="4" t="s">
        <v>1250</v>
      </c>
      <c r="F185" s="5" t="s">
        <v>512</v>
      </c>
      <c r="G185" s="6">
        <v>140407</v>
      </c>
      <c r="H185" s="7">
        <v>0.112</v>
      </c>
      <c r="I185" s="8" t="s">
        <v>833</v>
      </c>
      <c r="J185" s="5" t="s">
        <v>832</v>
      </c>
      <c r="K185" s="18" t="s">
        <v>1612</v>
      </c>
      <c r="L185" s="16">
        <f t="shared" si="3"/>
        <v>0.4</v>
      </c>
      <c r="M185" s="19" t="s">
        <v>1882</v>
      </c>
      <c r="N185" s="19" t="s">
        <v>1883</v>
      </c>
    </row>
    <row r="186" spans="1:14" x14ac:dyDescent="0.2">
      <c r="A186" s="4">
        <v>45130</v>
      </c>
      <c r="B186" s="4" t="s">
        <v>177</v>
      </c>
      <c r="C186" s="4" t="s">
        <v>1511</v>
      </c>
      <c r="D186" s="4" t="s">
        <v>1127</v>
      </c>
      <c r="E186" s="4" t="s">
        <v>1250</v>
      </c>
      <c r="F186" s="5" t="s">
        <v>513</v>
      </c>
      <c r="G186" s="6">
        <v>121805</v>
      </c>
      <c r="H186" s="7">
        <v>-2.1999999999999999E-2</v>
      </c>
      <c r="I186" s="8" t="s">
        <v>692</v>
      </c>
      <c r="J186" s="5" t="s">
        <v>834</v>
      </c>
      <c r="K186" s="18" t="s">
        <v>1598</v>
      </c>
      <c r="L186" s="16">
        <f t="shared" si="3"/>
        <v>0.6</v>
      </c>
      <c r="M186" s="19" t="s">
        <v>1884</v>
      </c>
      <c r="N186" s="19" t="s">
        <v>1885</v>
      </c>
    </row>
    <row r="187" spans="1:14" x14ac:dyDescent="0.2">
      <c r="A187" s="4">
        <v>45140</v>
      </c>
      <c r="B187" s="4" t="s">
        <v>178</v>
      </c>
      <c r="C187" s="4" t="s">
        <v>1512</v>
      </c>
      <c r="D187" s="4" t="s">
        <v>1127</v>
      </c>
      <c r="E187" s="4" t="s">
        <v>1250</v>
      </c>
      <c r="F187" s="5" t="s">
        <v>514</v>
      </c>
      <c r="G187" s="6">
        <v>129982</v>
      </c>
      <c r="H187" s="7">
        <v>-5.3999999999999999E-2</v>
      </c>
      <c r="I187" s="8" t="s">
        <v>836</v>
      </c>
      <c r="J187" s="5" t="s">
        <v>835</v>
      </c>
      <c r="K187" s="18" t="s">
        <v>1612</v>
      </c>
      <c r="L187" s="16">
        <f t="shared" si="3"/>
        <v>0.4</v>
      </c>
      <c r="M187" s="19" t="s">
        <v>1886</v>
      </c>
      <c r="N187" s="19" t="s">
        <v>1887</v>
      </c>
    </row>
    <row r="188" spans="1:14" x14ac:dyDescent="0.2">
      <c r="A188" s="4">
        <v>45180</v>
      </c>
      <c r="B188" s="4" t="s">
        <v>179</v>
      </c>
      <c r="C188" s="4" t="s">
        <v>1513</v>
      </c>
      <c r="D188" s="4" t="s">
        <v>1127</v>
      </c>
      <c r="E188" s="4" t="s">
        <v>1250</v>
      </c>
      <c r="F188" s="5" t="s">
        <v>515</v>
      </c>
      <c r="G188" s="6">
        <v>54273</v>
      </c>
      <c r="H188" s="7">
        <v>-3.5000000000000003E-2</v>
      </c>
      <c r="I188" s="8" t="s">
        <v>838</v>
      </c>
      <c r="J188" s="5" t="s">
        <v>837</v>
      </c>
      <c r="K188" s="18" t="s">
        <v>1598</v>
      </c>
      <c r="L188" s="16">
        <f t="shared" si="3"/>
        <v>0.6</v>
      </c>
      <c r="M188" s="19" t="s">
        <v>1888</v>
      </c>
      <c r="N188" s="19" t="s">
        <v>1889</v>
      </c>
    </row>
    <row r="189" spans="1:14" x14ac:dyDescent="0.2">
      <c r="A189" s="4">
        <v>45190</v>
      </c>
      <c r="B189" s="4" t="s">
        <v>180</v>
      </c>
      <c r="C189" s="4" t="s">
        <v>1514</v>
      </c>
      <c r="D189" s="4" t="s">
        <v>1127</v>
      </c>
      <c r="E189" s="4" t="s">
        <v>1250</v>
      </c>
      <c r="F189" s="5" t="s">
        <v>516</v>
      </c>
      <c r="G189" s="6">
        <v>39631</v>
      </c>
      <c r="H189" s="7">
        <v>-0.03</v>
      </c>
      <c r="I189" s="8" t="s">
        <v>840</v>
      </c>
      <c r="J189" s="5" t="s">
        <v>839</v>
      </c>
      <c r="K189" s="18" t="s">
        <v>1598</v>
      </c>
      <c r="L189" s="16">
        <f t="shared" si="3"/>
        <v>0.6</v>
      </c>
      <c r="M189" s="19" t="s">
        <v>1890</v>
      </c>
      <c r="N189" s="19" t="s">
        <v>1891</v>
      </c>
    </row>
    <row r="190" spans="1:14" x14ac:dyDescent="0.2">
      <c r="A190" s="4">
        <v>45210</v>
      </c>
      <c r="B190" s="4" t="s">
        <v>181</v>
      </c>
      <c r="C190" s="4" t="s">
        <v>1515</v>
      </c>
      <c r="D190" s="4" t="s">
        <v>1127</v>
      </c>
      <c r="E190" s="4" t="s">
        <v>1250</v>
      </c>
      <c r="F190" s="5" t="s">
        <v>517</v>
      </c>
      <c r="G190" s="6">
        <v>42421</v>
      </c>
      <c r="H190" s="7">
        <v>-5.3999999999999999E-2</v>
      </c>
      <c r="I190" s="8" t="s">
        <v>786</v>
      </c>
      <c r="J190" s="5" t="s">
        <v>841</v>
      </c>
      <c r="K190" s="18" t="s">
        <v>1607</v>
      </c>
      <c r="L190" s="16">
        <f t="shared" si="3"/>
        <v>0.2</v>
      </c>
      <c r="M190" s="19" t="s">
        <v>1888</v>
      </c>
      <c r="N190" s="19" t="s">
        <v>1892</v>
      </c>
    </row>
    <row r="191" spans="1:14" x14ac:dyDescent="0.2">
      <c r="A191" s="4">
        <v>45710</v>
      </c>
      <c r="B191" s="4" t="s">
        <v>182</v>
      </c>
      <c r="C191" s="4" t="s">
        <v>1516</v>
      </c>
      <c r="D191" s="4" t="s">
        <v>1127</v>
      </c>
      <c r="E191" s="4" t="s">
        <v>1250</v>
      </c>
      <c r="F191" s="5" t="s">
        <v>518</v>
      </c>
      <c r="G191" s="6">
        <v>43907</v>
      </c>
      <c r="H191" s="7">
        <v>5.0000000000000001E-3</v>
      </c>
      <c r="I191" s="8" t="s">
        <v>732</v>
      </c>
      <c r="J191" s="5" t="s">
        <v>842</v>
      </c>
      <c r="K191" s="18" t="s">
        <v>1607</v>
      </c>
      <c r="L191" s="16">
        <f t="shared" si="3"/>
        <v>0.2</v>
      </c>
      <c r="M191" s="19" t="s">
        <v>1893</v>
      </c>
      <c r="N191" s="19" t="s">
        <v>1894</v>
      </c>
    </row>
    <row r="192" spans="1:14" x14ac:dyDescent="0.2">
      <c r="A192" s="4">
        <v>45720</v>
      </c>
      <c r="B192" s="4" t="s">
        <v>183</v>
      </c>
      <c r="C192" s="4" t="s">
        <v>1517</v>
      </c>
      <c r="D192" s="4" t="s">
        <v>1127</v>
      </c>
      <c r="E192" s="4" t="s">
        <v>1250</v>
      </c>
      <c r="F192" s="5" t="s">
        <v>519</v>
      </c>
      <c r="G192" s="6">
        <v>13457</v>
      </c>
      <c r="H192" s="7">
        <v>2.1999999999999999E-2</v>
      </c>
      <c r="I192" s="8" t="s">
        <v>844</v>
      </c>
      <c r="J192" s="5" t="s">
        <v>843</v>
      </c>
      <c r="K192" s="18" t="s">
        <v>1612</v>
      </c>
      <c r="L192" s="16">
        <f t="shared" si="3"/>
        <v>0.4</v>
      </c>
      <c r="M192" s="19" t="s">
        <v>1888</v>
      </c>
      <c r="N192" s="19" t="s">
        <v>1895</v>
      </c>
    </row>
    <row r="193" spans="1:14" x14ac:dyDescent="0.2">
      <c r="A193" s="4">
        <v>45730</v>
      </c>
      <c r="B193" s="4" t="s">
        <v>184</v>
      </c>
      <c r="C193" s="4" t="s">
        <v>1518</v>
      </c>
      <c r="D193" s="4" t="s">
        <v>1127</v>
      </c>
      <c r="E193" s="4" t="s">
        <v>1250</v>
      </c>
      <c r="F193" s="5" t="s">
        <v>520</v>
      </c>
      <c r="G193" s="6">
        <v>12795</v>
      </c>
      <c r="H193" s="7">
        <v>-3.1E-2</v>
      </c>
      <c r="I193" s="8" t="s">
        <v>846</v>
      </c>
      <c r="J193" s="5" t="s">
        <v>845</v>
      </c>
      <c r="K193" s="18" t="s">
        <v>1598</v>
      </c>
      <c r="L193" s="16">
        <f t="shared" si="3"/>
        <v>0.6</v>
      </c>
      <c r="M193" s="19" t="s">
        <v>1896</v>
      </c>
      <c r="N193" s="19" t="s">
        <v>1897</v>
      </c>
    </row>
    <row r="194" spans="1:14" x14ac:dyDescent="0.2">
      <c r="A194" s="4">
        <v>45740</v>
      </c>
      <c r="B194" s="4" t="s">
        <v>185</v>
      </c>
      <c r="C194" s="4" t="s">
        <v>1519</v>
      </c>
      <c r="D194" s="4" t="s">
        <v>1127</v>
      </c>
      <c r="E194" s="4" t="s">
        <v>1250</v>
      </c>
      <c r="F194" s="5" t="s">
        <v>521</v>
      </c>
      <c r="G194" s="6">
        <v>11581</v>
      </c>
      <c r="H194" s="7">
        <v>-3.4000000000000002E-2</v>
      </c>
      <c r="I194" s="8" t="s">
        <v>848</v>
      </c>
      <c r="J194" s="5" t="s">
        <v>847</v>
      </c>
      <c r="K194" s="18" t="s">
        <v>1612</v>
      </c>
      <c r="L194" s="16">
        <f t="shared" si="3"/>
        <v>0.4</v>
      </c>
      <c r="M194" s="19" t="s">
        <v>1896</v>
      </c>
      <c r="N194" s="19" t="s">
        <v>1897</v>
      </c>
    </row>
    <row r="195" spans="1:14" x14ac:dyDescent="0.2">
      <c r="A195" s="4">
        <v>45750</v>
      </c>
      <c r="B195" s="4" t="s">
        <v>186</v>
      </c>
      <c r="C195" s="4" t="s">
        <v>1520</v>
      </c>
      <c r="D195" s="4" t="s">
        <v>1127</v>
      </c>
      <c r="E195" s="4" t="s">
        <v>1250</v>
      </c>
      <c r="F195" s="5" t="s">
        <v>522</v>
      </c>
      <c r="G195" s="6">
        <v>14829</v>
      </c>
      <c r="H195" s="7">
        <v>5.0000000000000001E-3</v>
      </c>
      <c r="I195" s="8" t="s">
        <v>850</v>
      </c>
      <c r="J195" s="5" t="s">
        <v>849</v>
      </c>
      <c r="K195" s="18" t="s">
        <v>1607</v>
      </c>
      <c r="L195" s="16">
        <f t="shared" ref="L195:L198" si="5">IF(K195="보합권역",0.4,IF(K195="약세권역",0.2,0.6))</f>
        <v>0.2</v>
      </c>
      <c r="M195" s="19" t="s">
        <v>1896</v>
      </c>
      <c r="N195" s="19" t="s">
        <v>1897</v>
      </c>
    </row>
    <row r="196" spans="1:14" x14ac:dyDescent="0.2">
      <c r="A196" s="4">
        <v>45770</v>
      </c>
      <c r="B196" s="4" t="s">
        <v>187</v>
      </c>
      <c r="C196" s="4" t="s">
        <v>1521</v>
      </c>
      <c r="D196" s="4" t="s">
        <v>1127</v>
      </c>
      <c r="E196" s="4" t="s">
        <v>1250</v>
      </c>
      <c r="F196" s="5" t="s">
        <v>523</v>
      </c>
      <c r="G196" s="6">
        <v>14007</v>
      </c>
      <c r="H196" s="7">
        <v>-4.0000000000000001E-3</v>
      </c>
      <c r="I196" s="8" t="s">
        <v>852</v>
      </c>
      <c r="J196" s="5" t="s">
        <v>851</v>
      </c>
      <c r="K196" s="18" t="s">
        <v>1607</v>
      </c>
      <c r="L196" s="16">
        <f t="shared" si="5"/>
        <v>0.2</v>
      </c>
      <c r="M196" s="19" t="s">
        <v>1896</v>
      </c>
      <c r="N196" s="19" t="s">
        <v>1897</v>
      </c>
    </row>
    <row r="197" spans="1:14" x14ac:dyDescent="0.2">
      <c r="A197" s="4">
        <v>45790</v>
      </c>
      <c r="B197" s="4" t="s">
        <v>188</v>
      </c>
      <c r="C197" s="4" t="s">
        <v>1522</v>
      </c>
      <c r="D197" s="4" t="s">
        <v>1127</v>
      </c>
      <c r="E197" s="4" t="s">
        <v>1250</v>
      </c>
      <c r="F197" s="5" t="s">
        <v>524</v>
      </c>
      <c r="G197" s="6">
        <v>28758</v>
      </c>
      <c r="H197" s="7">
        <v>-5.5E-2</v>
      </c>
      <c r="I197" s="8" t="s">
        <v>854</v>
      </c>
      <c r="J197" s="5" t="s">
        <v>853</v>
      </c>
      <c r="K197" s="18" t="s">
        <v>1598</v>
      </c>
      <c r="L197" s="16">
        <f t="shared" si="5"/>
        <v>0.6</v>
      </c>
      <c r="M197" s="19" t="s">
        <v>1898</v>
      </c>
      <c r="N197" s="19" t="s">
        <v>1899</v>
      </c>
    </row>
    <row r="198" spans="1:14" x14ac:dyDescent="0.2">
      <c r="A198" s="4">
        <v>45800</v>
      </c>
      <c r="B198" s="4" t="s">
        <v>189</v>
      </c>
      <c r="C198" s="4" t="s">
        <v>1523</v>
      </c>
      <c r="D198" s="4" t="s">
        <v>1127</v>
      </c>
      <c r="E198" s="4" t="s">
        <v>1250</v>
      </c>
      <c r="F198" s="5" t="s">
        <v>525</v>
      </c>
      <c r="G198" s="6">
        <v>27564</v>
      </c>
      <c r="H198" s="7">
        <v>-5.2999999999999999E-2</v>
      </c>
      <c r="I198" s="8" t="s">
        <v>856</v>
      </c>
      <c r="J198" s="5" t="s">
        <v>855</v>
      </c>
      <c r="K198" s="18" t="s">
        <v>1598</v>
      </c>
      <c r="L198" s="16">
        <f t="shared" si="5"/>
        <v>0.6</v>
      </c>
      <c r="M198" s="19" t="s">
        <v>1900</v>
      </c>
      <c r="N198" s="19" t="s">
        <v>1895</v>
      </c>
    </row>
    <row r="199" spans="1:14" x14ac:dyDescent="0.2">
      <c r="A199" s="4">
        <v>46110</v>
      </c>
      <c r="B199" s="4" t="s">
        <v>190</v>
      </c>
      <c r="C199" s="4" t="s">
        <v>1524</v>
      </c>
      <c r="D199" s="4" t="s">
        <v>1127</v>
      </c>
      <c r="E199" s="4" t="s">
        <v>1128</v>
      </c>
      <c r="F199" s="5" t="s">
        <v>526</v>
      </c>
      <c r="G199" s="6">
        <v>102980</v>
      </c>
      <c r="H199" s="7">
        <v>-6.3E-2</v>
      </c>
      <c r="I199" s="8" t="s">
        <v>858</v>
      </c>
      <c r="J199" s="5" t="s">
        <v>857</v>
      </c>
      <c r="K199" s="26" t="s">
        <v>1678</v>
      </c>
      <c r="L199" s="16">
        <f t="shared" ref="L193:L256" si="6">IF(K199="보합권역",0.4,IF(K199="약세권역",0.2,0.6))</f>
        <v>0.6</v>
      </c>
      <c r="M199" s="19" t="s">
        <v>1688</v>
      </c>
      <c r="N199" s="19" t="s">
        <v>1689</v>
      </c>
    </row>
    <row r="200" spans="1:14" x14ac:dyDescent="0.2">
      <c r="A200" s="4">
        <v>46130</v>
      </c>
      <c r="B200" s="4" t="s">
        <v>191</v>
      </c>
      <c r="C200" s="4" t="s">
        <v>1525</v>
      </c>
      <c r="D200" s="4" t="s">
        <v>1127</v>
      </c>
      <c r="E200" s="4" t="s">
        <v>1128</v>
      </c>
      <c r="F200" s="5" t="s">
        <v>527</v>
      </c>
      <c r="G200" s="6">
        <v>127737</v>
      </c>
      <c r="H200" s="7">
        <v>-8.0000000000000002E-3</v>
      </c>
      <c r="I200" s="8" t="s">
        <v>860</v>
      </c>
      <c r="J200" s="5" t="s">
        <v>859</v>
      </c>
      <c r="K200" s="26" t="s">
        <v>1690</v>
      </c>
      <c r="L200" s="16">
        <f t="shared" si="6"/>
        <v>0.4</v>
      </c>
      <c r="M200" s="19" t="s">
        <v>1691</v>
      </c>
      <c r="N200" s="19" t="s">
        <v>1692</v>
      </c>
    </row>
    <row r="201" spans="1:14" x14ac:dyDescent="0.2">
      <c r="A201" s="4">
        <v>46150</v>
      </c>
      <c r="B201" s="4" t="s">
        <v>192</v>
      </c>
      <c r="C201" s="4" t="s">
        <v>1526</v>
      </c>
      <c r="D201" s="4" t="s">
        <v>1127</v>
      </c>
      <c r="E201" s="4" t="s">
        <v>1128</v>
      </c>
      <c r="F201" s="5" t="s">
        <v>528</v>
      </c>
      <c r="G201" s="6">
        <v>124065</v>
      </c>
      <c r="H201" s="7">
        <v>2.7E-2</v>
      </c>
      <c r="I201" s="8" t="s">
        <v>862</v>
      </c>
      <c r="J201" s="5" t="s">
        <v>861</v>
      </c>
      <c r="K201" s="26" t="s">
        <v>1693</v>
      </c>
      <c r="L201" s="16">
        <f t="shared" si="6"/>
        <v>0.6</v>
      </c>
      <c r="M201" s="19" t="s">
        <v>1694</v>
      </c>
      <c r="N201" s="19" t="s">
        <v>1695</v>
      </c>
    </row>
    <row r="202" spans="1:14" x14ac:dyDescent="0.2">
      <c r="A202" s="4">
        <v>46170</v>
      </c>
      <c r="B202" s="4" t="s">
        <v>193</v>
      </c>
      <c r="C202" s="4" t="s">
        <v>1527</v>
      </c>
      <c r="D202" s="4" t="s">
        <v>1127</v>
      </c>
      <c r="E202" s="4" t="s">
        <v>1128</v>
      </c>
      <c r="F202" s="5" t="s">
        <v>529</v>
      </c>
      <c r="G202" s="6">
        <v>59142</v>
      </c>
      <c r="H202" s="7">
        <v>0.224</v>
      </c>
      <c r="I202" s="8" t="s">
        <v>864</v>
      </c>
      <c r="J202" s="5" t="s">
        <v>863</v>
      </c>
      <c r="K202" s="26" t="s">
        <v>1696</v>
      </c>
      <c r="L202" s="16">
        <f t="shared" si="6"/>
        <v>0.4</v>
      </c>
      <c r="M202" s="19" t="s">
        <v>1697</v>
      </c>
      <c r="N202" s="19" t="s">
        <v>1698</v>
      </c>
    </row>
    <row r="203" spans="1:14" x14ac:dyDescent="0.2">
      <c r="A203" s="4">
        <v>46230</v>
      </c>
      <c r="B203" s="4" t="s">
        <v>194</v>
      </c>
      <c r="C203" s="4" t="s">
        <v>1528</v>
      </c>
      <c r="D203" s="4" t="s">
        <v>1127</v>
      </c>
      <c r="E203" s="4" t="s">
        <v>1128</v>
      </c>
      <c r="F203" s="5" t="s">
        <v>530</v>
      </c>
      <c r="G203" s="6">
        <v>66575</v>
      </c>
      <c r="H203" s="7">
        <v>-3.0000000000000001E-3</v>
      </c>
      <c r="I203" s="8" t="s">
        <v>866</v>
      </c>
      <c r="J203" s="5" t="s">
        <v>865</v>
      </c>
      <c r="K203" s="26" t="s">
        <v>1674</v>
      </c>
      <c r="L203" s="16">
        <f t="shared" si="6"/>
        <v>0.4</v>
      </c>
      <c r="M203" s="19" t="s">
        <v>1699</v>
      </c>
      <c r="N203" s="19" t="s">
        <v>1700</v>
      </c>
    </row>
    <row r="204" spans="1:14" x14ac:dyDescent="0.2">
      <c r="A204" s="4">
        <v>46710</v>
      </c>
      <c r="B204" s="4" t="s">
        <v>195</v>
      </c>
      <c r="C204" s="4" t="s">
        <v>1529</v>
      </c>
      <c r="D204" s="4" t="s">
        <v>1127</v>
      </c>
      <c r="E204" s="4" t="s">
        <v>1128</v>
      </c>
      <c r="F204" s="5" t="s">
        <v>531</v>
      </c>
      <c r="G204" s="6">
        <v>24737</v>
      </c>
      <c r="H204" s="7">
        <v>1.2999999999999999E-2</v>
      </c>
      <c r="I204" s="8" t="s">
        <v>868</v>
      </c>
      <c r="J204" s="5" t="s">
        <v>867</v>
      </c>
      <c r="K204" s="26" t="s">
        <v>1701</v>
      </c>
      <c r="L204" s="16">
        <f t="shared" si="6"/>
        <v>0.2</v>
      </c>
      <c r="M204" s="19" t="s">
        <v>1702</v>
      </c>
      <c r="N204" s="19" t="s">
        <v>1703</v>
      </c>
    </row>
    <row r="205" spans="1:14" x14ac:dyDescent="0.2">
      <c r="A205" s="4">
        <v>46720</v>
      </c>
      <c r="B205" s="4" t="s">
        <v>196</v>
      </c>
      <c r="C205" s="4" t="s">
        <v>1530</v>
      </c>
      <c r="D205" s="4" t="s">
        <v>1127</v>
      </c>
      <c r="E205" s="4" t="s">
        <v>1128</v>
      </c>
      <c r="F205" s="5" t="s">
        <v>532</v>
      </c>
      <c r="G205" s="6">
        <v>15537</v>
      </c>
      <c r="H205" s="7">
        <v>-4.3999999999999997E-2</v>
      </c>
      <c r="I205" s="8" t="s">
        <v>870</v>
      </c>
      <c r="J205" s="5" t="s">
        <v>869</v>
      </c>
      <c r="K205" s="26" t="s">
        <v>1701</v>
      </c>
      <c r="L205" s="16">
        <f t="shared" si="6"/>
        <v>0.2</v>
      </c>
      <c r="M205" s="19" t="s">
        <v>1704</v>
      </c>
      <c r="N205" s="19" t="s">
        <v>1705</v>
      </c>
    </row>
    <row r="206" spans="1:14" x14ac:dyDescent="0.2">
      <c r="A206" s="4">
        <v>46730</v>
      </c>
      <c r="B206" s="4" t="s">
        <v>197</v>
      </c>
      <c r="C206" s="4" t="s">
        <v>1531</v>
      </c>
      <c r="D206" s="4" t="s">
        <v>1127</v>
      </c>
      <c r="E206" s="4" t="s">
        <v>1128</v>
      </c>
      <c r="F206" s="5" t="s">
        <v>533</v>
      </c>
      <c r="G206" s="6">
        <v>13365</v>
      </c>
      <c r="H206" s="7">
        <v>-2.8000000000000001E-2</v>
      </c>
      <c r="I206" s="8" t="s">
        <v>872</v>
      </c>
      <c r="J206" s="5" t="s">
        <v>871</v>
      </c>
      <c r="K206" s="26" t="s">
        <v>1701</v>
      </c>
      <c r="L206" s="16">
        <f t="shared" si="6"/>
        <v>0.2</v>
      </c>
      <c r="M206" s="19" t="s">
        <v>1707</v>
      </c>
      <c r="N206" s="19" t="s">
        <v>1708</v>
      </c>
    </row>
    <row r="207" spans="1:14" x14ac:dyDescent="0.2">
      <c r="A207" s="4">
        <v>46770</v>
      </c>
      <c r="B207" s="4" t="s">
        <v>198</v>
      </c>
      <c r="C207" s="4" t="s">
        <v>1532</v>
      </c>
      <c r="D207" s="4" t="s">
        <v>1127</v>
      </c>
      <c r="E207" s="4" t="s">
        <v>1128</v>
      </c>
      <c r="F207" s="5" t="s">
        <v>534</v>
      </c>
      <c r="G207" s="6">
        <v>35345</v>
      </c>
      <c r="H207" s="7">
        <v>-3.9E-2</v>
      </c>
      <c r="I207" s="8" t="s">
        <v>874</v>
      </c>
      <c r="J207" s="5" t="s">
        <v>873</v>
      </c>
      <c r="K207" s="26" t="s">
        <v>1709</v>
      </c>
      <c r="L207" s="16">
        <f t="shared" si="6"/>
        <v>0.2</v>
      </c>
      <c r="M207" s="19" t="s">
        <v>1710</v>
      </c>
      <c r="N207" s="19" t="s">
        <v>1711</v>
      </c>
    </row>
    <row r="208" spans="1:14" x14ac:dyDescent="0.2">
      <c r="A208" s="4">
        <v>46780</v>
      </c>
      <c r="B208" s="4" t="s">
        <v>199</v>
      </c>
      <c r="C208" s="4" t="s">
        <v>1533</v>
      </c>
      <c r="D208" s="4" t="s">
        <v>1127</v>
      </c>
      <c r="E208" s="4" t="s">
        <v>1128</v>
      </c>
      <c r="F208" s="5" t="s">
        <v>535</v>
      </c>
      <c r="G208" s="6">
        <v>22540</v>
      </c>
      <c r="H208" s="7">
        <v>-6.9000000000000006E-2</v>
      </c>
      <c r="I208" s="8" t="s">
        <v>876</v>
      </c>
      <c r="J208" s="5" t="s">
        <v>875</v>
      </c>
      <c r="K208" s="26" t="s">
        <v>1674</v>
      </c>
      <c r="L208" s="16">
        <f t="shared" si="6"/>
        <v>0.4</v>
      </c>
      <c r="M208" s="19" t="s">
        <v>1704</v>
      </c>
      <c r="N208" s="19" t="s">
        <v>1712</v>
      </c>
    </row>
    <row r="209" spans="1:14" x14ac:dyDescent="0.2">
      <c r="A209" s="4">
        <v>46790</v>
      </c>
      <c r="B209" s="4" t="s">
        <v>200</v>
      </c>
      <c r="C209" s="4" t="s">
        <v>1534</v>
      </c>
      <c r="D209" s="4" t="s">
        <v>1127</v>
      </c>
      <c r="E209" s="4" t="s">
        <v>1128</v>
      </c>
      <c r="F209" s="5" t="s">
        <v>536</v>
      </c>
      <c r="G209" s="6">
        <v>31922</v>
      </c>
      <c r="H209" s="7">
        <v>-1.7999999999999999E-2</v>
      </c>
      <c r="I209" s="8" t="s">
        <v>877</v>
      </c>
      <c r="J209" s="5" t="s">
        <v>817</v>
      </c>
      <c r="K209" s="26" t="s">
        <v>1674</v>
      </c>
      <c r="L209" s="16">
        <f t="shared" si="6"/>
        <v>0.4</v>
      </c>
      <c r="M209" s="19" t="s">
        <v>1713</v>
      </c>
      <c r="N209" s="19" t="s">
        <v>1714</v>
      </c>
    </row>
    <row r="210" spans="1:14" x14ac:dyDescent="0.2">
      <c r="A210" s="4">
        <v>46800</v>
      </c>
      <c r="B210" s="4" t="s">
        <v>201</v>
      </c>
      <c r="C210" s="4" t="s">
        <v>1535</v>
      </c>
      <c r="D210" s="4" t="s">
        <v>1127</v>
      </c>
      <c r="E210" s="4" t="s">
        <v>1128</v>
      </c>
      <c r="F210" s="5" t="s">
        <v>537</v>
      </c>
      <c r="G210" s="6">
        <v>20155</v>
      </c>
      <c r="H210" s="7">
        <v>-4.3999999999999997E-2</v>
      </c>
      <c r="I210" s="8" t="s">
        <v>879</v>
      </c>
      <c r="J210" s="5" t="s">
        <v>878</v>
      </c>
      <c r="K210" s="26" t="s">
        <v>1674</v>
      </c>
      <c r="L210" s="16">
        <f t="shared" si="6"/>
        <v>0.4</v>
      </c>
      <c r="M210" s="19" t="s">
        <v>1704</v>
      </c>
      <c r="N210" s="19" t="s">
        <v>1715</v>
      </c>
    </row>
    <row r="211" spans="1:14" x14ac:dyDescent="0.2">
      <c r="A211" s="4">
        <v>46810</v>
      </c>
      <c r="B211" s="4" t="s">
        <v>202</v>
      </c>
      <c r="C211" s="4" t="s">
        <v>1536</v>
      </c>
      <c r="D211" s="4" t="s">
        <v>1127</v>
      </c>
      <c r="E211" s="4" t="s">
        <v>1128</v>
      </c>
      <c r="F211" s="5" t="s">
        <v>538</v>
      </c>
      <c r="G211" s="6">
        <v>18590</v>
      </c>
      <c r="H211" s="7">
        <v>-6.7000000000000004E-2</v>
      </c>
      <c r="I211" s="8" t="s">
        <v>881</v>
      </c>
      <c r="J211" s="5" t="s">
        <v>880</v>
      </c>
      <c r="K211" s="26" t="s">
        <v>1701</v>
      </c>
      <c r="L211" s="16">
        <f t="shared" si="6"/>
        <v>0.2</v>
      </c>
      <c r="M211" s="19" t="s">
        <v>1706</v>
      </c>
      <c r="N211" s="19" t="s">
        <v>1716</v>
      </c>
    </row>
    <row r="212" spans="1:14" x14ac:dyDescent="0.2">
      <c r="A212" s="4">
        <v>46820</v>
      </c>
      <c r="B212" s="4" t="s">
        <v>203</v>
      </c>
      <c r="C212" s="4" t="s">
        <v>1537</v>
      </c>
      <c r="D212" s="4" t="s">
        <v>1127</v>
      </c>
      <c r="E212" s="4" t="s">
        <v>1128</v>
      </c>
      <c r="F212" s="5" t="s">
        <v>539</v>
      </c>
      <c r="G212" s="6">
        <v>35284</v>
      </c>
      <c r="H212" s="7">
        <v>-5.8000000000000003E-2</v>
      </c>
      <c r="I212" s="8" t="s">
        <v>883</v>
      </c>
      <c r="J212" s="5" t="s">
        <v>882</v>
      </c>
      <c r="K212" s="26" t="s">
        <v>1717</v>
      </c>
      <c r="L212" s="16">
        <f t="shared" si="6"/>
        <v>0.4</v>
      </c>
      <c r="M212" s="19" t="s">
        <v>1718</v>
      </c>
      <c r="N212" s="19" t="s">
        <v>1719</v>
      </c>
    </row>
    <row r="213" spans="1:14" x14ac:dyDescent="0.2">
      <c r="A213" s="4">
        <v>46830</v>
      </c>
      <c r="B213" s="4" t="s">
        <v>204</v>
      </c>
      <c r="C213" s="4" t="s">
        <v>1538</v>
      </c>
      <c r="D213" s="4" t="s">
        <v>1127</v>
      </c>
      <c r="E213" s="4" t="s">
        <v>1128</v>
      </c>
      <c r="F213" s="5" t="s">
        <v>540</v>
      </c>
      <c r="G213" s="6">
        <v>28139</v>
      </c>
      <c r="H213" s="7">
        <v>-7.1999999999999995E-2</v>
      </c>
      <c r="I213" s="8" t="s">
        <v>885</v>
      </c>
      <c r="J213" s="5" t="s">
        <v>884</v>
      </c>
      <c r="K213" s="26" t="s">
        <v>1701</v>
      </c>
      <c r="L213" s="16">
        <f t="shared" si="6"/>
        <v>0.2</v>
      </c>
      <c r="M213" s="19" t="s">
        <v>1720</v>
      </c>
      <c r="N213" s="19" t="s">
        <v>1721</v>
      </c>
    </row>
    <row r="214" spans="1:14" x14ac:dyDescent="0.2">
      <c r="A214" s="4">
        <v>46840</v>
      </c>
      <c r="B214" s="4" t="s">
        <v>205</v>
      </c>
      <c r="C214" s="4" t="s">
        <v>1539</v>
      </c>
      <c r="D214" s="4" t="s">
        <v>1127</v>
      </c>
      <c r="E214" s="4" t="s">
        <v>1128</v>
      </c>
      <c r="F214" s="5" t="s">
        <v>541</v>
      </c>
      <c r="G214" s="6">
        <v>42384</v>
      </c>
      <c r="H214" s="7">
        <v>5.0999999999999997E-2</v>
      </c>
      <c r="I214" s="8" t="s">
        <v>887</v>
      </c>
      <c r="J214" s="5" t="s">
        <v>886</v>
      </c>
      <c r="K214" s="26" t="s">
        <v>1701</v>
      </c>
      <c r="L214" s="16">
        <f t="shared" si="6"/>
        <v>0.2</v>
      </c>
      <c r="M214" s="19" t="s">
        <v>1722</v>
      </c>
      <c r="N214" s="19" t="s">
        <v>1723</v>
      </c>
    </row>
    <row r="215" spans="1:14" x14ac:dyDescent="0.2">
      <c r="A215" s="4">
        <v>46860</v>
      </c>
      <c r="B215" s="4" t="s">
        <v>206</v>
      </c>
      <c r="C215" s="4" t="s">
        <v>1540</v>
      </c>
      <c r="D215" s="4" t="s">
        <v>1127</v>
      </c>
      <c r="E215" s="4" t="s">
        <v>1128</v>
      </c>
      <c r="F215" s="5" t="s">
        <v>542</v>
      </c>
      <c r="G215" s="6">
        <v>17970</v>
      </c>
      <c r="H215" s="7">
        <v>-3.9E-2</v>
      </c>
      <c r="I215" s="8" t="s">
        <v>889</v>
      </c>
      <c r="J215" s="5" t="s">
        <v>888</v>
      </c>
      <c r="K215" s="26" t="s">
        <v>1701</v>
      </c>
      <c r="L215" s="16">
        <f t="shared" si="6"/>
        <v>0.2</v>
      </c>
      <c r="M215" s="19" t="s">
        <v>1724</v>
      </c>
      <c r="N215" s="19" t="s">
        <v>1725</v>
      </c>
    </row>
    <row r="216" spans="1:14" x14ac:dyDescent="0.2">
      <c r="A216" s="4">
        <v>46870</v>
      </c>
      <c r="B216" s="4" t="s">
        <v>207</v>
      </c>
      <c r="C216" s="4" t="s">
        <v>1541</v>
      </c>
      <c r="D216" s="4" t="s">
        <v>1127</v>
      </c>
      <c r="E216" s="4" t="s">
        <v>1128</v>
      </c>
      <c r="F216" s="5" t="s">
        <v>543</v>
      </c>
      <c r="G216" s="6">
        <v>27041</v>
      </c>
      <c r="H216" s="7">
        <v>-1.6E-2</v>
      </c>
      <c r="I216" s="8" t="s">
        <v>891</v>
      </c>
      <c r="J216" s="5" t="s">
        <v>890</v>
      </c>
      <c r="K216" s="26" t="s">
        <v>1701</v>
      </c>
      <c r="L216" s="16">
        <f t="shared" si="6"/>
        <v>0.2</v>
      </c>
      <c r="M216" s="19" t="s">
        <v>1726</v>
      </c>
      <c r="N216" s="19" t="s">
        <v>1727</v>
      </c>
    </row>
    <row r="217" spans="1:14" x14ac:dyDescent="0.2">
      <c r="A217" s="4">
        <v>46880</v>
      </c>
      <c r="B217" s="4" t="s">
        <v>208</v>
      </c>
      <c r="C217" s="4" t="s">
        <v>1542</v>
      </c>
      <c r="D217" s="4" t="s">
        <v>1127</v>
      </c>
      <c r="E217" s="4" t="s">
        <v>1128</v>
      </c>
      <c r="F217" s="5" t="s">
        <v>544</v>
      </c>
      <c r="G217" s="6">
        <v>23142</v>
      </c>
      <c r="H217" s="7">
        <v>-1.4999999999999999E-2</v>
      </c>
      <c r="I217" s="8" t="s">
        <v>893</v>
      </c>
      <c r="J217" s="5" t="s">
        <v>892</v>
      </c>
      <c r="K217" s="26" t="s">
        <v>1701</v>
      </c>
      <c r="L217" s="16">
        <f t="shared" si="6"/>
        <v>0.2</v>
      </c>
      <c r="M217" s="19" t="s">
        <v>1702</v>
      </c>
      <c r="N217" s="19" t="s">
        <v>1728</v>
      </c>
    </row>
    <row r="218" spans="1:14" x14ac:dyDescent="0.2">
      <c r="A218" s="4">
        <v>46890</v>
      </c>
      <c r="B218" s="4" t="s">
        <v>209</v>
      </c>
      <c r="C218" s="4" t="s">
        <v>1543</v>
      </c>
      <c r="D218" s="4" t="s">
        <v>1127</v>
      </c>
      <c r="E218" s="4" t="s">
        <v>1128</v>
      </c>
      <c r="F218" s="5" t="s">
        <v>545</v>
      </c>
      <c r="G218" s="6">
        <v>26056</v>
      </c>
      <c r="H218" s="7">
        <v>-4.0000000000000001E-3</v>
      </c>
      <c r="I218" s="8" t="s">
        <v>895</v>
      </c>
      <c r="J218" s="5" t="s">
        <v>894</v>
      </c>
      <c r="K218" s="26" t="s">
        <v>1674</v>
      </c>
      <c r="L218" s="16">
        <f t="shared" si="6"/>
        <v>0.4</v>
      </c>
      <c r="M218" s="19" t="s">
        <v>1729</v>
      </c>
      <c r="N218" s="19" t="s">
        <v>1730</v>
      </c>
    </row>
    <row r="219" spans="1:14" x14ac:dyDescent="0.2">
      <c r="A219" s="4">
        <v>46900</v>
      </c>
      <c r="B219" s="4" t="s">
        <v>210</v>
      </c>
      <c r="C219" s="4" t="s">
        <v>1544</v>
      </c>
      <c r="D219" s="4" t="s">
        <v>1127</v>
      </c>
      <c r="E219" s="4" t="s">
        <v>1128</v>
      </c>
      <c r="F219" s="5" t="s">
        <v>546</v>
      </c>
      <c r="G219" s="6">
        <v>16651</v>
      </c>
      <c r="H219" s="7">
        <v>-8.0000000000000002E-3</v>
      </c>
      <c r="I219" s="8" t="s">
        <v>897</v>
      </c>
      <c r="J219" s="5" t="s">
        <v>896</v>
      </c>
      <c r="K219" s="26" t="s">
        <v>1731</v>
      </c>
      <c r="L219" s="16">
        <f t="shared" si="6"/>
        <v>0.4</v>
      </c>
      <c r="M219" s="19" t="s">
        <v>1732</v>
      </c>
      <c r="N219" s="19" t="s">
        <v>1733</v>
      </c>
    </row>
    <row r="220" spans="1:14" x14ac:dyDescent="0.2">
      <c r="A220" s="4">
        <v>46910</v>
      </c>
      <c r="B220" s="4" t="s">
        <v>211</v>
      </c>
      <c r="C220" s="4" t="s">
        <v>1545</v>
      </c>
      <c r="D220" s="4" t="s">
        <v>1127</v>
      </c>
      <c r="E220" s="4" t="s">
        <v>1128</v>
      </c>
      <c r="F220" s="5" t="s">
        <v>547</v>
      </c>
      <c r="G220" s="6">
        <v>21846</v>
      </c>
      <c r="H220" s="7">
        <v>-0.03</v>
      </c>
      <c r="I220" s="8" t="s">
        <v>899</v>
      </c>
      <c r="J220" s="5" t="s">
        <v>898</v>
      </c>
      <c r="K220" s="26" t="s">
        <v>1701</v>
      </c>
      <c r="L220" s="16">
        <f t="shared" si="6"/>
        <v>0.2</v>
      </c>
      <c r="M220" s="19" t="s">
        <v>1718</v>
      </c>
      <c r="N220" s="19" t="s">
        <v>1734</v>
      </c>
    </row>
    <row r="221" spans="1:14" x14ac:dyDescent="0.2">
      <c r="A221" s="4">
        <v>47110</v>
      </c>
      <c r="B221" s="4" t="s">
        <v>212</v>
      </c>
      <c r="C221" s="4" t="e">
        <v>#N/A</v>
      </c>
      <c r="D221" s="4" t="e">
        <v>#N/A</v>
      </c>
      <c r="E221" s="4" t="e">
        <v>#N/A</v>
      </c>
      <c r="F221" s="5" t="s">
        <v>548</v>
      </c>
      <c r="G221" s="6">
        <v>231176</v>
      </c>
      <c r="H221" s="7" t="e">
        <v>#N/A</v>
      </c>
      <c r="I221" s="8" t="e">
        <v>#N/A</v>
      </c>
      <c r="J221" s="5" t="e">
        <v>#N/A</v>
      </c>
      <c r="K221" s="18"/>
      <c r="L221" s="16">
        <f t="shared" si="6"/>
        <v>0.6</v>
      </c>
      <c r="M221" s="19"/>
      <c r="N221" s="19"/>
    </row>
    <row r="222" spans="1:14" x14ac:dyDescent="0.2">
      <c r="A222" s="4">
        <v>47111</v>
      </c>
      <c r="B222" s="4" t="s">
        <v>213</v>
      </c>
      <c r="C222" s="4" t="s">
        <v>1546</v>
      </c>
      <c r="D222" s="4" t="s">
        <v>1082</v>
      </c>
      <c r="E222" s="4" t="s">
        <v>1145</v>
      </c>
      <c r="F222" s="5" t="s">
        <v>443</v>
      </c>
      <c r="G222" s="6">
        <v>108802</v>
      </c>
      <c r="H222" s="7">
        <v>-6.0999999999999999E-2</v>
      </c>
      <c r="I222" s="8" t="s">
        <v>901</v>
      </c>
      <c r="J222" s="5" t="s">
        <v>900</v>
      </c>
      <c r="K222" s="18" t="s">
        <v>1598</v>
      </c>
      <c r="L222" s="16">
        <f t="shared" si="6"/>
        <v>0.6</v>
      </c>
      <c r="M222" s="19" t="s">
        <v>1874</v>
      </c>
      <c r="N222" s="19" t="s">
        <v>1875</v>
      </c>
    </row>
    <row r="223" spans="1:14" x14ac:dyDescent="0.2">
      <c r="A223" s="4">
        <v>47113</v>
      </c>
      <c r="B223" s="4" t="s">
        <v>214</v>
      </c>
      <c r="C223" s="4" t="s">
        <v>1547</v>
      </c>
      <c r="D223" s="4" t="s">
        <v>1082</v>
      </c>
      <c r="E223" s="4" t="s">
        <v>1145</v>
      </c>
      <c r="F223" s="5" t="s">
        <v>444</v>
      </c>
      <c r="G223" s="6">
        <v>122374</v>
      </c>
      <c r="H223" s="7">
        <v>1.6E-2</v>
      </c>
      <c r="I223" s="8" t="s">
        <v>903</v>
      </c>
      <c r="J223" s="5" t="s">
        <v>902</v>
      </c>
      <c r="K223" s="18" t="s">
        <v>1598</v>
      </c>
      <c r="L223" s="16">
        <f t="shared" si="6"/>
        <v>0.6</v>
      </c>
      <c r="M223" s="19" t="s">
        <v>1876</v>
      </c>
      <c r="N223" s="19" t="s">
        <v>1877</v>
      </c>
    </row>
    <row r="224" spans="1:14" x14ac:dyDescent="0.2">
      <c r="A224" s="4">
        <v>47130</v>
      </c>
      <c r="B224" s="4" t="s">
        <v>215</v>
      </c>
      <c r="C224" s="4" t="s">
        <v>1548</v>
      </c>
      <c r="D224" s="4" t="s">
        <v>1082</v>
      </c>
      <c r="E224" s="4" t="s">
        <v>1145</v>
      </c>
      <c r="F224" s="5" t="s">
        <v>549</v>
      </c>
      <c r="G224" s="6">
        <v>123032</v>
      </c>
      <c r="H224" s="7">
        <v>-2E-3</v>
      </c>
      <c r="I224" s="8" t="s">
        <v>905</v>
      </c>
      <c r="J224" s="5" t="s">
        <v>904</v>
      </c>
      <c r="K224" s="18" t="s">
        <v>1612</v>
      </c>
      <c r="L224" s="16">
        <f t="shared" si="6"/>
        <v>0.4</v>
      </c>
      <c r="M224" s="19" t="s">
        <v>1878</v>
      </c>
      <c r="N224" s="19" t="s">
        <v>1879</v>
      </c>
    </row>
    <row r="225" spans="1:14" x14ac:dyDescent="0.2">
      <c r="A225" s="4">
        <v>47150</v>
      </c>
      <c r="B225" s="4" t="s">
        <v>216</v>
      </c>
      <c r="C225" s="4" t="s">
        <v>1549</v>
      </c>
      <c r="D225" s="4" t="s">
        <v>1127</v>
      </c>
      <c r="E225" s="4" t="s">
        <v>1293</v>
      </c>
      <c r="F225" s="5" t="s">
        <v>550</v>
      </c>
      <c r="G225" s="6">
        <v>68159</v>
      </c>
      <c r="H225" s="7">
        <v>1.2E-2</v>
      </c>
      <c r="I225" s="8" t="s">
        <v>907</v>
      </c>
      <c r="J225" s="5" t="s">
        <v>906</v>
      </c>
      <c r="K225" s="18" t="s">
        <v>1598</v>
      </c>
      <c r="L225" s="16">
        <f t="shared" si="6"/>
        <v>0.6</v>
      </c>
      <c r="M225" s="19" t="s">
        <v>1780</v>
      </c>
      <c r="N225" s="19" t="s">
        <v>1781</v>
      </c>
    </row>
    <row r="226" spans="1:14" x14ac:dyDescent="0.2">
      <c r="A226" s="4">
        <v>47170</v>
      </c>
      <c r="B226" s="4" t="s">
        <v>217</v>
      </c>
      <c r="C226" s="4" t="s">
        <v>1550</v>
      </c>
      <c r="D226" s="4" t="s">
        <v>1127</v>
      </c>
      <c r="E226" s="4" t="s">
        <v>1293</v>
      </c>
      <c r="F226" s="5" t="s">
        <v>551</v>
      </c>
      <c r="G226" s="6">
        <v>77594</v>
      </c>
      <c r="H226" s="7">
        <v>-5.3999999999999999E-2</v>
      </c>
      <c r="I226" s="8" t="s">
        <v>909</v>
      </c>
      <c r="J226" s="5" t="s">
        <v>908</v>
      </c>
      <c r="K226" s="18" t="s">
        <v>1598</v>
      </c>
      <c r="L226" s="16">
        <f t="shared" si="6"/>
        <v>0.6</v>
      </c>
      <c r="M226" s="19" t="s">
        <v>1782</v>
      </c>
      <c r="N226" s="19" t="s">
        <v>1783</v>
      </c>
    </row>
    <row r="227" spans="1:14" x14ac:dyDescent="0.2">
      <c r="A227" s="4">
        <v>47190</v>
      </c>
      <c r="B227" s="4" t="s">
        <v>218</v>
      </c>
      <c r="C227" s="4" t="s">
        <v>1551</v>
      </c>
      <c r="D227" s="4" t="s">
        <v>1127</v>
      </c>
      <c r="E227" s="4" t="s">
        <v>1293</v>
      </c>
      <c r="F227" s="5" t="s">
        <v>552</v>
      </c>
      <c r="G227" s="6">
        <v>182595</v>
      </c>
      <c r="H227" s="7">
        <v>-1.0999999999999999E-2</v>
      </c>
      <c r="I227" s="8" t="s">
        <v>911</v>
      </c>
      <c r="J227" s="5" t="s">
        <v>910</v>
      </c>
      <c r="K227" s="18" t="s">
        <v>1612</v>
      </c>
      <c r="L227" s="16">
        <f t="shared" si="6"/>
        <v>0.4</v>
      </c>
      <c r="M227" s="19" t="s">
        <v>1784</v>
      </c>
      <c r="N227" s="19" t="s">
        <v>1785</v>
      </c>
    </row>
    <row r="228" spans="1:14" x14ac:dyDescent="0.2">
      <c r="A228" s="4">
        <v>47210</v>
      </c>
      <c r="B228" s="4" t="s">
        <v>219</v>
      </c>
      <c r="C228" s="4" t="s">
        <v>1552</v>
      </c>
      <c r="D228" s="4" t="s">
        <v>1127</v>
      </c>
      <c r="E228" s="4" t="s">
        <v>1293</v>
      </c>
      <c r="F228" s="5" t="s">
        <v>553</v>
      </c>
      <c r="G228" s="6">
        <v>50050</v>
      </c>
      <c r="H228" s="7">
        <v>-0.05</v>
      </c>
      <c r="I228" s="8" t="s">
        <v>913</v>
      </c>
      <c r="J228" s="5" t="s">
        <v>912</v>
      </c>
      <c r="K228" s="18" t="s">
        <v>1612</v>
      </c>
      <c r="L228" s="16">
        <f t="shared" si="6"/>
        <v>0.4</v>
      </c>
      <c r="M228" s="19" t="s">
        <v>1779</v>
      </c>
      <c r="N228" s="19" t="s">
        <v>1786</v>
      </c>
    </row>
    <row r="229" spans="1:14" x14ac:dyDescent="0.2">
      <c r="A229" s="4">
        <v>47230</v>
      </c>
      <c r="B229" s="4" t="s">
        <v>220</v>
      </c>
      <c r="C229" s="4" t="s">
        <v>1553</v>
      </c>
      <c r="D229" s="4" t="s">
        <v>1082</v>
      </c>
      <c r="E229" s="4" t="s">
        <v>1104</v>
      </c>
      <c r="F229" s="5" t="s">
        <v>554</v>
      </c>
      <c r="G229" s="6">
        <v>53550</v>
      </c>
      <c r="H229" s="7">
        <v>2.7E-2</v>
      </c>
      <c r="I229" s="8" t="s">
        <v>915</v>
      </c>
      <c r="J229" s="5" t="s">
        <v>914</v>
      </c>
      <c r="K229" s="18"/>
      <c r="L229" s="16">
        <f t="shared" si="6"/>
        <v>0.6</v>
      </c>
      <c r="M229" s="19"/>
      <c r="N229" s="19"/>
    </row>
    <row r="230" spans="1:14" x14ac:dyDescent="0.2">
      <c r="A230" s="4">
        <v>47250</v>
      </c>
      <c r="B230" s="4" t="s">
        <v>221</v>
      </c>
      <c r="C230" s="4" t="s">
        <v>1554</v>
      </c>
      <c r="D230" s="4" t="s">
        <v>1127</v>
      </c>
      <c r="E230" s="4" t="s">
        <v>1293</v>
      </c>
      <c r="F230" s="5" t="s">
        <v>555</v>
      </c>
      <c r="G230" s="6">
        <v>48761</v>
      </c>
      <c r="H230" s="7">
        <v>-3.3000000000000002E-2</v>
      </c>
      <c r="I230" s="8" t="s">
        <v>917</v>
      </c>
      <c r="J230" s="5" t="s">
        <v>916</v>
      </c>
      <c r="K230" s="18" t="s">
        <v>1607</v>
      </c>
      <c r="L230" s="16">
        <f t="shared" si="6"/>
        <v>0.2</v>
      </c>
      <c r="M230" s="19" t="s">
        <v>1787</v>
      </c>
      <c r="N230" s="19" t="s">
        <v>1788</v>
      </c>
    </row>
    <row r="231" spans="1:14" x14ac:dyDescent="0.2">
      <c r="A231" s="4">
        <v>47280</v>
      </c>
      <c r="B231" s="4" t="s">
        <v>222</v>
      </c>
      <c r="C231" s="4" t="s">
        <v>1555</v>
      </c>
      <c r="D231" s="4" t="s">
        <v>1127</v>
      </c>
      <c r="E231" s="4" t="s">
        <v>1293</v>
      </c>
      <c r="F231" s="5" t="s">
        <v>556</v>
      </c>
      <c r="G231" s="6">
        <v>36910</v>
      </c>
      <c r="H231" s="7">
        <v>-5.0999999999999997E-2</v>
      </c>
      <c r="I231" s="8" t="s">
        <v>919</v>
      </c>
      <c r="J231" s="5" t="s">
        <v>918</v>
      </c>
      <c r="K231" s="18" t="s">
        <v>1612</v>
      </c>
      <c r="L231" s="16">
        <f t="shared" si="6"/>
        <v>0.4</v>
      </c>
      <c r="M231" s="19" t="s">
        <v>1789</v>
      </c>
      <c r="N231" s="19" t="s">
        <v>1790</v>
      </c>
    </row>
    <row r="232" spans="1:14" x14ac:dyDescent="0.2">
      <c r="A232" s="4">
        <v>47290</v>
      </c>
      <c r="B232" s="4" t="s">
        <v>223</v>
      </c>
      <c r="C232" s="4" t="s">
        <v>1556</v>
      </c>
      <c r="D232" s="4" t="s">
        <v>1082</v>
      </c>
      <c r="E232" s="4" t="s">
        <v>1104</v>
      </c>
      <c r="F232" s="5" t="s">
        <v>557</v>
      </c>
      <c r="G232" s="6">
        <v>124572</v>
      </c>
      <c r="H232" s="7">
        <v>1.9E-2</v>
      </c>
      <c r="I232" s="8" t="s">
        <v>920</v>
      </c>
      <c r="J232" s="5" t="s">
        <v>604</v>
      </c>
      <c r="K232" s="18"/>
      <c r="L232" s="16">
        <f t="shared" si="6"/>
        <v>0.6</v>
      </c>
      <c r="M232" s="19"/>
      <c r="N232" s="19"/>
    </row>
    <row r="233" spans="1:14" x14ac:dyDescent="0.2">
      <c r="A233" s="4">
        <v>47720</v>
      </c>
      <c r="B233" s="4" t="s">
        <v>224</v>
      </c>
      <c r="C233" s="4" t="s">
        <v>1557</v>
      </c>
      <c r="D233" s="4" t="s">
        <v>1127</v>
      </c>
      <c r="E233" s="4" t="s">
        <v>1293</v>
      </c>
      <c r="F233" s="5" t="s">
        <v>558</v>
      </c>
      <c r="G233" s="6">
        <v>13161</v>
      </c>
      <c r="H233" s="7">
        <v>4.0000000000000001E-3</v>
      </c>
      <c r="I233" s="8" t="s">
        <v>922</v>
      </c>
      <c r="J233" s="5" t="s">
        <v>921</v>
      </c>
      <c r="K233" s="18" t="s">
        <v>1598</v>
      </c>
      <c r="L233" s="16">
        <f t="shared" si="6"/>
        <v>0.6</v>
      </c>
      <c r="M233" s="19" t="s">
        <v>1791</v>
      </c>
      <c r="N233" s="19" t="s">
        <v>1792</v>
      </c>
    </row>
    <row r="234" spans="1:14" x14ac:dyDescent="0.2">
      <c r="A234" s="4">
        <v>47730</v>
      </c>
      <c r="B234" s="4" t="s">
        <v>225</v>
      </c>
      <c r="C234" s="4" t="s">
        <v>1558</v>
      </c>
      <c r="D234" s="4" t="s">
        <v>1127</v>
      </c>
      <c r="E234" s="4" t="s">
        <v>1293</v>
      </c>
      <c r="F234" s="5" t="s">
        <v>559</v>
      </c>
      <c r="G234" s="6">
        <v>28789</v>
      </c>
      <c r="H234" s="7">
        <v>-3.5000000000000003E-2</v>
      </c>
      <c r="I234" s="8" t="s">
        <v>923</v>
      </c>
      <c r="J234" s="5" t="s">
        <v>667</v>
      </c>
      <c r="K234" s="18" t="s">
        <v>1598</v>
      </c>
      <c r="L234" s="16">
        <f t="shared" si="6"/>
        <v>0.6</v>
      </c>
      <c r="M234" s="19" t="s">
        <v>1793</v>
      </c>
      <c r="N234" s="19" t="s">
        <v>1792</v>
      </c>
    </row>
    <row r="235" spans="1:14" x14ac:dyDescent="0.2">
      <c r="A235" s="4">
        <v>47750</v>
      </c>
      <c r="B235" s="4" t="s">
        <v>226</v>
      </c>
      <c r="C235" s="4" t="s">
        <v>1559</v>
      </c>
      <c r="D235" s="4" t="s">
        <v>1127</v>
      </c>
      <c r="E235" s="4" t="s">
        <v>1293</v>
      </c>
      <c r="F235" s="5" t="s">
        <v>560</v>
      </c>
      <c r="G235" s="6">
        <v>14027</v>
      </c>
      <c r="H235" s="7">
        <v>-3.9E-2</v>
      </c>
      <c r="I235" s="8" t="s">
        <v>925</v>
      </c>
      <c r="J235" s="5" t="s">
        <v>924</v>
      </c>
      <c r="K235" s="18" t="s">
        <v>1598</v>
      </c>
      <c r="L235" s="16">
        <f t="shared" si="6"/>
        <v>0.6</v>
      </c>
      <c r="M235" s="19" t="s">
        <v>1794</v>
      </c>
      <c r="N235" s="19" t="s">
        <v>1795</v>
      </c>
    </row>
    <row r="236" spans="1:14" x14ac:dyDescent="0.2">
      <c r="A236" s="4">
        <v>47760</v>
      </c>
      <c r="B236" s="4" t="s">
        <v>227</v>
      </c>
      <c r="C236" s="4" t="s">
        <v>1560</v>
      </c>
      <c r="D236" s="4" t="s">
        <v>1127</v>
      </c>
      <c r="E236" s="4" t="s">
        <v>1293</v>
      </c>
      <c r="F236" s="5" t="s">
        <v>561</v>
      </c>
      <c r="G236" s="6">
        <v>9039</v>
      </c>
      <c r="H236" s="7">
        <v>-6.2E-2</v>
      </c>
      <c r="I236" s="8" t="s">
        <v>927</v>
      </c>
      <c r="J236" s="5" t="s">
        <v>926</v>
      </c>
      <c r="K236" s="18" t="s">
        <v>1598</v>
      </c>
      <c r="L236" s="16">
        <f t="shared" si="6"/>
        <v>0.6</v>
      </c>
      <c r="M236" s="19" t="s">
        <v>1794</v>
      </c>
      <c r="N236" s="19" t="s">
        <v>1795</v>
      </c>
    </row>
    <row r="237" spans="1:14" x14ac:dyDescent="0.2">
      <c r="A237" s="4">
        <v>47770</v>
      </c>
      <c r="B237" s="4" t="s">
        <v>228</v>
      </c>
      <c r="C237" s="4" t="s">
        <v>1561</v>
      </c>
      <c r="D237" s="4" t="s">
        <v>1127</v>
      </c>
      <c r="E237" s="4" t="s">
        <v>1293</v>
      </c>
      <c r="F237" s="5" t="s">
        <v>562</v>
      </c>
      <c r="G237" s="6">
        <v>19973</v>
      </c>
      <c r="H237" s="7">
        <v>-4.4999999999999998E-2</v>
      </c>
      <c r="I237" s="8" t="s">
        <v>929</v>
      </c>
      <c r="J237" s="5" t="s">
        <v>928</v>
      </c>
      <c r="K237" s="18" t="s">
        <v>1612</v>
      </c>
      <c r="L237" s="16">
        <f t="shared" si="6"/>
        <v>0.4</v>
      </c>
      <c r="M237" s="19" t="s">
        <v>1796</v>
      </c>
      <c r="N237" s="19" t="s">
        <v>1797</v>
      </c>
    </row>
    <row r="238" spans="1:14" x14ac:dyDescent="0.2">
      <c r="A238" s="4">
        <v>47820</v>
      </c>
      <c r="B238" s="4" t="s">
        <v>229</v>
      </c>
      <c r="C238" s="4" t="s">
        <v>1562</v>
      </c>
      <c r="D238" s="4" t="s">
        <v>1082</v>
      </c>
      <c r="E238" s="4" t="s">
        <v>1104</v>
      </c>
      <c r="F238" s="5" t="s">
        <v>563</v>
      </c>
      <c r="G238" s="6">
        <v>23082</v>
      </c>
      <c r="H238" s="7">
        <v>-5.0000000000000001E-3</v>
      </c>
      <c r="I238" s="8" t="s">
        <v>931</v>
      </c>
      <c r="J238" s="5" t="s">
        <v>930</v>
      </c>
      <c r="K238" s="18"/>
      <c r="L238" s="16">
        <f t="shared" si="6"/>
        <v>0.6</v>
      </c>
      <c r="M238" s="19"/>
      <c r="N238" s="19"/>
    </row>
    <row r="239" spans="1:14" x14ac:dyDescent="0.2">
      <c r="A239" s="4">
        <v>47830</v>
      </c>
      <c r="B239" s="4" t="s">
        <v>230</v>
      </c>
      <c r="C239" s="4" t="s">
        <v>1563</v>
      </c>
      <c r="D239" s="4" t="s">
        <v>1127</v>
      </c>
      <c r="E239" s="4" t="s">
        <v>1293</v>
      </c>
      <c r="F239" s="5" t="s">
        <v>564</v>
      </c>
      <c r="G239" s="6">
        <v>16518</v>
      </c>
      <c r="H239" s="7">
        <v>-7.9000000000000001E-2</v>
      </c>
      <c r="I239" s="8" t="s">
        <v>933</v>
      </c>
      <c r="J239" s="5" t="s">
        <v>932</v>
      </c>
      <c r="K239" s="18" t="s">
        <v>1607</v>
      </c>
      <c r="L239" s="16">
        <f t="shared" si="6"/>
        <v>0.2</v>
      </c>
      <c r="M239" s="19" t="s">
        <v>1798</v>
      </c>
      <c r="N239" s="19" t="s">
        <v>1799</v>
      </c>
    </row>
    <row r="240" spans="1:14" x14ac:dyDescent="0.2">
      <c r="A240" s="4">
        <v>47840</v>
      </c>
      <c r="B240" s="4" t="s">
        <v>231</v>
      </c>
      <c r="C240" s="4" t="s">
        <v>1564</v>
      </c>
      <c r="D240" s="4" t="s">
        <v>1127</v>
      </c>
      <c r="E240" s="4" t="s">
        <v>1293</v>
      </c>
      <c r="F240" s="5" t="s">
        <v>565</v>
      </c>
      <c r="G240" s="6">
        <v>23538</v>
      </c>
      <c r="H240" s="7">
        <v>0.01</v>
      </c>
      <c r="I240" s="8" t="s">
        <v>935</v>
      </c>
      <c r="J240" s="5" t="s">
        <v>934</v>
      </c>
      <c r="K240" s="18" t="s">
        <v>1607</v>
      </c>
      <c r="L240" s="16">
        <f t="shared" si="6"/>
        <v>0.2</v>
      </c>
      <c r="M240" s="19" t="s">
        <v>1800</v>
      </c>
      <c r="N240" s="19" t="s">
        <v>1801</v>
      </c>
    </row>
    <row r="241" spans="1:14" x14ac:dyDescent="0.2">
      <c r="A241" s="4">
        <v>47850</v>
      </c>
      <c r="B241" s="4" t="s">
        <v>232</v>
      </c>
      <c r="C241" s="4" t="s">
        <v>1565</v>
      </c>
      <c r="D241" s="4" t="s">
        <v>1127</v>
      </c>
      <c r="E241" s="4" t="s">
        <v>1293</v>
      </c>
      <c r="F241" s="5" t="s">
        <v>566</v>
      </c>
      <c r="G241" s="6">
        <v>53664</v>
      </c>
      <c r="H241" s="7">
        <v>-5.5E-2</v>
      </c>
      <c r="I241" s="8" t="s">
        <v>937</v>
      </c>
      <c r="J241" s="5" t="s">
        <v>936</v>
      </c>
      <c r="K241" s="18" t="s">
        <v>1607</v>
      </c>
      <c r="L241" s="16">
        <f t="shared" si="6"/>
        <v>0.2</v>
      </c>
      <c r="M241" s="19" t="s">
        <v>1802</v>
      </c>
      <c r="N241" s="19" t="s">
        <v>1803</v>
      </c>
    </row>
    <row r="242" spans="1:14" x14ac:dyDescent="0.2">
      <c r="A242" s="4">
        <v>47900</v>
      </c>
      <c r="B242" s="4" t="s">
        <v>233</v>
      </c>
      <c r="C242" s="4" t="s">
        <v>1566</v>
      </c>
      <c r="D242" s="4" t="s">
        <v>1127</v>
      </c>
      <c r="E242" s="4" t="s">
        <v>1293</v>
      </c>
      <c r="F242" s="5" t="s">
        <v>567</v>
      </c>
      <c r="G242" s="6">
        <v>27750</v>
      </c>
      <c r="H242" s="7">
        <v>0.25800000000000001</v>
      </c>
      <c r="I242" s="8" t="s">
        <v>939</v>
      </c>
      <c r="J242" s="5" t="s">
        <v>938</v>
      </c>
      <c r="K242" s="18" t="s">
        <v>1607</v>
      </c>
      <c r="L242" s="16">
        <f t="shared" si="6"/>
        <v>0.2</v>
      </c>
      <c r="M242" s="19" t="s">
        <v>1804</v>
      </c>
      <c r="N242" s="19" t="s">
        <v>1805</v>
      </c>
    </row>
    <row r="243" spans="1:14" x14ac:dyDescent="0.2">
      <c r="A243" s="4">
        <v>47920</v>
      </c>
      <c r="B243" s="4" t="s">
        <v>234</v>
      </c>
      <c r="C243" s="4" t="s">
        <v>1567</v>
      </c>
      <c r="D243" s="4" t="s">
        <v>1127</v>
      </c>
      <c r="E243" s="4" t="s">
        <v>1293</v>
      </c>
      <c r="F243" s="5" t="s">
        <v>568</v>
      </c>
      <c r="G243" s="6">
        <v>16858</v>
      </c>
      <c r="H243" s="7">
        <v>-5.2999999999999999E-2</v>
      </c>
      <c r="I243" s="8" t="s">
        <v>941</v>
      </c>
      <c r="J243" s="5" t="s">
        <v>940</v>
      </c>
      <c r="K243" s="18" t="s">
        <v>1612</v>
      </c>
      <c r="L243" s="16">
        <f t="shared" si="6"/>
        <v>0.4</v>
      </c>
      <c r="M243" s="19" t="s">
        <v>1806</v>
      </c>
      <c r="N243" s="19" t="s">
        <v>1807</v>
      </c>
    </row>
    <row r="244" spans="1:14" x14ac:dyDescent="0.2">
      <c r="A244" s="4">
        <v>47930</v>
      </c>
      <c r="B244" s="4" t="s">
        <v>235</v>
      </c>
      <c r="C244" s="4" t="s">
        <v>1568</v>
      </c>
      <c r="D244" s="4" t="s">
        <v>1127</v>
      </c>
      <c r="E244" s="4" t="s">
        <v>1293</v>
      </c>
      <c r="F244" s="5" t="s">
        <v>569</v>
      </c>
      <c r="G244" s="6">
        <v>25500</v>
      </c>
      <c r="H244" s="7">
        <v>-4.4999999999999998E-2</v>
      </c>
      <c r="I244" s="8" t="s">
        <v>943</v>
      </c>
      <c r="J244" s="5" t="s">
        <v>942</v>
      </c>
      <c r="K244" s="18" t="s">
        <v>1598</v>
      </c>
      <c r="L244" s="16">
        <f t="shared" si="6"/>
        <v>0.6</v>
      </c>
      <c r="M244" s="19" t="s">
        <v>1808</v>
      </c>
      <c r="N244" s="19" t="s">
        <v>1809</v>
      </c>
    </row>
    <row r="245" spans="1:14" x14ac:dyDescent="0.2">
      <c r="A245" s="4">
        <v>47940</v>
      </c>
      <c r="B245" s="4" t="s">
        <v>236</v>
      </c>
      <c r="C245" s="4" t="s">
        <v>1569</v>
      </c>
      <c r="D245" s="4" t="e">
        <v>#N/A</v>
      </c>
      <c r="E245" s="4" t="e">
        <v>#N/A</v>
      </c>
      <c r="F245" s="5" t="s">
        <v>570</v>
      </c>
      <c r="G245" s="6">
        <v>5281</v>
      </c>
      <c r="H245" s="7">
        <v>-3.6999999999999998E-2</v>
      </c>
      <c r="I245" s="8" t="s">
        <v>945</v>
      </c>
      <c r="J245" s="5" t="s">
        <v>944</v>
      </c>
      <c r="K245" s="18"/>
      <c r="L245" s="16">
        <f t="shared" si="6"/>
        <v>0.6</v>
      </c>
      <c r="M245" s="19"/>
      <c r="N245" s="19"/>
    </row>
    <row r="246" spans="1:14" x14ac:dyDescent="0.2">
      <c r="A246" s="4">
        <v>48120</v>
      </c>
      <c r="B246" s="4" t="s">
        <v>237</v>
      </c>
      <c r="C246" s="4" t="e">
        <v>#N/A</v>
      </c>
      <c r="D246" s="4" t="e">
        <v>#N/A</v>
      </c>
      <c r="E246" s="4" t="e">
        <v>#N/A</v>
      </c>
      <c r="F246" s="5" t="s">
        <v>571</v>
      </c>
      <c r="G246" s="6">
        <v>450848</v>
      </c>
      <c r="H246" s="7" t="e">
        <v>#N/A</v>
      </c>
      <c r="I246" s="8" t="e">
        <v>#N/A</v>
      </c>
      <c r="J246" s="5" t="e">
        <v>#N/A</v>
      </c>
      <c r="K246" s="18"/>
      <c r="L246" s="16">
        <f t="shared" si="6"/>
        <v>0.6</v>
      </c>
      <c r="M246" s="19"/>
      <c r="N246" s="19"/>
    </row>
    <row r="247" spans="1:14" x14ac:dyDescent="0.2">
      <c r="A247" s="4">
        <v>48121</v>
      </c>
      <c r="B247" s="4" t="s">
        <v>238</v>
      </c>
      <c r="C247" s="4" t="s">
        <v>1570</v>
      </c>
      <c r="D247" s="4" t="s">
        <v>1082</v>
      </c>
      <c r="E247" s="4" t="s">
        <v>1316</v>
      </c>
      <c r="F247" s="5" t="s">
        <v>572</v>
      </c>
      <c r="G247" s="6">
        <v>95412</v>
      </c>
      <c r="H247" s="7">
        <v>2.7E-2</v>
      </c>
      <c r="I247" s="8" t="s">
        <v>947</v>
      </c>
      <c r="J247" s="5" t="s">
        <v>946</v>
      </c>
      <c r="K247" s="18" t="s">
        <v>1612</v>
      </c>
      <c r="L247" s="16">
        <f t="shared" si="6"/>
        <v>0.4</v>
      </c>
      <c r="M247" s="19" t="s">
        <v>1643</v>
      </c>
      <c r="N247" s="19" t="s">
        <v>1644</v>
      </c>
    </row>
    <row r="248" spans="1:14" x14ac:dyDescent="0.2">
      <c r="A248" s="4">
        <v>48123</v>
      </c>
      <c r="B248" s="4" t="s">
        <v>239</v>
      </c>
      <c r="C248" s="4" t="s">
        <v>1571</v>
      </c>
      <c r="D248" s="4" t="s">
        <v>1082</v>
      </c>
      <c r="E248" s="4" t="s">
        <v>1316</v>
      </c>
      <c r="F248" s="5" t="s">
        <v>573</v>
      </c>
      <c r="G248" s="6">
        <v>104972</v>
      </c>
      <c r="H248" s="7">
        <v>-9.0999999999999998E-2</v>
      </c>
      <c r="I248" s="8" t="s">
        <v>949</v>
      </c>
      <c r="J248" s="5" t="s">
        <v>948</v>
      </c>
      <c r="K248" s="18" t="s">
        <v>1612</v>
      </c>
      <c r="L248" s="16">
        <f t="shared" si="6"/>
        <v>0.4</v>
      </c>
      <c r="M248" s="19" t="s">
        <v>1645</v>
      </c>
      <c r="N248" s="19" t="s">
        <v>1646</v>
      </c>
    </row>
    <row r="249" spans="1:14" x14ac:dyDescent="0.2">
      <c r="A249" s="4">
        <v>48125</v>
      </c>
      <c r="B249" s="4" t="s">
        <v>240</v>
      </c>
      <c r="C249" s="4" t="s">
        <v>1572</v>
      </c>
      <c r="D249" s="4" t="s">
        <v>1082</v>
      </c>
      <c r="E249" s="4" t="s">
        <v>1316</v>
      </c>
      <c r="F249" s="5" t="s">
        <v>574</v>
      </c>
      <c r="G249" s="6">
        <v>83753</v>
      </c>
      <c r="H249" s="7">
        <v>-3.5000000000000003E-2</v>
      </c>
      <c r="I249" s="8" t="s">
        <v>744</v>
      </c>
      <c r="J249" s="5" t="s">
        <v>950</v>
      </c>
      <c r="K249" s="18" t="s">
        <v>1612</v>
      </c>
      <c r="L249" s="16">
        <f t="shared" si="6"/>
        <v>0.4</v>
      </c>
      <c r="M249" s="19" t="s">
        <v>1647</v>
      </c>
      <c r="N249" s="19" t="s">
        <v>1648</v>
      </c>
    </row>
    <row r="250" spans="1:14" x14ac:dyDescent="0.2">
      <c r="A250" s="4">
        <v>48127</v>
      </c>
      <c r="B250" s="4" t="s">
        <v>241</v>
      </c>
      <c r="C250" s="4" t="s">
        <v>1573</v>
      </c>
      <c r="D250" s="4" t="s">
        <v>1082</v>
      </c>
      <c r="E250" s="4" t="s">
        <v>1316</v>
      </c>
      <c r="F250" s="5" t="s">
        <v>575</v>
      </c>
      <c r="G250" s="6">
        <v>82411</v>
      </c>
      <c r="H250" s="7">
        <v>-8.7999999999999995E-2</v>
      </c>
      <c r="I250" s="8" t="s">
        <v>952</v>
      </c>
      <c r="J250" s="5" t="s">
        <v>951</v>
      </c>
      <c r="K250" s="18" t="s">
        <v>1607</v>
      </c>
      <c r="L250" s="16">
        <f t="shared" si="6"/>
        <v>0.2</v>
      </c>
      <c r="M250" s="19" t="s">
        <v>1660</v>
      </c>
      <c r="N250" s="19" t="s">
        <v>1648</v>
      </c>
    </row>
    <row r="251" spans="1:14" x14ac:dyDescent="0.2">
      <c r="A251" s="4">
        <v>48129</v>
      </c>
      <c r="B251" s="4" t="s">
        <v>242</v>
      </c>
      <c r="C251" s="4" t="s">
        <v>1574</v>
      </c>
      <c r="D251" s="4" t="s">
        <v>1082</v>
      </c>
      <c r="E251" s="4" t="s">
        <v>1316</v>
      </c>
      <c r="F251" s="5" t="s">
        <v>576</v>
      </c>
      <c r="G251" s="6">
        <v>84300</v>
      </c>
      <c r="H251" s="7">
        <v>0.05</v>
      </c>
      <c r="I251" s="8" t="s">
        <v>954</v>
      </c>
      <c r="J251" s="5" t="s">
        <v>953</v>
      </c>
      <c r="K251" s="18" t="s">
        <v>1598</v>
      </c>
      <c r="L251" s="16">
        <f t="shared" si="6"/>
        <v>0.6</v>
      </c>
      <c r="M251" s="19" t="s">
        <v>1649</v>
      </c>
      <c r="N251" s="19" t="s">
        <v>1648</v>
      </c>
    </row>
    <row r="252" spans="1:14" x14ac:dyDescent="0.2">
      <c r="A252" s="4">
        <v>48170</v>
      </c>
      <c r="B252" s="4" t="s">
        <v>243</v>
      </c>
      <c r="C252" s="4" t="s">
        <v>1575</v>
      </c>
      <c r="D252" s="4" t="s">
        <v>1082</v>
      </c>
      <c r="E252" s="4" t="s">
        <v>1316</v>
      </c>
      <c r="F252" s="5" t="s">
        <v>577</v>
      </c>
      <c r="G252" s="6">
        <v>157059</v>
      </c>
      <c r="H252" s="7">
        <v>7.0000000000000001E-3</v>
      </c>
      <c r="I252" s="8" t="s">
        <v>956</v>
      </c>
      <c r="J252" s="5" t="s">
        <v>955</v>
      </c>
      <c r="K252" s="18" t="s">
        <v>1612</v>
      </c>
      <c r="L252" s="16">
        <f t="shared" si="6"/>
        <v>0.4</v>
      </c>
      <c r="M252" s="19" t="s">
        <v>1650</v>
      </c>
      <c r="N252" s="19" t="s">
        <v>1661</v>
      </c>
    </row>
    <row r="253" spans="1:14" x14ac:dyDescent="0.2">
      <c r="A253" s="4">
        <v>48220</v>
      </c>
      <c r="B253" s="4" t="s">
        <v>244</v>
      </c>
      <c r="C253" s="4" t="s">
        <v>1576</v>
      </c>
      <c r="D253" s="4" t="s">
        <v>1082</v>
      </c>
      <c r="E253" s="4" t="s">
        <v>1316</v>
      </c>
      <c r="F253" s="5" t="s">
        <v>578</v>
      </c>
      <c r="G253" s="6">
        <v>59766</v>
      </c>
      <c r="H253" s="7">
        <v>-6.7000000000000004E-2</v>
      </c>
      <c r="I253" s="8" t="s">
        <v>958</v>
      </c>
      <c r="J253" s="5" t="s">
        <v>957</v>
      </c>
      <c r="K253" s="18" t="s">
        <v>1598</v>
      </c>
      <c r="L253" s="16">
        <f t="shared" si="6"/>
        <v>0.6</v>
      </c>
      <c r="M253" s="19" t="s">
        <v>1651</v>
      </c>
      <c r="N253" s="19" t="s">
        <v>1652</v>
      </c>
    </row>
    <row r="254" spans="1:14" x14ac:dyDescent="0.2">
      <c r="A254" s="4">
        <v>48240</v>
      </c>
      <c r="B254" s="4" t="s">
        <v>245</v>
      </c>
      <c r="C254" s="4" t="s">
        <v>1577</v>
      </c>
      <c r="D254" s="4" t="s">
        <v>1082</v>
      </c>
      <c r="E254" s="4" t="s">
        <v>1316</v>
      </c>
      <c r="F254" s="5" t="s">
        <v>579</v>
      </c>
      <c r="G254" s="6">
        <v>53843</v>
      </c>
      <c r="H254" s="7">
        <v>-1.9E-2</v>
      </c>
      <c r="I254" s="8" t="s">
        <v>960</v>
      </c>
      <c r="J254" s="5" t="s">
        <v>959</v>
      </c>
      <c r="K254" s="18" t="s">
        <v>1612</v>
      </c>
      <c r="L254" s="16">
        <f t="shared" si="6"/>
        <v>0.4</v>
      </c>
      <c r="M254" s="19" t="s">
        <v>1653</v>
      </c>
      <c r="N254" s="19" t="s">
        <v>1654</v>
      </c>
    </row>
    <row r="255" spans="1:14" x14ac:dyDescent="0.2">
      <c r="A255" s="4">
        <v>48250</v>
      </c>
      <c r="B255" s="4" t="s">
        <v>246</v>
      </c>
      <c r="C255" s="4" t="s">
        <v>1578</v>
      </c>
      <c r="D255" s="4" t="s">
        <v>1082</v>
      </c>
      <c r="E255" s="4" t="s">
        <v>1316</v>
      </c>
      <c r="F255" s="5" t="s">
        <v>580</v>
      </c>
      <c r="G255" s="6">
        <v>225789</v>
      </c>
      <c r="H255" s="7">
        <v>3.4000000000000002E-2</v>
      </c>
      <c r="I255" s="8" t="s">
        <v>962</v>
      </c>
      <c r="J255" s="5" t="s">
        <v>961</v>
      </c>
      <c r="K255" s="18" t="s">
        <v>1598</v>
      </c>
      <c r="L255" s="16">
        <f t="shared" si="6"/>
        <v>0.6</v>
      </c>
      <c r="M255" s="19" t="s">
        <v>1655</v>
      </c>
      <c r="N255" s="19" t="s">
        <v>1662</v>
      </c>
    </row>
    <row r="256" spans="1:14" x14ac:dyDescent="0.2">
      <c r="A256" s="4">
        <v>48270</v>
      </c>
      <c r="B256" s="4" t="s">
        <v>247</v>
      </c>
      <c r="C256" s="4" t="s">
        <v>1579</v>
      </c>
      <c r="D256" s="4" t="s">
        <v>1082</v>
      </c>
      <c r="E256" s="4" t="s">
        <v>1316</v>
      </c>
      <c r="F256" s="5" t="s">
        <v>581</v>
      </c>
      <c r="G256" s="6">
        <v>52992</v>
      </c>
      <c r="H256" s="7">
        <v>2E-3</v>
      </c>
      <c r="I256" s="8" t="s">
        <v>964</v>
      </c>
      <c r="J256" s="5" t="s">
        <v>963</v>
      </c>
      <c r="K256" s="18" t="s">
        <v>1598</v>
      </c>
      <c r="L256" s="16">
        <f t="shared" si="6"/>
        <v>0.6</v>
      </c>
      <c r="M256" s="19" t="s">
        <v>1656</v>
      </c>
      <c r="N256" s="19" t="s">
        <v>1657</v>
      </c>
    </row>
    <row r="257" spans="1:14" x14ac:dyDescent="0.2">
      <c r="A257" s="4">
        <v>48310</v>
      </c>
      <c r="B257" s="4" t="s">
        <v>248</v>
      </c>
      <c r="C257" s="4" t="s">
        <v>1580</v>
      </c>
      <c r="D257" s="4" t="s">
        <v>1082</v>
      </c>
      <c r="E257" s="4" t="s">
        <v>1316</v>
      </c>
      <c r="F257" s="5" t="s">
        <v>582</v>
      </c>
      <c r="G257" s="6">
        <v>103718</v>
      </c>
      <c r="H257" s="7">
        <v>-5.5E-2</v>
      </c>
      <c r="I257" s="8" t="s">
        <v>966</v>
      </c>
      <c r="J257" s="5" t="s">
        <v>965</v>
      </c>
      <c r="K257" s="18" t="s">
        <v>1598</v>
      </c>
      <c r="L257" s="16">
        <f t="shared" ref="L257:L258" si="7">IF(K257="보합권역",0.4,IF(K257="약세권역",0.2,0.6))</f>
        <v>0.6</v>
      </c>
      <c r="M257" s="19" t="s">
        <v>1658</v>
      </c>
      <c r="N257" s="19" t="s">
        <v>1659</v>
      </c>
    </row>
    <row r="258" spans="1:14" x14ac:dyDescent="0.2">
      <c r="A258" s="4">
        <v>48330</v>
      </c>
      <c r="B258" s="4" t="s">
        <v>249</v>
      </c>
      <c r="C258" s="4" t="s">
        <v>1581</v>
      </c>
      <c r="D258" s="4" t="s">
        <v>1082</v>
      </c>
      <c r="E258" s="4" t="s">
        <v>1083</v>
      </c>
      <c r="F258" s="5" t="s">
        <v>583</v>
      </c>
      <c r="G258" s="6">
        <v>152871</v>
      </c>
      <c r="H258" s="7">
        <v>0.18</v>
      </c>
      <c r="I258" s="8" t="s">
        <v>968</v>
      </c>
      <c r="J258" s="5" t="s">
        <v>967</v>
      </c>
      <c r="K258" s="18" t="s">
        <v>1598</v>
      </c>
      <c r="L258" s="16">
        <f t="shared" si="7"/>
        <v>0.6</v>
      </c>
      <c r="M258" s="27" t="s">
        <v>1846</v>
      </c>
      <c r="N258" s="19" t="s">
        <v>1847</v>
      </c>
    </row>
    <row r="259" spans="1:14" x14ac:dyDescent="0.2">
      <c r="A259" s="4">
        <v>48720</v>
      </c>
      <c r="B259" s="4" t="s">
        <v>250</v>
      </c>
      <c r="C259" s="4" t="s">
        <v>1582</v>
      </c>
      <c r="D259" s="4" t="s">
        <v>1082</v>
      </c>
      <c r="E259" s="4" t="s">
        <v>1316</v>
      </c>
      <c r="F259" s="5" t="s">
        <v>584</v>
      </c>
      <c r="G259" s="6">
        <v>14983</v>
      </c>
      <c r="H259" s="7">
        <v>-4.1000000000000002E-2</v>
      </c>
      <c r="I259" s="8" t="s">
        <v>970</v>
      </c>
      <c r="J259" s="5" t="s">
        <v>969</v>
      </c>
      <c r="K259" s="18" t="s">
        <v>1607</v>
      </c>
      <c r="L259" s="16">
        <f t="shared" ref="L259:L270" si="8">IF(K259="보합권역",0.4,IF(K259="약세권역",0.2,0.6))</f>
        <v>0.2</v>
      </c>
      <c r="M259" s="19" t="s">
        <v>1663</v>
      </c>
      <c r="N259" s="19" t="s">
        <v>1664</v>
      </c>
    </row>
    <row r="260" spans="1:14" x14ac:dyDescent="0.2">
      <c r="A260" s="4">
        <v>48730</v>
      </c>
      <c r="B260" s="4" t="s">
        <v>251</v>
      </c>
      <c r="C260" s="4" t="s">
        <v>1583</v>
      </c>
      <c r="D260" s="4" t="s">
        <v>1082</v>
      </c>
      <c r="E260" s="4" t="s">
        <v>1316</v>
      </c>
      <c r="F260" s="5" t="s">
        <v>585</v>
      </c>
      <c r="G260" s="6">
        <v>31020</v>
      </c>
      <c r="H260" s="7">
        <v>-5.8999999999999997E-2</v>
      </c>
      <c r="I260" s="8" t="s">
        <v>972</v>
      </c>
      <c r="J260" s="5" t="s">
        <v>971</v>
      </c>
      <c r="K260" s="18" t="s">
        <v>1607</v>
      </c>
      <c r="L260" s="16">
        <f t="shared" si="8"/>
        <v>0.2</v>
      </c>
      <c r="M260" s="19" t="s">
        <v>1665</v>
      </c>
      <c r="N260" s="19" t="s">
        <v>1664</v>
      </c>
    </row>
    <row r="261" spans="1:14" x14ac:dyDescent="0.2">
      <c r="A261" s="4">
        <v>48740</v>
      </c>
      <c r="B261" s="4" t="s">
        <v>252</v>
      </c>
      <c r="C261" s="4" t="s">
        <v>1584</v>
      </c>
      <c r="D261" s="4" t="s">
        <v>1082</v>
      </c>
      <c r="E261" s="4" t="s">
        <v>1316</v>
      </c>
      <c r="F261" s="5" t="s">
        <v>586</v>
      </c>
      <c r="G261" s="6">
        <v>32309</v>
      </c>
      <c r="H261" s="7">
        <v>-5.0000000000000001E-3</v>
      </c>
      <c r="I261" s="8" t="s">
        <v>974</v>
      </c>
      <c r="J261" s="5" t="s">
        <v>973</v>
      </c>
      <c r="K261" s="18" t="s">
        <v>1607</v>
      </c>
      <c r="L261" s="16">
        <f t="shared" si="8"/>
        <v>0.2</v>
      </c>
      <c r="M261" s="19" t="s">
        <v>1666</v>
      </c>
      <c r="N261" s="19" t="s">
        <v>1664</v>
      </c>
    </row>
    <row r="262" spans="1:14" x14ac:dyDescent="0.2">
      <c r="A262" s="4">
        <v>48820</v>
      </c>
      <c r="B262" s="4" t="s">
        <v>253</v>
      </c>
      <c r="C262" s="4" t="s">
        <v>1585</v>
      </c>
      <c r="D262" s="4" t="s">
        <v>1082</v>
      </c>
      <c r="E262" s="4" t="s">
        <v>1316</v>
      </c>
      <c r="F262" s="5" t="s">
        <v>476</v>
      </c>
      <c r="G262" s="6">
        <v>26331</v>
      </c>
      <c r="H262" s="7">
        <v>-7.1999999999999995E-2</v>
      </c>
      <c r="I262" s="8" t="s">
        <v>976</v>
      </c>
      <c r="J262" s="5" t="s">
        <v>975</v>
      </c>
      <c r="K262" s="18" t="s">
        <v>1612</v>
      </c>
      <c r="L262" s="16">
        <f t="shared" si="8"/>
        <v>0.4</v>
      </c>
      <c r="M262" s="19" t="s">
        <v>1667</v>
      </c>
      <c r="N262" s="19" t="s">
        <v>1664</v>
      </c>
    </row>
    <row r="263" spans="1:14" x14ac:dyDescent="0.2">
      <c r="A263" s="4">
        <v>48840</v>
      </c>
      <c r="B263" s="4" t="s">
        <v>254</v>
      </c>
      <c r="C263" s="4" t="s">
        <v>1586</v>
      </c>
      <c r="D263" s="4" t="s">
        <v>1082</v>
      </c>
      <c r="E263" s="4" t="s">
        <v>1316</v>
      </c>
      <c r="F263" s="5" t="s">
        <v>587</v>
      </c>
      <c r="G263" s="6">
        <v>22804</v>
      </c>
      <c r="H263" s="7">
        <v>-0.06</v>
      </c>
      <c r="I263" s="8" t="s">
        <v>978</v>
      </c>
      <c r="J263" s="5" t="s">
        <v>977</v>
      </c>
      <c r="K263" s="18" t="s">
        <v>1612</v>
      </c>
      <c r="L263" s="16">
        <f t="shared" si="8"/>
        <v>0.4</v>
      </c>
      <c r="M263" s="19" t="s">
        <v>1668</v>
      </c>
      <c r="N263" s="19" t="s">
        <v>1669</v>
      </c>
    </row>
    <row r="264" spans="1:14" x14ac:dyDescent="0.2">
      <c r="A264" s="4">
        <v>48850</v>
      </c>
      <c r="B264" s="4" t="s">
        <v>255</v>
      </c>
      <c r="C264" s="4" t="s">
        <v>1587</v>
      </c>
      <c r="D264" s="4" t="s">
        <v>1082</v>
      </c>
      <c r="E264" s="4" t="s">
        <v>1316</v>
      </c>
      <c r="F264" s="5" t="s">
        <v>588</v>
      </c>
      <c r="G264" s="6">
        <v>23757</v>
      </c>
      <c r="H264" s="7">
        <v>-7.0000000000000007E-2</v>
      </c>
      <c r="I264" s="8" t="s">
        <v>980</v>
      </c>
      <c r="J264" s="5" t="s">
        <v>979</v>
      </c>
      <c r="K264" s="18" t="s">
        <v>1607</v>
      </c>
      <c r="L264" s="16">
        <f t="shared" si="8"/>
        <v>0.2</v>
      </c>
      <c r="M264" s="19" t="s">
        <v>1670</v>
      </c>
      <c r="N264" s="19" t="s">
        <v>1671</v>
      </c>
    </row>
    <row r="265" spans="1:14" x14ac:dyDescent="0.2">
      <c r="A265" s="4">
        <v>48860</v>
      </c>
      <c r="B265" s="4" t="s">
        <v>256</v>
      </c>
      <c r="C265" s="4" t="s">
        <v>1588</v>
      </c>
      <c r="D265" s="4" t="s">
        <v>1082</v>
      </c>
      <c r="E265" s="4" t="s">
        <v>1316</v>
      </c>
      <c r="F265" s="5" t="s">
        <v>589</v>
      </c>
      <c r="G265" s="6">
        <v>19577</v>
      </c>
      <c r="H265" s="7">
        <v>-1.6E-2</v>
      </c>
      <c r="I265" s="8" t="s">
        <v>982</v>
      </c>
      <c r="J265" s="5" t="s">
        <v>981</v>
      </c>
      <c r="K265" s="18" t="s">
        <v>1607</v>
      </c>
      <c r="L265" s="16">
        <f t="shared" si="8"/>
        <v>0.2</v>
      </c>
      <c r="M265" s="19" t="s">
        <v>1672</v>
      </c>
      <c r="N265" s="19" t="s">
        <v>1664</v>
      </c>
    </row>
    <row r="266" spans="1:14" x14ac:dyDescent="0.2">
      <c r="A266" s="4">
        <v>48870</v>
      </c>
      <c r="B266" s="4" t="s">
        <v>257</v>
      </c>
      <c r="C266" s="4" t="s">
        <v>1589</v>
      </c>
      <c r="D266" s="4" t="s">
        <v>1082</v>
      </c>
      <c r="E266" s="4" t="s">
        <v>1316</v>
      </c>
      <c r="F266" s="5" t="s">
        <v>590</v>
      </c>
      <c r="G266" s="6">
        <v>20913</v>
      </c>
      <c r="H266" s="7">
        <v>-3.5000000000000003E-2</v>
      </c>
      <c r="I266" s="8" t="s">
        <v>984</v>
      </c>
      <c r="J266" s="5" t="s">
        <v>983</v>
      </c>
      <c r="K266" s="18" t="s">
        <v>1607</v>
      </c>
      <c r="L266" s="16">
        <f t="shared" si="8"/>
        <v>0.2</v>
      </c>
      <c r="M266" s="19" t="s">
        <v>1673</v>
      </c>
      <c r="N266" s="19" t="s">
        <v>1664</v>
      </c>
    </row>
    <row r="267" spans="1:14" x14ac:dyDescent="0.2">
      <c r="A267" s="4">
        <v>48880</v>
      </c>
      <c r="B267" s="4" t="s">
        <v>258</v>
      </c>
      <c r="C267" s="4" t="s">
        <v>1590</v>
      </c>
      <c r="D267" s="4" t="s">
        <v>1127</v>
      </c>
      <c r="E267" s="4" t="s">
        <v>1293</v>
      </c>
      <c r="F267" s="5" t="s">
        <v>591</v>
      </c>
      <c r="G267" s="6">
        <v>30627</v>
      </c>
      <c r="H267" s="7">
        <v>-1.4E-2</v>
      </c>
      <c r="I267" s="8" t="s">
        <v>986</v>
      </c>
      <c r="J267" s="5" t="s">
        <v>985</v>
      </c>
      <c r="K267" s="18" t="s">
        <v>1612</v>
      </c>
      <c r="L267" s="16">
        <f t="shared" si="8"/>
        <v>0.4</v>
      </c>
      <c r="M267" s="19" t="s">
        <v>1810</v>
      </c>
      <c r="N267" s="19" t="s">
        <v>1811</v>
      </c>
    </row>
    <row r="268" spans="1:14" x14ac:dyDescent="0.2">
      <c r="A268" s="4">
        <v>48890</v>
      </c>
      <c r="B268" s="4" t="s">
        <v>259</v>
      </c>
      <c r="C268" s="4" t="s">
        <v>1591</v>
      </c>
      <c r="D268" s="4" t="s">
        <v>1127</v>
      </c>
      <c r="E268" s="4" t="s">
        <v>1293</v>
      </c>
      <c r="F268" s="5" t="s">
        <v>592</v>
      </c>
      <c r="G268" s="6">
        <v>24190</v>
      </c>
      <c r="H268" s="7">
        <v>-5.8999999999999997E-2</v>
      </c>
      <c r="I268" s="8" t="s">
        <v>988</v>
      </c>
      <c r="J268" s="5" t="s">
        <v>987</v>
      </c>
      <c r="K268" s="18" t="s">
        <v>1607</v>
      </c>
      <c r="L268" s="16">
        <f t="shared" si="8"/>
        <v>0.2</v>
      </c>
      <c r="M268" s="19" t="s">
        <v>1812</v>
      </c>
      <c r="N268" s="19" t="s">
        <v>1813</v>
      </c>
    </row>
    <row r="269" spans="1:14" x14ac:dyDescent="0.2">
      <c r="A269" s="4">
        <v>50110</v>
      </c>
      <c r="B269" s="4" t="s">
        <v>260</v>
      </c>
      <c r="C269" s="4" t="s">
        <v>1592</v>
      </c>
      <c r="D269" s="4" t="s">
        <v>1127</v>
      </c>
      <c r="E269" s="4" t="s">
        <v>1340</v>
      </c>
      <c r="F269" s="5" t="s">
        <v>593</v>
      </c>
      <c r="G269" s="6">
        <v>219542</v>
      </c>
      <c r="H269" s="7">
        <v>0.09</v>
      </c>
      <c r="I269" s="8" t="s">
        <v>989</v>
      </c>
      <c r="J269" s="5" t="s">
        <v>603</v>
      </c>
      <c r="K269" s="18"/>
      <c r="L269" s="16">
        <f t="shared" si="8"/>
        <v>0.6</v>
      </c>
      <c r="M269" s="19"/>
      <c r="N269" s="19"/>
    </row>
    <row r="270" spans="1:14" x14ac:dyDescent="0.2">
      <c r="A270" s="4">
        <v>50130</v>
      </c>
      <c r="B270" s="4" t="s">
        <v>261</v>
      </c>
      <c r="C270" s="4" t="s">
        <v>1593</v>
      </c>
      <c r="D270" s="4" t="s">
        <v>1127</v>
      </c>
      <c r="E270" s="4" t="s">
        <v>1340</v>
      </c>
      <c r="F270" s="5" t="s">
        <v>594</v>
      </c>
      <c r="G270" s="6">
        <v>87199</v>
      </c>
      <c r="H270" s="7">
        <v>0.16</v>
      </c>
      <c r="I270" s="8" t="s">
        <v>991</v>
      </c>
      <c r="J270" s="5" t="s">
        <v>990</v>
      </c>
      <c r="K270" s="18"/>
      <c r="L270" s="16">
        <f t="shared" si="8"/>
        <v>0.6</v>
      </c>
      <c r="M270" s="20"/>
      <c r="N270" s="20"/>
    </row>
  </sheetData>
  <phoneticPr fontId="1" type="noConversion"/>
  <dataValidations count="1">
    <dataValidation type="list" allowBlank="1" showInputMessage="1" showErrorMessage="1" sqref="K10:K270">
      <formula1>$P$1:$P$4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2"/>
  <sheetViews>
    <sheetView workbookViewId="0">
      <selection activeCell="E23" sqref="E23:E26"/>
    </sheetView>
  </sheetViews>
  <sheetFormatPr defaultRowHeight="16.5" x14ac:dyDescent="0.3"/>
  <cols>
    <col min="1" max="1" width="3.5" style="12" customWidth="1"/>
    <col min="2" max="2" width="7.5" style="13" bestFit="1" customWidth="1"/>
    <col min="3" max="3" width="15.125" style="13" bestFit="1" customWidth="1"/>
    <col min="4" max="4" width="7.5" style="13" bestFit="1" customWidth="1"/>
    <col min="5" max="5" width="17.25" style="13" bestFit="1" customWidth="1"/>
    <col min="6" max="7" width="17.25" style="13" customWidth="1"/>
    <col min="8" max="8" width="31.75" style="12" bestFit="1" customWidth="1"/>
    <col min="9" max="9" width="20" style="12" customWidth="1"/>
    <col min="10" max="10" width="19.125" style="12" customWidth="1"/>
    <col min="11" max="16384" width="9" style="12"/>
  </cols>
  <sheetData>
    <row r="2" spans="2:11" ht="17.25" thickBot="1" x14ac:dyDescent="0.35">
      <c r="B2" s="10" t="s">
        <v>1039</v>
      </c>
      <c r="C2" s="10" t="s">
        <v>1040</v>
      </c>
      <c r="D2" s="10" t="s">
        <v>1041</v>
      </c>
      <c r="E2" s="10" t="s">
        <v>1042</v>
      </c>
      <c r="F2" s="11" t="s">
        <v>1043</v>
      </c>
      <c r="G2" s="11" t="s">
        <v>1044</v>
      </c>
      <c r="H2" s="10" t="s">
        <v>1045</v>
      </c>
      <c r="I2" s="10" t="s">
        <v>1046</v>
      </c>
      <c r="J2" s="10" t="s">
        <v>1047</v>
      </c>
      <c r="K2" s="12">
        <v>1</v>
      </c>
    </row>
    <row r="3" spans="2:11" ht="17.25" thickTop="1" x14ac:dyDescent="0.3">
      <c r="B3" s="13" t="s">
        <v>1048</v>
      </c>
      <c r="C3" s="13" t="s">
        <v>1049</v>
      </c>
      <c r="E3" s="13" t="s">
        <v>286</v>
      </c>
      <c r="F3" s="13">
        <v>11110</v>
      </c>
      <c r="G3" s="13" t="s">
        <v>1051</v>
      </c>
      <c r="H3" s="12" t="str">
        <f>C3&amp;D3&amp;E3</f>
        <v>서울특별시종로구</v>
      </c>
      <c r="I3" s="12" t="s">
        <v>1052</v>
      </c>
      <c r="J3" s="12" t="s">
        <v>1053</v>
      </c>
    </row>
    <row r="4" spans="2:11" x14ac:dyDescent="0.3">
      <c r="B4" s="13" t="s">
        <v>1048</v>
      </c>
      <c r="C4" s="13" t="s">
        <v>1049</v>
      </c>
      <c r="E4" s="13" t="s">
        <v>287</v>
      </c>
      <c r="F4" s="13">
        <v>11140</v>
      </c>
      <c r="G4" s="13" t="s">
        <v>1055</v>
      </c>
      <c r="H4" s="12" t="str">
        <f t="shared" ref="H4:H67" si="0">C4&amp;D4&amp;E4</f>
        <v>서울특별시중구</v>
      </c>
      <c r="I4" s="12" t="s">
        <v>1052</v>
      </c>
      <c r="J4" s="12" t="s">
        <v>1053</v>
      </c>
    </row>
    <row r="5" spans="2:11" x14ac:dyDescent="0.3">
      <c r="B5" s="13" t="s">
        <v>1048</v>
      </c>
      <c r="C5" s="13" t="s">
        <v>1049</v>
      </c>
      <c r="E5" s="13" t="s">
        <v>288</v>
      </c>
      <c r="F5" s="13">
        <v>11170</v>
      </c>
      <c r="G5" s="13" t="s">
        <v>1057</v>
      </c>
      <c r="H5" s="12" t="str">
        <f t="shared" si="0"/>
        <v>서울특별시용산구</v>
      </c>
      <c r="I5" s="12" t="s">
        <v>1052</v>
      </c>
      <c r="J5" s="12" t="s">
        <v>1053</v>
      </c>
    </row>
    <row r="6" spans="2:11" x14ac:dyDescent="0.3">
      <c r="B6" s="13" t="s">
        <v>1048</v>
      </c>
      <c r="C6" s="13" t="s">
        <v>1049</v>
      </c>
      <c r="E6" s="13" t="s">
        <v>269</v>
      </c>
      <c r="F6" s="13">
        <v>11200</v>
      </c>
      <c r="G6" s="13" t="s">
        <v>1059</v>
      </c>
      <c r="H6" s="12" t="str">
        <f t="shared" si="0"/>
        <v>서울특별시성동구</v>
      </c>
      <c r="I6" s="12" t="s">
        <v>1052</v>
      </c>
      <c r="J6" s="12" t="s">
        <v>1053</v>
      </c>
    </row>
    <row r="7" spans="2:11" x14ac:dyDescent="0.3">
      <c r="B7" s="13" t="s">
        <v>1048</v>
      </c>
      <c r="C7" s="13" t="s">
        <v>1049</v>
      </c>
      <c r="E7" s="13" t="s">
        <v>271</v>
      </c>
      <c r="F7" s="13">
        <v>11215</v>
      </c>
      <c r="G7" s="13" t="s">
        <v>1060</v>
      </c>
      <c r="H7" s="12" t="str">
        <f t="shared" si="0"/>
        <v>서울특별시광진구</v>
      </c>
      <c r="I7" s="12" t="s">
        <v>1052</v>
      </c>
      <c r="J7" s="12" t="s">
        <v>1061</v>
      </c>
    </row>
    <row r="8" spans="2:11" x14ac:dyDescent="0.3">
      <c r="B8" s="13" t="s">
        <v>1048</v>
      </c>
      <c r="C8" s="13" t="s">
        <v>1049</v>
      </c>
      <c r="E8" s="13" t="s">
        <v>268</v>
      </c>
      <c r="F8" s="13">
        <v>11230</v>
      </c>
      <c r="G8" s="13" t="s">
        <v>1063</v>
      </c>
      <c r="H8" s="12" t="str">
        <f t="shared" si="0"/>
        <v>서울특별시동대문구</v>
      </c>
      <c r="I8" s="12" t="s">
        <v>1052</v>
      </c>
      <c r="J8" s="12" t="s">
        <v>1053</v>
      </c>
    </row>
    <row r="9" spans="2:11" x14ac:dyDescent="0.3">
      <c r="B9" s="13" t="s">
        <v>1048</v>
      </c>
      <c r="C9" s="13" t="s">
        <v>1049</v>
      </c>
      <c r="E9" s="13" t="s">
        <v>270</v>
      </c>
      <c r="F9" s="13">
        <v>11260</v>
      </c>
      <c r="G9" s="13" t="s">
        <v>1064</v>
      </c>
      <c r="H9" s="12" t="str">
        <f t="shared" si="0"/>
        <v>서울특별시중랑구</v>
      </c>
      <c r="I9" s="12" t="s">
        <v>1052</v>
      </c>
      <c r="J9" s="12" t="s">
        <v>1061</v>
      </c>
    </row>
    <row r="10" spans="2:11" x14ac:dyDescent="0.3">
      <c r="B10" s="13" t="s">
        <v>1048</v>
      </c>
      <c r="C10" s="13" t="s">
        <v>1049</v>
      </c>
      <c r="E10" s="13" t="s">
        <v>267</v>
      </c>
      <c r="F10" s="13">
        <v>11290</v>
      </c>
      <c r="G10" s="13" t="s">
        <v>1065</v>
      </c>
      <c r="H10" s="12" t="str">
        <f t="shared" si="0"/>
        <v>서울특별시성북구</v>
      </c>
      <c r="I10" s="12" t="s">
        <v>1052</v>
      </c>
      <c r="J10" s="12" t="s">
        <v>1053</v>
      </c>
    </row>
    <row r="11" spans="2:11" x14ac:dyDescent="0.3">
      <c r="B11" s="13" t="s">
        <v>1048</v>
      </c>
      <c r="C11" s="13" t="s">
        <v>1049</v>
      </c>
      <c r="E11" s="13" t="s">
        <v>266</v>
      </c>
      <c r="F11" s="13">
        <v>11305</v>
      </c>
      <c r="G11" s="13" t="s">
        <v>1066</v>
      </c>
      <c r="H11" s="12" t="str">
        <f t="shared" si="0"/>
        <v>서울특별시강북구</v>
      </c>
      <c r="I11" s="12" t="s">
        <v>1052</v>
      </c>
      <c r="J11" s="12" t="s">
        <v>1053</v>
      </c>
    </row>
    <row r="12" spans="2:11" x14ac:dyDescent="0.3">
      <c r="B12" s="13" t="s">
        <v>1048</v>
      </c>
      <c r="C12" s="13" t="s">
        <v>1049</v>
      </c>
      <c r="E12" s="13" t="s">
        <v>264</v>
      </c>
      <c r="F12" s="13">
        <v>11320</v>
      </c>
      <c r="G12" s="13" t="s">
        <v>1067</v>
      </c>
      <c r="H12" s="12" t="str">
        <f t="shared" si="0"/>
        <v>서울특별시도봉구</v>
      </c>
      <c r="I12" s="12" t="s">
        <v>1052</v>
      </c>
      <c r="J12" s="12" t="s">
        <v>1061</v>
      </c>
    </row>
    <row r="13" spans="2:11" x14ac:dyDescent="0.3">
      <c r="B13" s="13" t="s">
        <v>1048</v>
      </c>
      <c r="C13" s="13" t="s">
        <v>1049</v>
      </c>
      <c r="E13" s="13" t="s">
        <v>265</v>
      </c>
      <c r="F13" s="13">
        <v>11350</v>
      </c>
      <c r="G13" s="13" t="s">
        <v>1050</v>
      </c>
      <c r="H13" s="12" t="str">
        <f t="shared" si="0"/>
        <v>서울특별시노원구</v>
      </c>
      <c r="I13" s="12" t="s">
        <v>1052</v>
      </c>
      <c r="J13" s="12" t="s">
        <v>1061</v>
      </c>
    </row>
    <row r="14" spans="2:11" x14ac:dyDescent="0.3">
      <c r="B14" s="13" t="s">
        <v>1048</v>
      </c>
      <c r="C14" s="13" t="s">
        <v>1049</v>
      </c>
      <c r="E14" s="13" t="s">
        <v>283</v>
      </c>
      <c r="F14" s="13">
        <v>11380</v>
      </c>
      <c r="G14" s="13" t="s">
        <v>1068</v>
      </c>
      <c r="H14" s="12" t="str">
        <f t="shared" si="0"/>
        <v>서울특별시은평구</v>
      </c>
      <c r="I14" s="12" t="s">
        <v>1052</v>
      </c>
      <c r="J14" s="12" t="s">
        <v>1053</v>
      </c>
    </row>
    <row r="15" spans="2:11" x14ac:dyDescent="0.3">
      <c r="B15" s="13" t="s">
        <v>1048</v>
      </c>
      <c r="C15" s="13" t="s">
        <v>1049</v>
      </c>
      <c r="E15" s="13" t="s">
        <v>285</v>
      </c>
      <c r="F15" s="13">
        <v>11410</v>
      </c>
      <c r="G15" s="13" t="s">
        <v>1069</v>
      </c>
      <c r="H15" s="12" t="str">
        <f t="shared" si="0"/>
        <v>서울특별시서대문구</v>
      </c>
      <c r="I15" s="12" t="s">
        <v>1052</v>
      </c>
      <c r="J15" s="12" t="s">
        <v>1053</v>
      </c>
    </row>
    <row r="16" spans="2:11" x14ac:dyDescent="0.3">
      <c r="B16" s="13" t="s">
        <v>1048</v>
      </c>
      <c r="C16" s="13" t="s">
        <v>1049</v>
      </c>
      <c r="E16" s="13" t="s">
        <v>284</v>
      </c>
      <c r="F16" s="13">
        <v>11440</v>
      </c>
      <c r="G16" s="13" t="s">
        <v>1054</v>
      </c>
      <c r="H16" s="12" t="str">
        <f t="shared" si="0"/>
        <v>서울특별시마포구</v>
      </c>
      <c r="I16" s="12" t="s">
        <v>1052</v>
      </c>
      <c r="J16" s="12" t="s">
        <v>1053</v>
      </c>
    </row>
    <row r="17" spans="2:10" x14ac:dyDescent="0.3">
      <c r="B17" s="13" t="s">
        <v>1048</v>
      </c>
      <c r="C17" s="13" t="s">
        <v>1049</v>
      </c>
      <c r="E17" s="13" t="s">
        <v>280</v>
      </c>
      <c r="F17" s="13">
        <v>11470</v>
      </c>
      <c r="G17" s="13" t="s">
        <v>1070</v>
      </c>
      <c r="H17" s="12" t="str">
        <f t="shared" si="0"/>
        <v>서울특별시양천구</v>
      </c>
      <c r="I17" s="12" t="s">
        <v>1052</v>
      </c>
      <c r="J17" s="12" t="s">
        <v>1071</v>
      </c>
    </row>
    <row r="18" spans="2:10" x14ac:dyDescent="0.3">
      <c r="B18" s="13" t="s">
        <v>1048</v>
      </c>
      <c r="C18" s="13" t="s">
        <v>1049</v>
      </c>
      <c r="E18" s="13" t="s">
        <v>279</v>
      </c>
      <c r="F18" s="13">
        <v>11500</v>
      </c>
      <c r="G18" s="13" t="s">
        <v>1072</v>
      </c>
      <c r="H18" s="12" t="str">
        <f t="shared" si="0"/>
        <v>서울특별시강서구</v>
      </c>
      <c r="I18" s="12" t="s">
        <v>1052</v>
      </c>
      <c r="J18" s="12" t="s">
        <v>1071</v>
      </c>
    </row>
    <row r="19" spans="2:10" x14ac:dyDescent="0.3">
      <c r="B19" s="13" t="s">
        <v>1048</v>
      </c>
      <c r="C19" s="13" t="s">
        <v>1049</v>
      </c>
      <c r="E19" s="13" t="s">
        <v>282</v>
      </c>
      <c r="F19" s="13">
        <v>11530</v>
      </c>
      <c r="G19" s="13" t="s">
        <v>1056</v>
      </c>
      <c r="H19" s="12" t="str">
        <f t="shared" si="0"/>
        <v>서울특별시구로구</v>
      </c>
      <c r="I19" s="12" t="s">
        <v>1052</v>
      </c>
      <c r="J19" s="12" t="s">
        <v>1071</v>
      </c>
    </row>
    <row r="20" spans="2:10" x14ac:dyDescent="0.3">
      <c r="B20" s="13" t="s">
        <v>1048</v>
      </c>
      <c r="C20" s="13" t="s">
        <v>1049</v>
      </c>
      <c r="E20" s="13" t="s">
        <v>278</v>
      </c>
      <c r="F20" s="13">
        <v>11545</v>
      </c>
      <c r="G20" s="13" t="s">
        <v>1073</v>
      </c>
      <c r="H20" s="12" t="str">
        <f t="shared" si="0"/>
        <v>서울특별시금천구</v>
      </c>
      <c r="I20" s="12" t="s">
        <v>1052</v>
      </c>
      <c r="J20" s="12" t="s">
        <v>1074</v>
      </c>
    </row>
    <row r="21" spans="2:10" x14ac:dyDescent="0.3">
      <c r="B21" s="13" t="s">
        <v>1048</v>
      </c>
      <c r="C21" s="13" t="s">
        <v>1049</v>
      </c>
      <c r="E21" s="13" t="s">
        <v>281</v>
      </c>
      <c r="F21" s="13">
        <v>11560</v>
      </c>
      <c r="G21" s="13" t="s">
        <v>1075</v>
      </c>
      <c r="H21" s="12" t="str">
        <f t="shared" si="0"/>
        <v>서울특별시영등포구</v>
      </c>
      <c r="I21" s="12" t="s">
        <v>1052</v>
      </c>
      <c r="J21" s="12" t="s">
        <v>1074</v>
      </c>
    </row>
    <row r="22" spans="2:10" x14ac:dyDescent="0.3">
      <c r="B22" s="13" t="s">
        <v>1048</v>
      </c>
      <c r="C22" s="13" t="s">
        <v>1049</v>
      </c>
      <c r="E22" s="13" t="s">
        <v>276</v>
      </c>
      <c r="F22" s="13">
        <v>11590</v>
      </c>
      <c r="G22" s="13" t="s">
        <v>1058</v>
      </c>
      <c r="H22" s="12" t="str">
        <f t="shared" si="0"/>
        <v>서울특별시동작구</v>
      </c>
      <c r="I22" s="12" t="s">
        <v>1052</v>
      </c>
      <c r="J22" s="12" t="s">
        <v>1074</v>
      </c>
    </row>
    <row r="23" spans="2:10" x14ac:dyDescent="0.3">
      <c r="B23" s="13" t="s">
        <v>1048</v>
      </c>
      <c r="C23" s="13" t="s">
        <v>1049</v>
      </c>
      <c r="E23" s="13" t="s">
        <v>277</v>
      </c>
      <c r="F23" s="13">
        <v>11620</v>
      </c>
      <c r="G23" s="13" t="s">
        <v>1076</v>
      </c>
      <c r="H23" s="12" t="str">
        <f t="shared" si="0"/>
        <v>서울특별시관악구</v>
      </c>
      <c r="I23" s="12" t="s">
        <v>1052</v>
      </c>
      <c r="J23" s="12" t="s">
        <v>1074</v>
      </c>
    </row>
    <row r="24" spans="2:10" x14ac:dyDescent="0.3">
      <c r="B24" s="13" t="s">
        <v>1048</v>
      </c>
      <c r="C24" s="13" t="s">
        <v>1049</v>
      </c>
      <c r="E24" s="13" t="s">
        <v>274</v>
      </c>
      <c r="F24" s="13">
        <v>11650</v>
      </c>
      <c r="G24" s="13" t="s">
        <v>1077</v>
      </c>
      <c r="H24" s="12" t="str">
        <f t="shared" si="0"/>
        <v>서울특별시서초구</v>
      </c>
      <c r="I24" s="12" t="s">
        <v>1052</v>
      </c>
      <c r="J24" s="12" t="s">
        <v>1074</v>
      </c>
    </row>
    <row r="25" spans="2:10" x14ac:dyDescent="0.3">
      <c r="B25" s="13" t="s">
        <v>1048</v>
      </c>
      <c r="C25" s="13" t="s">
        <v>1049</v>
      </c>
      <c r="E25" s="13" t="s">
        <v>275</v>
      </c>
      <c r="F25" s="13">
        <v>11680</v>
      </c>
      <c r="G25" s="13" t="s">
        <v>1062</v>
      </c>
      <c r="H25" s="12" t="str">
        <f t="shared" si="0"/>
        <v>서울특별시강남구</v>
      </c>
      <c r="I25" s="12" t="s">
        <v>1052</v>
      </c>
      <c r="J25" s="12" t="s">
        <v>1074</v>
      </c>
    </row>
    <row r="26" spans="2:10" x14ac:dyDescent="0.3">
      <c r="B26" s="13" t="s">
        <v>1048</v>
      </c>
      <c r="C26" s="13" t="s">
        <v>1049</v>
      </c>
      <c r="E26" s="13" t="s">
        <v>273</v>
      </c>
      <c r="F26" s="13">
        <v>11710</v>
      </c>
      <c r="G26" s="13" t="s">
        <v>1078</v>
      </c>
      <c r="H26" s="12" t="str">
        <f t="shared" si="0"/>
        <v>서울특별시송파구</v>
      </c>
      <c r="I26" s="12" t="s">
        <v>1052</v>
      </c>
      <c r="J26" s="12" t="s">
        <v>1074</v>
      </c>
    </row>
    <row r="27" spans="2:10" x14ac:dyDescent="0.3">
      <c r="B27" s="13" t="s">
        <v>1048</v>
      </c>
      <c r="C27" s="13" t="s">
        <v>1049</v>
      </c>
      <c r="E27" s="13" t="s">
        <v>272</v>
      </c>
      <c r="F27" s="13">
        <v>11740</v>
      </c>
      <c r="G27" s="13" t="s">
        <v>1079</v>
      </c>
      <c r="H27" s="12" t="str">
        <f t="shared" si="0"/>
        <v>서울특별시강동구</v>
      </c>
      <c r="I27" s="12" t="s">
        <v>1052</v>
      </c>
      <c r="J27" s="12" t="s">
        <v>1074</v>
      </c>
    </row>
    <row r="28" spans="2:10" x14ac:dyDescent="0.3">
      <c r="B28" s="13" t="s">
        <v>1048</v>
      </c>
      <c r="C28" s="13" t="s">
        <v>1080</v>
      </c>
      <c r="E28" s="13" t="s">
        <v>287</v>
      </c>
      <c r="F28" s="13">
        <v>26110</v>
      </c>
      <c r="G28" s="13" t="s">
        <v>1081</v>
      </c>
      <c r="H28" s="12" t="str">
        <f t="shared" si="0"/>
        <v>부산광역시중구</v>
      </c>
      <c r="I28" s="12" t="s">
        <v>1082</v>
      </c>
      <c r="J28" s="12" t="s">
        <v>1083</v>
      </c>
    </row>
    <row r="29" spans="2:10" x14ac:dyDescent="0.3">
      <c r="B29" s="13" t="s">
        <v>1048</v>
      </c>
      <c r="C29" s="13" t="s">
        <v>1080</v>
      </c>
      <c r="E29" s="13" t="s">
        <v>322</v>
      </c>
      <c r="F29" s="13">
        <v>26140</v>
      </c>
      <c r="G29" s="13" t="s">
        <v>1084</v>
      </c>
      <c r="H29" s="12" t="str">
        <f t="shared" si="0"/>
        <v>부산광역시서구</v>
      </c>
      <c r="I29" s="12" t="s">
        <v>1082</v>
      </c>
      <c r="J29" s="12" t="s">
        <v>1083</v>
      </c>
    </row>
    <row r="30" spans="2:10" x14ac:dyDescent="0.3">
      <c r="B30" s="13" t="s">
        <v>1048</v>
      </c>
      <c r="C30" s="13" t="s">
        <v>1080</v>
      </c>
      <c r="E30" s="13" t="s">
        <v>317</v>
      </c>
      <c r="F30" s="13">
        <v>26170</v>
      </c>
      <c r="G30" s="13" t="s">
        <v>1085</v>
      </c>
      <c r="H30" s="12" t="str">
        <f t="shared" si="0"/>
        <v>부산광역시동구</v>
      </c>
      <c r="I30" s="12" t="s">
        <v>1082</v>
      </c>
      <c r="J30" s="12" t="s">
        <v>1083</v>
      </c>
    </row>
    <row r="31" spans="2:10" x14ac:dyDescent="0.3">
      <c r="B31" s="13" t="s">
        <v>1048</v>
      </c>
      <c r="C31" s="13" t="s">
        <v>1086</v>
      </c>
      <c r="E31" s="13" t="s">
        <v>440</v>
      </c>
      <c r="F31" s="13">
        <v>26200</v>
      </c>
      <c r="G31" s="13" t="s">
        <v>1087</v>
      </c>
      <c r="H31" s="12" t="str">
        <f t="shared" si="0"/>
        <v>부산광역시영도구</v>
      </c>
      <c r="I31" s="12" t="s">
        <v>1082</v>
      </c>
      <c r="J31" s="12" t="s">
        <v>1083</v>
      </c>
    </row>
    <row r="32" spans="2:10" x14ac:dyDescent="0.3">
      <c r="B32" s="13" t="s">
        <v>1048</v>
      </c>
      <c r="C32" s="13" t="s">
        <v>1080</v>
      </c>
      <c r="E32" s="13" t="s">
        <v>441</v>
      </c>
      <c r="F32" s="13">
        <v>26230</v>
      </c>
      <c r="G32" s="13" t="s">
        <v>1088</v>
      </c>
      <c r="H32" s="12" t="str">
        <f t="shared" si="0"/>
        <v>부산광역시부산진구</v>
      </c>
      <c r="I32" s="12" t="s">
        <v>1082</v>
      </c>
      <c r="J32" s="12" t="s">
        <v>1083</v>
      </c>
    </row>
    <row r="33" spans="2:10" x14ac:dyDescent="0.3">
      <c r="B33" s="13" t="s">
        <v>1048</v>
      </c>
      <c r="C33" s="13" t="s">
        <v>1080</v>
      </c>
      <c r="E33" s="13" t="s">
        <v>442</v>
      </c>
      <c r="F33" s="13">
        <v>26260</v>
      </c>
      <c r="G33" s="13" t="s">
        <v>1089</v>
      </c>
      <c r="H33" s="12" t="str">
        <f t="shared" si="0"/>
        <v>부산광역시동래구</v>
      </c>
      <c r="I33" s="12" t="s">
        <v>1082</v>
      </c>
      <c r="J33" s="12" t="s">
        <v>1083</v>
      </c>
    </row>
    <row r="34" spans="2:10" x14ac:dyDescent="0.3">
      <c r="B34" s="13" t="s">
        <v>1048</v>
      </c>
      <c r="C34" s="13" t="s">
        <v>1080</v>
      </c>
      <c r="E34" s="13" t="s">
        <v>443</v>
      </c>
      <c r="F34" s="13">
        <v>26290</v>
      </c>
      <c r="G34" s="13" t="s">
        <v>1090</v>
      </c>
      <c r="H34" s="12" t="str">
        <f t="shared" si="0"/>
        <v>부산광역시남구</v>
      </c>
      <c r="I34" s="12" t="s">
        <v>1082</v>
      </c>
      <c r="J34" s="12" t="s">
        <v>1083</v>
      </c>
    </row>
    <row r="35" spans="2:10" x14ac:dyDescent="0.3">
      <c r="B35" s="13" t="s">
        <v>1048</v>
      </c>
      <c r="C35" s="13" t="s">
        <v>1080</v>
      </c>
      <c r="E35" s="13" t="s">
        <v>444</v>
      </c>
      <c r="F35" s="13">
        <v>26320</v>
      </c>
      <c r="G35" s="13" t="s">
        <v>1091</v>
      </c>
      <c r="H35" s="12" t="str">
        <f t="shared" si="0"/>
        <v>부산광역시북구</v>
      </c>
      <c r="I35" s="12" t="s">
        <v>1082</v>
      </c>
      <c r="J35" s="12" t="s">
        <v>1083</v>
      </c>
    </row>
    <row r="36" spans="2:10" x14ac:dyDescent="0.3">
      <c r="B36" s="13" t="s">
        <v>1048</v>
      </c>
      <c r="C36" s="13" t="s">
        <v>1086</v>
      </c>
      <c r="E36" s="13" t="s">
        <v>445</v>
      </c>
      <c r="F36" s="13">
        <v>26350</v>
      </c>
      <c r="G36" s="13" t="s">
        <v>1092</v>
      </c>
      <c r="H36" s="12" t="str">
        <f t="shared" si="0"/>
        <v>부산광역시해운대구</v>
      </c>
      <c r="I36" s="12" t="s">
        <v>1082</v>
      </c>
      <c r="J36" s="12" t="s">
        <v>1083</v>
      </c>
    </row>
    <row r="37" spans="2:10" x14ac:dyDescent="0.3">
      <c r="B37" s="13" t="s">
        <v>1048</v>
      </c>
      <c r="C37" s="13" t="s">
        <v>1080</v>
      </c>
      <c r="E37" s="13" t="s">
        <v>446</v>
      </c>
      <c r="F37" s="13">
        <v>26380</v>
      </c>
      <c r="G37" s="13" t="s">
        <v>1093</v>
      </c>
      <c r="H37" s="12" t="str">
        <f t="shared" si="0"/>
        <v>부산광역시사하구</v>
      </c>
      <c r="I37" s="12" t="s">
        <v>1082</v>
      </c>
      <c r="J37" s="12" t="s">
        <v>1083</v>
      </c>
    </row>
    <row r="38" spans="2:10" x14ac:dyDescent="0.3">
      <c r="B38" s="13" t="s">
        <v>1048</v>
      </c>
      <c r="C38" s="13" t="s">
        <v>1080</v>
      </c>
      <c r="E38" s="13" t="s">
        <v>447</v>
      </c>
      <c r="F38" s="13">
        <v>26410</v>
      </c>
      <c r="G38" s="13" t="s">
        <v>1094</v>
      </c>
      <c r="H38" s="12" t="str">
        <f t="shared" si="0"/>
        <v>부산광역시금정구</v>
      </c>
      <c r="I38" s="12" t="s">
        <v>1082</v>
      </c>
      <c r="J38" s="12" t="s">
        <v>1083</v>
      </c>
    </row>
    <row r="39" spans="2:10" x14ac:dyDescent="0.3">
      <c r="B39" s="13" t="s">
        <v>1048</v>
      </c>
      <c r="C39" s="13" t="s">
        <v>1080</v>
      </c>
      <c r="E39" s="13" t="s">
        <v>279</v>
      </c>
      <c r="F39" s="13">
        <v>26440</v>
      </c>
      <c r="G39" s="13" t="s">
        <v>1095</v>
      </c>
      <c r="H39" s="12" t="str">
        <f t="shared" si="0"/>
        <v>부산광역시강서구</v>
      </c>
      <c r="I39" s="12" t="s">
        <v>1082</v>
      </c>
      <c r="J39" s="12" t="s">
        <v>1083</v>
      </c>
    </row>
    <row r="40" spans="2:10" x14ac:dyDescent="0.3">
      <c r="B40" s="13" t="s">
        <v>1048</v>
      </c>
      <c r="C40" s="13" t="s">
        <v>1096</v>
      </c>
      <c r="E40" s="13" t="s">
        <v>448</v>
      </c>
      <c r="F40" s="13">
        <v>26470</v>
      </c>
      <c r="G40" s="13" t="s">
        <v>1097</v>
      </c>
      <c r="H40" s="12" t="str">
        <f t="shared" si="0"/>
        <v>부산광역시연제구</v>
      </c>
      <c r="I40" s="12" t="s">
        <v>1082</v>
      </c>
      <c r="J40" s="12" t="s">
        <v>1083</v>
      </c>
    </row>
    <row r="41" spans="2:10" x14ac:dyDescent="0.3">
      <c r="B41" s="13" t="s">
        <v>1048</v>
      </c>
      <c r="C41" s="13" t="s">
        <v>1086</v>
      </c>
      <c r="E41" s="13" t="s">
        <v>449</v>
      </c>
      <c r="F41" s="13">
        <v>26500</v>
      </c>
      <c r="G41" s="13" t="s">
        <v>1098</v>
      </c>
      <c r="H41" s="12" t="str">
        <f t="shared" si="0"/>
        <v>부산광역시수영구</v>
      </c>
      <c r="I41" s="12" t="s">
        <v>1082</v>
      </c>
      <c r="J41" s="12" t="s">
        <v>1083</v>
      </c>
    </row>
    <row r="42" spans="2:10" x14ac:dyDescent="0.3">
      <c r="B42" s="13" t="s">
        <v>1048</v>
      </c>
      <c r="C42" s="13" t="s">
        <v>1099</v>
      </c>
      <c r="E42" s="13" t="s">
        <v>450</v>
      </c>
      <c r="F42" s="13">
        <v>26530</v>
      </c>
      <c r="G42" s="13" t="s">
        <v>1100</v>
      </c>
      <c r="H42" s="12" t="str">
        <f t="shared" si="0"/>
        <v>부산광역시사상구</v>
      </c>
      <c r="I42" s="12" t="s">
        <v>1082</v>
      </c>
      <c r="J42" s="12" t="s">
        <v>1083</v>
      </c>
    </row>
    <row r="43" spans="2:10" x14ac:dyDescent="0.3">
      <c r="B43" s="13" t="s">
        <v>1048</v>
      </c>
      <c r="C43" s="13" t="s">
        <v>1080</v>
      </c>
      <c r="E43" s="13" t="s">
        <v>451</v>
      </c>
      <c r="F43" s="13">
        <v>26710</v>
      </c>
      <c r="G43" s="13" t="s">
        <v>1101</v>
      </c>
      <c r="H43" s="12" t="str">
        <f t="shared" si="0"/>
        <v>부산광역시기장군</v>
      </c>
      <c r="I43" s="12" t="s">
        <v>1082</v>
      </c>
      <c r="J43" s="12" t="s">
        <v>1083</v>
      </c>
    </row>
    <row r="44" spans="2:10" x14ac:dyDescent="0.3">
      <c r="B44" s="13" t="s">
        <v>1048</v>
      </c>
      <c r="C44" s="13" t="s">
        <v>1102</v>
      </c>
      <c r="E44" s="13" t="s">
        <v>287</v>
      </c>
      <c r="F44" s="13">
        <v>27110</v>
      </c>
      <c r="G44" s="13" t="s">
        <v>1103</v>
      </c>
      <c r="H44" s="12" t="str">
        <f t="shared" si="0"/>
        <v>대구광역시중구</v>
      </c>
      <c r="I44" s="12" t="s">
        <v>1082</v>
      </c>
      <c r="J44" s="12" t="s">
        <v>1104</v>
      </c>
    </row>
    <row r="45" spans="2:10" x14ac:dyDescent="0.3">
      <c r="B45" s="13" t="s">
        <v>1048</v>
      </c>
      <c r="C45" s="13" t="s">
        <v>1105</v>
      </c>
      <c r="E45" s="13" t="s">
        <v>317</v>
      </c>
      <c r="F45" s="13">
        <v>27140</v>
      </c>
      <c r="G45" s="13" t="s">
        <v>1106</v>
      </c>
      <c r="H45" s="12" t="str">
        <f t="shared" si="0"/>
        <v>대구광역시동구</v>
      </c>
      <c r="I45" s="12" t="s">
        <v>1082</v>
      </c>
      <c r="J45" s="12" t="s">
        <v>1104</v>
      </c>
    </row>
    <row r="46" spans="2:10" x14ac:dyDescent="0.3">
      <c r="B46" s="13" t="s">
        <v>1048</v>
      </c>
      <c r="C46" s="13" t="s">
        <v>1102</v>
      </c>
      <c r="E46" s="13" t="s">
        <v>322</v>
      </c>
      <c r="F46" s="13">
        <v>27170</v>
      </c>
      <c r="G46" s="13" t="s">
        <v>1107</v>
      </c>
      <c r="H46" s="12" t="str">
        <f t="shared" si="0"/>
        <v>대구광역시서구</v>
      </c>
      <c r="I46" s="12" t="s">
        <v>1082</v>
      </c>
      <c r="J46" s="12" t="s">
        <v>1104</v>
      </c>
    </row>
    <row r="47" spans="2:10" x14ac:dyDescent="0.3">
      <c r="B47" s="13" t="s">
        <v>1048</v>
      </c>
      <c r="C47" s="13" t="s">
        <v>1102</v>
      </c>
      <c r="E47" s="13" t="s">
        <v>443</v>
      </c>
      <c r="F47" s="13">
        <v>27200</v>
      </c>
      <c r="G47" s="13" t="s">
        <v>1108</v>
      </c>
      <c r="H47" s="12" t="str">
        <f t="shared" si="0"/>
        <v>대구광역시남구</v>
      </c>
      <c r="I47" s="12" t="s">
        <v>1082</v>
      </c>
      <c r="J47" s="12" t="s">
        <v>1104</v>
      </c>
    </row>
    <row r="48" spans="2:10" x14ac:dyDescent="0.3">
      <c r="B48" s="13" t="s">
        <v>1048</v>
      </c>
      <c r="C48" s="13" t="s">
        <v>1102</v>
      </c>
      <c r="E48" s="13" t="s">
        <v>444</v>
      </c>
      <c r="F48" s="13">
        <v>27230</v>
      </c>
      <c r="G48" s="13" t="s">
        <v>1109</v>
      </c>
      <c r="H48" s="12" t="str">
        <f t="shared" si="0"/>
        <v>대구광역시북구</v>
      </c>
      <c r="I48" s="12" t="s">
        <v>1082</v>
      </c>
      <c r="J48" s="12" t="s">
        <v>1104</v>
      </c>
    </row>
    <row r="49" spans="2:10" x14ac:dyDescent="0.3">
      <c r="B49" s="13" t="s">
        <v>1048</v>
      </c>
      <c r="C49" s="13" t="s">
        <v>1102</v>
      </c>
      <c r="E49" s="13" t="s">
        <v>452</v>
      </c>
      <c r="F49" s="13">
        <v>27260</v>
      </c>
      <c r="G49" s="13" t="s">
        <v>1110</v>
      </c>
      <c r="H49" s="12" t="str">
        <f t="shared" si="0"/>
        <v>대구광역시수성구</v>
      </c>
      <c r="I49" s="12" t="s">
        <v>1082</v>
      </c>
      <c r="J49" s="12" t="s">
        <v>1104</v>
      </c>
    </row>
    <row r="50" spans="2:10" x14ac:dyDescent="0.3">
      <c r="B50" s="13" t="s">
        <v>1048</v>
      </c>
      <c r="C50" s="13" t="s">
        <v>1102</v>
      </c>
      <c r="E50" s="13" t="s">
        <v>453</v>
      </c>
      <c r="F50" s="13">
        <v>27290</v>
      </c>
      <c r="G50" s="13" t="s">
        <v>1111</v>
      </c>
      <c r="H50" s="12" t="str">
        <f t="shared" si="0"/>
        <v>대구광역시달서구</v>
      </c>
      <c r="I50" s="12" t="s">
        <v>1082</v>
      </c>
      <c r="J50" s="12" t="s">
        <v>1104</v>
      </c>
    </row>
    <row r="51" spans="2:10" x14ac:dyDescent="0.3">
      <c r="B51" s="13" t="s">
        <v>1048</v>
      </c>
      <c r="C51" s="13" t="s">
        <v>1102</v>
      </c>
      <c r="E51" s="13" t="s">
        <v>454</v>
      </c>
      <c r="F51" s="13">
        <v>27710</v>
      </c>
      <c r="G51" s="13" t="s">
        <v>1112</v>
      </c>
      <c r="H51" s="12" t="str">
        <f t="shared" si="0"/>
        <v>대구광역시달성군</v>
      </c>
      <c r="I51" s="12" t="s">
        <v>1082</v>
      </c>
      <c r="J51" s="12" t="s">
        <v>1104</v>
      </c>
    </row>
    <row r="52" spans="2:10" x14ac:dyDescent="0.3">
      <c r="B52" s="13" t="s">
        <v>1048</v>
      </c>
      <c r="C52" s="13" t="s">
        <v>1113</v>
      </c>
      <c r="E52" s="13" t="s">
        <v>287</v>
      </c>
      <c r="F52" s="13">
        <v>28110</v>
      </c>
      <c r="G52" s="13" t="s">
        <v>1114</v>
      </c>
      <c r="H52" s="12" t="str">
        <f t="shared" si="0"/>
        <v>인천광역시중구</v>
      </c>
      <c r="I52" s="12" t="s">
        <v>1052</v>
      </c>
      <c r="J52" s="12" t="s">
        <v>1071</v>
      </c>
    </row>
    <row r="53" spans="2:10" x14ac:dyDescent="0.3">
      <c r="B53" s="13" t="s">
        <v>1048</v>
      </c>
      <c r="C53" s="13" t="s">
        <v>1113</v>
      </c>
      <c r="E53" s="13" t="s">
        <v>317</v>
      </c>
      <c r="F53" s="13">
        <v>28140</v>
      </c>
      <c r="G53" s="13" t="s">
        <v>1115</v>
      </c>
      <c r="H53" s="12" t="str">
        <f t="shared" si="0"/>
        <v>인천광역시동구</v>
      </c>
      <c r="I53" s="12" t="s">
        <v>1052</v>
      </c>
      <c r="J53" s="12" t="s">
        <v>1071</v>
      </c>
    </row>
    <row r="54" spans="2:10" x14ac:dyDescent="0.3">
      <c r="B54" s="13" t="s">
        <v>1048</v>
      </c>
      <c r="C54" s="13" t="s">
        <v>1113</v>
      </c>
      <c r="E54" s="13" t="s">
        <v>323</v>
      </c>
      <c r="F54" s="13">
        <v>28177</v>
      </c>
      <c r="G54" s="13" t="e">
        <v>#N/A</v>
      </c>
      <c r="H54" s="12" t="str">
        <f t="shared" si="0"/>
        <v>인천광역시미추홀구</v>
      </c>
      <c r="I54" s="12" t="s">
        <v>1052</v>
      </c>
      <c r="J54" s="12" t="s">
        <v>1071</v>
      </c>
    </row>
    <row r="55" spans="2:10" x14ac:dyDescent="0.3">
      <c r="B55" s="13" t="s">
        <v>1048</v>
      </c>
      <c r="C55" s="13" t="s">
        <v>1116</v>
      </c>
      <c r="E55" s="13" t="s">
        <v>318</v>
      </c>
      <c r="F55" s="13">
        <v>28185</v>
      </c>
      <c r="G55" s="13" t="s">
        <v>1117</v>
      </c>
      <c r="H55" s="12" t="str">
        <f t="shared" si="0"/>
        <v>인천광역시연수구</v>
      </c>
      <c r="I55" s="12" t="s">
        <v>1052</v>
      </c>
      <c r="J55" s="12" t="s">
        <v>1071</v>
      </c>
    </row>
    <row r="56" spans="2:10" x14ac:dyDescent="0.3">
      <c r="B56" s="13" t="s">
        <v>1048</v>
      </c>
      <c r="C56" s="13" t="s">
        <v>1113</v>
      </c>
      <c r="E56" s="13" t="s">
        <v>319</v>
      </c>
      <c r="F56" s="13">
        <v>28200</v>
      </c>
      <c r="G56" s="13" t="s">
        <v>1118</v>
      </c>
      <c r="H56" s="12" t="str">
        <f t="shared" si="0"/>
        <v>인천광역시남동구</v>
      </c>
      <c r="I56" s="12" t="s">
        <v>1052</v>
      </c>
      <c r="J56" s="12" t="s">
        <v>1071</v>
      </c>
    </row>
    <row r="57" spans="2:10" x14ac:dyDescent="0.3">
      <c r="B57" s="13" t="s">
        <v>1048</v>
      </c>
      <c r="C57" s="13" t="s">
        <v>1119</v>
      </c>
      <c r="E57" s="13" t="s">
        <v>320</v>
      </c>
      <c r="F57" s="13">
        <v>28237</v>
      </c>
      <c r="G57" s="13" t="s">
        <v>1120</v>
      </c>
      <c r="H57" s="12" t="str">
        <f t="shared" si="0"/>
        <v>인천광역시부평구</v>
      </c>
      <c r="I57" s="12" t="s">
        <v>1052</v>
      </c>
      <c r="J57" s="12" t="s">
        <v>1071</v>
      </c>
    </row>
    <row r="58" spans="2:10" x14ac:dyDescent="0.3">
      <c r="B58" s="13" t="s">
        <v>1048</v>
      </c>
      <c r="C58" s="13" t="s">
        <v>1113</v>
      </c>
      <c r="E58" s="13" t="s">
        <v>321</v>
      </c>
      <c r="F58" s="13">
        <v>28245</v>
      </c>
      <c r="G58" s="13" t="s">
        <v>1121</v>
      </c>
      <c r="H58" s="12" t="str">
        <f t="shared" si="0"/>
        <v>인천광역시계양구</v>
      </c>
      <c r="I58" s="12" t="s">
        <v>1052</v>
      </c>
      <c r="J58" s="12" t="s">
        <v>1071</v>
      </c>
    </row>
    <row r="59" spans="2:10" x14ac:dyDescent="0.3">
      <c r="B59" s="13" t="s">
        <v>1048</v>
      </c>
      <c r="C59" s="13" t="s">
        <v>1113</v>
      </c>
      <c r="E59" s="13" t="s">
        <v>322</v>
      </c>
      <c r="F59" s="13">
        <v>28260</v>
      </c>
      <c r="G59" s="13" t="s">
        <v>1122</v>
      </c>
      <c r="H59" s="12" t="str">
        <f t="shared" si="0"/>
        <v>인천광역시서구</v>
      </c>
      <c r="I59" s="12" t="s">
        <v>1052</v>
      </c>
      <c r="J59" s="12" t="s">
        <v>1071</v>
      </c>
    </row>
    <row r="60" spans="2:10" x14ac:dyDescent="0.3">
      <c r="B60" s="13" t="s">
        <v>1048</v>
      </c>
      <c r="C60" s="13" t="s">
        <v>1113</v>
      </c>
      <c r="E60" s="13" t="s">
        <v>324</v>
      </c>
      <c r="F60" s="13">
        <v>28710</v>
      </c>
      <c r="G60" s="13" t="s">
        <v>1123</v>
      </c>
      <c r="H60" s="12" t="str">
        <f t="shared" si="0"/>
        <v>인천광역시강화군</v>
      </c>
      <c r="I60" s="12" t="s">
        <v>1052</v>
      </c>
      <c r="J60" s="12" t="s">
        <v>1071</v>
      </c>
    </row>
    <row r="61" spans="2:10" x14ac:dyDescent="0.3">
      <c r="B61" s="13" t="s">
        <v>1048</v>
      </c>
      <c r="C61" s="13" t="s">
        <v>1113</v>
      </c>
      <c r="E61" s="13" t="s">
        <v>325</v>
      </c>
      <c r="F61" s="13">
        <v>28720</v>
      </c>
      <c r="G61" s="13" t="s">
        <v>1124</v>
      </c>
      <c r="H61" s="12" t="str">
        <f t="shared" si="0"/>
        <v>인천광역시옹진군</v>
      </c>
      <c r="I61" s="12" t="s">
        <v>1052</v>
      </c>
      <c r="J61" s="12" t="s">
        <v>1071</v>
      </c>
    </row>
    <row r="62" spans="2:10" x14ac:dyDescent="0.3">
      <c r="B62" s="13" t="s">
        <v>1048</v>
      </c>
      <c r="C62" s="13" t="s">
        <v>1125</v>
      </c>
      <c r="E62" s="13" t="s">
        <v>317</v>
      </c>
      <c r="F62" s="13">
        <v>29110</v>
      </c>
      <c r="G62" s="13" t="s">
        <v>1126</v>
      </c>
      <c r="H62" s="12" t="str">
        <f t="shared" si="0"/>
        <v>광주광역시동구</v>
      </c>
      <c r="I62" s="12" t="s">
        <v>1127</v>
      </c>
      <c r="J62" s="12" t="s">
        <v>1128</v>
      </c>
    </row>
    <row r="63" spans="2:10" x14ac:dyDescent="0.3">
      <c r="B63" s="13" t="s">
        <v>1048</v>
      </c>
      <c r="C63" s="13" t="s">
        <v>1129</v>
      </c>
      <c r="E63" s="13" t="s">
        <v>322</v>
      </c>
      <c r="F63" s="13">
        <v>29140</v>
      </c>
      <c r="G63" s="13" t="s">
        <v>1130</v>
      </c>
      <c r="H63" s="12" t="str">
        <f t="shared" si="0"/>
        <v>광주광역시서구</v>
      </c>
      <c r="I63" s="12" t="s">
        <v>1127</v>
      </c>
      <c r="J63" s="12" t="s">
        <v>1128</v>
      </c>
    </row>
    <row r="64" spans="2:10" x14ac:dyDescent="0.3">
      <c r="B64" s="13" t="s">
        <v>1048</v>
      </c>
      <c r="C64" s="13" t="s">
        <v>1125</v>
      </c>
      <c r="E64" s="13" t="s">
        <v>443</v>
      </c>
      <c r="F64" s="13">
        <v>29155</v>
      </c>
      <c r="G64" s="13" t="s">
        <v>1131</v>
      </c>
      <c r="H64" s="12" t="str">
        <f t="shared" si="0"/>
        <v>광주광역시남구</v>
      </c>
      <c r="I64" s="12" t="s">
        <v>1127</v>
      </c>
      <c r="J64" s="12" t="s">
        <v>1128</v>
      </c>
    </row>
    <row r="65" spans="2:10" x14ac:dyDescent="0.3">
      <c r="B65" s="13" t="s">
        <v>1048</v>
      </c>
      <c r="C65" s="13" t="s">
        <v>1125</v>
      </c>
      <c r="E65" s="13" t="s">
        <v>444</v>
      </c>
      <c r="F65" s="13">
        <v>29170</v>
      </c>
      <c r="G65" s="13" t="s">
        <v>1132</v>
      </c>
      <c r="H65" s="12" t="str">
        <f t="shared" si="0"/>
        <v>광주광역시북구</v>
      </c>
      <c r="I65" s="12" t="s">
        <v>1127</v>
      </c>
      <c r="J65" s="12" t="s">
        <v>1128</v>
      </c>
    </row>
    <row r="66" spans="2:10" x14ac:dyDescent="0.3">
      <c r="B66" s="13" t="s">
        <v>1048</v>
      </c>
      <c r="C66" s="13" t="s">
        <v>1125</v>
      </c>
      <c r="E66" s="13" t="s">
        <v>455</v>
      </c>
      <c r="F66" s="13">
        <v>29200</v>
      </c>
      <c r="G66" s="13" t="s">
        <v>1133</v>
      </c>
      <c r="H66" s="12" t="str">
        <f t="shared" si="0"/>
        <v>광주광역시광산구</v>
      </c>
      <c r="I66" s="12" t="s">
        <v>1127</v>
      </c>
      <c r="J66" s="12" t="s">
        <v>1128</v>
      </c>
    </row>
    <row r="67" spans="2:10" x14ac:dyDescent="0.3">
      <c r="B67" s="13" t="s">
        <v>1048</v>
      </c>
      <c r="C67" s="13" t="s">
        <v>1134</v>
      </c>
      <c r="E67" s="13" t="s">
        <v>317</v>
      </c>
      <c r="F67" s="13">
        <v>30110</v>
      </c>
      <c r="G67" s="13" t="s">
        <v>1135</v>
      </c>
      <c r="H67" s="12" t="str">
        <f t="shared" si="0"/>
        <v>대전광역시동구</v>
      </c>
      <c r="I67" s="12" t="s">
        <v>1127</v>
      </c>
      <c r="J67" s="12" t="s">
        <v>1136</v>
      </c>
    </row>
    <row r="68" spans="2:10" x14ac:dyDescent="0.3">
      <c r="B68" s="13" t="s">
        <v>1048</v>
      </c>
      <c r="C68" s="13" t="s">
        <v>1134</v>
      </c>
      <c r="E68" s="13" t="s">
        <v>287</v>
      </c>
      <c r="F68" s="13">
        <v>30140</v>
      </c>
      <c r="G68" s="13" t="s">
        <v>1137</v>
      </c>
      <c r="H68" s="12" t="str">
        <f t="shared" ref="H68:H131" si="1">C68&amp;D68&amp;E68</f>
        <v>대전광역시중구</v>
      </c>
      <c r="I68" s="12" t="s">
        <v>1127</v>
      </c>
      <c r="J68" s="12" t="s">
        <v>1136</v>
      </c>
    </row>
    <row r="69" spans="2:10" x14ac:dyDescent="0.3">
      <c r="B69" s="13" t="s">
        <v>1048</v>
      </c>
      <c r="C69" s="13" t="s">
        <v>1134</v>
      </c>
      <c r="E69" s="13" t="s">
        <v>322</v>
      </c>
      <c r="F69" s="13">
        <v>30170</v>
      </c>
      <c r="G69" s="13" t="s">
        <v>1138</v>
      </c>
      <c r="H69" s="12" t="str">
        <f t="shared" si="1"/>
        <v>대전광역시서구</v>
      </c>
      <c r="I69" s="12" t="s">
        <v>1127</v>
      </c>
      <c r="J69" s="12" t="s">
        <v>1136</v>
      </c>
    </row>
    <row r="70" spans="2:10" x14ac:dyDescent="0.3">
      <c r="B70" s="13" t="s">
        <v>1048</v>
      </c>
      <c r="C70" s="13" t="s">
        <v>1134</v>
      </c>
      <c r="E70" s="13" t="s">
        <v>456</v>
      </c>
      <c r="F70" s="13">
        <v>30200</v>
      </c>
      <c r="G70" s="13" t="s">
        <v>1139</v>
      </c>
      <c r="H70" s="12" t="str">
        <f t="shared" si="1"/>
        <v>대전광역시유성구</v>
      </c>
      <c r="I70" s="12" t="s">
        <v>1127</v>
      </c>
      <c r="J70" s="12" t="s">
        <v>1136</v>
      </c>
    </row>
    <row r="71" spans="2:10" x14ac:dyDescent="0.3">
      <c r="B71" s="13" t="s">
        <v>1048</v>
      </c>
      <c r="C71" s="13" t="s">
        <v>1140</v>
      </c>
      <c r="E71" s="13" t="s">
        <v>457</v>
      </c>
      <c r="F71" s="13">
        <v>30230</v>
      </c>
      <c r="G71" s="13" t="s">
        <v>1141</v>
      </c>
      <c r="H71" s="12" t="str">
        <f t="shared" si="1"/>
        <v>대전광역시대덕구</v>
      </c>
      <c r="I71" s="12" t="s">
        <v>1127</v>
      </c>
      <c r="J71" s="12" t="s">
        <v>1136</v>
      </c>
    </row>
    <row r="72" spans="2:10" x14ac:dyDescent="0.3">
      <c r="B72" s="13" t="s">
        <v>1048</v>
      </c>
      <c r="C72" s="13" t="s">
        <v>1142</v>
      </c>
      <c r="E72" s="13" t="s">
        <v>287</v>
      </c>
      <c r="F72" s="13">
        <v>31110</v>
      </c>
      <c r="G72" s="13" t="s">
        <v>1144</v>
      </c>
      <c r="H72" s="12" t="str">
        <f t="shared" si="1"/>
        <v>울산광역시중구</v>
      </c>
      <c r="I72" s="12" t="s">
        <v>1082</v>
      </c>
      <c r="J72" s="12" t="s">
        <v>1145</v>
      </c>
    </row>
    <row r="73" spans="2:10" x14ac:dyDescent="0.3">
      <c r="B73" s="13" t="s">
        <v>1048</v>
      </c>
      <c r="C73" s="13" t="s">
        <v>1146</v>
      </c>
      <c r="E73" s="13" t="s">
        <v>443</v>
      </c>
      <c r="F73" s="13">
        <v>31140</v>
      </c>
      <c r="G73" s="13" t="s">
        <v>1148</v>
      </c>
      <c r="H73" s="12" t="str">
        <f t="shared" si="1"/>
        <v>울산광역시남구</v>
      </c>
      <c r="I73" s="12" t="s">
        <v>1082</v>
      </c>
      <c r="J73" s="12" t="s">
        <v>1145</v>
      </c>
    </row>
    <row r="74" spans="2:10" x14ac:dyDescent="0.3">
      <c r="B74" s="13" t="s">
        <v>1048</v>
      </c>
      <c r="C74" s="13" t="s">
        <v>1142</v>
      </c>
      <c r="E74" s="13" t="s">
        <v>317</v>
      </c>
      <c r="F74" s="13">
        <v>31170</v>
      </c>
      <c r="G74" s="13" t="s">
        <v>1150</v>
      </c>
      <c r="H74" s="12" t="str">
        <f t="shared" si="1"/>
        <v>울산광역시동구</v>
      </c>
      <c r="I74" s="12" t="s">
        <v>1082</v>
      </c>
      <c r="J74" s="12" t="s">
        <v>1145</v>
      </c>
    </row>
    <row r="75" spans="2:10" x14ac:dyDescent="0.3">
      <c r="B75" s="13" t="s">
        <v>1048</v>
      </c>
      <c r="C75" s="13" t="s">
        <v>1142</v>
      </c>
      <c r="E75" s="13" t="s">
        <v>444</v>
      </c>
      <c r="F75" s="13">
        <v>31200</v>
      </c>
      <c r="G75" s="13" t="s">
        <v>1152</v>
      </c>
      <c r="H75" s="12" t="str">
        <f t="shared" si="1"/>
        <v>울산광역시북구</v>
      </c>
      <c r="I75" s="12" t="s">
        <v>1082</v>
      </c>
      <c r="J75" s="12" t="s">
        <v>1145</v>
      </c>
    </row>
    <row r="76" spans="2:10" x14ac:dyDescent="0.3">
      <c r="B76" s="13" t="s">
        <v>1048</v>
      </c>
      <c r="C76" s="13" t="s">
        <v>1142</v>
      </c>
      <c r="E76" s="13" t="s">
        <v>458</v>
      </c>
      <c r="F76" s="13">
        <v>31710</v>
      </c>
      <c r="G76" s="13" t="s">
        <v>1153</v>
      </c>
      <c r="H76" s="12" t="str">
        <f t="shared" si="1"/>
        <v>울산광역시울주군</v>
      </c>
      <c r="I76" s="12" t="s">
        <v>1082</v>
      </c>
      <c r="J76" s="12" t="s">
        <v>1145</v>
      </c>
    </row>
    <row r="77" spans="2:10" x14ac:dyDescent="0.3">
      <c r="B77" s="13" t="s">
        <v>1048</v>
      </c>
      <c r="C77" s="13" t="s">
        <v>1154</v>
      </c>
      <c r="E77" s="13" t="s">
        <v>459</v>
      </c>
      <c r="F77" s="13">
        <v>36110</v>
      </c>
      <c r="G77" s="13">
        <v>29010</v>
      </c>
      <c r="H77" s="12" t="str">
        <f t="shared" si="1"/>
        <v>세종특별자치시세종시</v>
      </c>
      <c r="I77" s="12" t="s">
        <v>1127</v>
      </c>
      <c r="J77" s="12" t="s">
        <v>1136</v>
      </c>
    </row>
    <row r="78" spans="2:10" x14ac:dyDescent="0.3">
      <c r="B78" s="13" t="s">
        <v>1048</v>
      </c>
      <c r="C78" s="13" t="s">
        <v>1155</v>
      </c>
      <c r="D78" s="13" t="s">
        <v>305</v>
      </c>
      <c r="E78" s="13" t="s">
        <v>400</v>
      </c>
      <c r="F78" s="13">
        <v>41111</v>
      </c>
      <c r="G78" s="13" t="s">
        <v>1156</v>
      </c>
      <c r="H78" s="12" t="str">
        <f t="shared" si="1"/>
        <v>경기도수원시장안구</v>
      </c>
      <c r="I78" s="12" t="s">
        <v>1052</v>
      </c>
      <c r="J78" s="12" t="s">
        <v>1157</v>
      </c>
    </row>
    <row r="79" spans="2:10" x14ac:dyDescent="0.3">
      <c r="B79" s="13" t="s">
        <v>1048</v>
      </c>
      <c r="C79" s="13" t="s">
        <v>1155</v>
      </c>
      <c r="D79" s="13" t="s">
        <v>305</v>
      </c>
      <c r="E79" s="13" t="s">
        <v>403</v>
      </c>
      <c r="F79" s="13">
        <v>41113</v>
      </c>
      <c r="G79" s="13" t="s">
        <v>1158</v>
      </c>
      <c r="H79" s="12" t="str">
        <f t="shared" si="1"/>
        <v>경기도수원시권선구</v>
      </c>
      <c r="I79" s="12" t="s">
        <v>1052</v>
      </c>
      <c r="J79" s="12" t="s">
        <v>1157</v>
      </c>
    </row>
    <row r="80" spans="2:10" x14ac:dyDescent="0.3">
      <c r="B80" s="13" t="s">
        <v>1048</v>
      </c>
      <c r="C80" s="13" t="s">
        <v>1155</v>
      </c>
      <c r="D80" s="13" t="s">
        <v>305</v>
      </c>
      <c r="E80" s="13" t="s">
        <v>406</v>
      </c>
      <c r="F80" s="13">
        <v>41115</v>
      </c>
      <c r="G80" s="13" t="s">
        <v>1159</v>
      </c>
      <c r="H80" s="12" t="str">
        <f t="shared" si="1"/>
        <v>경기도수원시팔달구</v>
      </c>
      <c r="I80" s="12" t="s">
        <v>1052</v>
      </c>
      <c r="J80" s="12" t="s">
        <v>1157</v>
      </c>
    </row>
    <row r="81" spans="2:10" x14ac:dyDescent="0.3">
      <c r="B81" s="13" t="s">
        <v>1048</v>
      </c>
      <c r="C81" s="13" t="s">
        <v>1155</v>
      </c>
      <c r="D81" s="13" t="s">
        <v>305</v>
      </c>
      <c r="E81" s="13" t="s">
        <v>409</v>
      </c>
      <c r="F81" s="13">
        <v>41117</v>
      </c>
      <c r="G81" s="13" t="s">
        <v>1160</v>
      </c>
      <c r="H81" s="12" t="str">
        <f t="shared" si="1"/>
        <v>경기도수원시영통구</v>
      </c>
      <c r="I81" s="12" t="s">
        <v>1052</v>
      </c>
      <c r="J81" s="12" t="s">
        <v>1157</v>
      </c>
    </row>
    <row r="82" spans="2:10" x14ac:dyDescent="0.3">
      <c r="B82" s="13" t="s">
        <v>1048</v>
      </c>
      <c r="C82" s="13" t="s">
        <v>1155</v>
      </c>
      <c r="D82" s="13" t="s">
        <v>298</v>
      </c>
      <c r="E82" s="13" t="s">
        <v>365</v>
      </c>
      <c r="F82" s="13">
        <v>41131</v>
      </c>
      <c r="G82" s="13" t="s">
        <v>1161</v>
      </c>
      <c r="H82" s="12" t="str">
        <f t="shared" si="1"/>
        <v>경기도성남시수정구</v>
      </c>
      <c r="I82" s="12" t="s">
        <v>1052</v>
      </c>
      <c r="J82" s="12" t="s">
        <v>1074</v>
      </c>
    </row>
    <row r="83" spans="2:10" x14ac:dyDescent="0.3">
      <c r="B83" s="13" t="s">
        <v>1048</v>
      </c>
      <c r="C83" s="13" t="s">
        <v>1155</v>
      </c>
      <c r="D83" s="13" t="s">
        <v>298</v>
      </c>
      <c r="E83" s="13" t="s">
        <v>368</v>
      </c>
      <c r="F83" s="13">
        <v>41133</v>
      </c>
      <c r="G83" s="13" t="s">
        <v>1162</v>
      </c>
      <c r="H83" s="12" t="str">
        <f t="shared" si="1"/>
        <v>경기도성남시중원구</v>
      </c>
      <c r="I83" s="12" t="s">
        <v>1052</v>
      </c>
      <c r="J83" s="12" t="s">
        <v>1074</v>
      </c>
    </row>
    <row r="84" spans="2:10" x14ac:dyDescent="0.3">
      <c r="B84" s="13" t="s">
        <v>1048</v>
      </c>
      <c r="C84" s="13" t="s">
        <v>1155</v>
      </c>
      <c r="D84" s="13" t="s">
        <v>298</v>
      </c>
      <c r="E84" s="13" t="s">
        <v>370</v>
      </c>
      <c r="F84" s="13">
        <v>41135</v>
      </c>
      <c r="G84" s="13" t="s">
        <v>1163</v>
      </c>
      <c r="H84" s="12" t="str">
        <f t="shared" si="1"/>
        <v>경기도성남시분당구</v>
      </c>
      <c r="I84" s="12" t="s">
        <v>1052</v>
      </c>
      <c r="J84" s="12" t="s">
        <v>1074</v>
      </c>
    </row>
    <row r="85" spans="2:10" x14ac:dyDescent="0.3">
      <c r="B85" s="13" t="s">
        <v>1048</v>
      </c>
      <c r="C85" s="13" t="s">
        <v>1155</v>
      </c>
      <c r="E85" s="13" t="s">
        <v>289</v>
      </c>
      <c r="F85" s="13">
        <v>41150</v>
      </c>
      <c r="G85" s="13" t="s">
        <v>1164</v>
      </c>
      <c r="H85" s="12" t="str">
        <f t="shared" si="1"/>
        <v>경기도의정부시</v>
      </c>
      <c r="I85" s="12" t="s">
        <v>1052</v>
      </c>
      <c r="J85" s="12" t="s">
        <v>1061</v>
      </c>
    </row>
    <row r="86" spans="2:10" x14ac:dyDescent="0.3">
      <c r="B86" s="13" t="s">
        <v>1048</v>
      </c>
      <c r="C86" s="13" t="s">
        <v>1155</v>
      </c>
      <c r="D86" s="13" t="s">
        <v>300</v>
      </c>
      <c r="E86" s="13" t="s">
        <v>382</v>
      </c>
      <c r="F86" s="13">
        <v>41171</v>
      </c>
      <c r="G86" s="13" t="s">
        <v>1165</v>
      </c>
      <c r="H86" s="12" t="str">
        <f t="shared" si="1"/>
        <v>경기도안양시만안구</v>
      </c>
      <c r="I86" s="12" t="s">
        <v>1052</v>
      </c>
      <c r="J86" s="12" t="s">
        <v>1157</v>
      </c>
    </row>
    <row r="87" spans="2:10" x14ac:dyDescent="0.3">
      <c r="B87" s="13" t="s">
        <v>1048</v>
      </c>
      <c r="C87" s="13" t="s">
        <v>1155</v>
      </c>
      <c r="D87" s="13" t="s">
        <v>300</v>
      </c>
      <c r="E87" s="13" t="s">
        <v>385</v>
      </c>
      <c r="F87" s="13">
        <v>41173</v>
      </c>
      <c r="G87" s="13" t="s">
        <v>1166</v>
      </c>
      <c r="H87" s="12" t="str">
        <f t="shared" si="1"/>
        <v>경기도안양시동안구</v>
      </c>
      <c r="I87" s="12" t="s">
        <v>1052</v>
      </c>
      <c r="J87" s="12" t="s">
        <v>1157</v>
      </c>
    </row>
    <row r="88" spans="2:10" x14ac:dyDescent="0.3">
      <c r="B88" s="13" t="s">
        <v>1048</v>
      </c>
      <c r="C88" s="13" t="s">
        <v>1155</v>
      </c>
      <c r="E88" s="13" t="s">
        <v>311</v>
      </c>
      <c r="F88" s="13">
        <v>41190</v>
      </c>
      <c r="G88" s="13" t="s">
        <v>1167</v>
      </c>
      <c r="H88" s="12" t="str">
        <f t="shared" si="1"/>
        <v>경기도부천시</v>
      </c>
      <c r="I88" s="12" t="s">
        <v>1052</v>
      </c>
      <c r="J88" s="12" t="s">
        <v>1071</v>
      </c>
    </row>
    <row r="89" spans="2:10" x14ac:dyDescent="0.3">
      <c r="B89" s="13" t="s">
        <v>1048</v>
      </c>
      <c r="C89" s="13" t="s">
        <v>1155</v>
      </c>
      <c r="E89" s="13" t="s">
        <v>309</v>
      </c>
      <c r="F89" s="13">
        <v>41210</v>
      </c>
      <c r="G89" s="13" t="s">
        <v>1168</v>
      </c>
      <c r="H89" s="12" t="str">
        <f t="shared" si="1"/>
        <v>경기도광명시</v>
      </c>
      <c r="I89" s="12" t="s">
        <v>1052</v>
      </c>
      <c r="J89" s="12" t="s">
        <v>1071</v>
      </c>
    </row>
    <row r="90" spans="2:10" x14ac:dyDescent="0.3">
      <c r="B90" s="13" t="s">
        <v>1048</v>
      </c>
      <c r="C90" s="13" t="s">
        <v>1155</v>
      </c>
      <c r="E90" s="13" t="s">
        <v>326</v>
      </c>
      <c r="F90" s="13">
        <v>41220</v>
      </c>
      <c r="G90" s="13" t="s">
        <v>1169</v>
      </c>
      <c r="H90" s="12" t="str">
        <f t="shared" si="1"/>
        <v>경기도평택시</v>
      </c>
      <c r="I90" s="12" t="s">
        <v>1127</v>
      </c>
      <c r="J90" s="12" t="s">
        <v>1170</v>
      </c>
    </row>
    <row r="91" spans="2:10" x14ac:dyDescent="0.3">
      <c r="B91" s="13" t="s">
        <v>1048</v>
      </c>
      <c r="C91" s="13" t="s">
        <v>1155</v>
      </c>
      <c r="E91" s="13" t="s">
        <v>290</v>
      </c>
      <c r="F91" s="13">
        <v>41250</v>
      </c>
      <c r="G91" s="13" t="s">
        <v>1171</v>
      </c>
      <c r="H91" s="12" t="str">
        <f t="shared" si="1"/>
        <v>경기도동두천시</v>
      </c>
      <c r="I91" s="12" t="s">
        <v>1052</v>
      </c>
      <c r="J91" s="12" t="s">
        <v>1061</v>
      </c>
    </row>
    <row r="92" spans="2:10" x14ac:dyDescent="0.3">
      <c r="B92" s="13" t="s">
        <v>1048</v>
      </c>
      <c r="C92" s="13" t="s">
        <v>1155</v>
      </c>
      <c r="D92" s="13" t="s">
        <v>303</v>
      </c>
      <c r="E92" s="13" t="s">
        <v>392</v>
      </c>
      <c r="F92" s="13">
        <v>41271</v>
      </c>
      <c r="G92" s="13" t="s">
        <v>1172</v>
      </c>
      <c r="H92" s="12" t="str">
        <f t="shared" si="1"/>
        <v>경기도안산시상록구</v>
      </c>
      <c r="I92" s="12" t="s">
        <v>1052</v>
      </c>
      <c r="J92" s="12" t="s">
        <v>1157</v>
      </c>
    </row>
    <row r="93" spans="2:10" x14ac:dyDescent="0.3">
      <c r="B93" s="13" t="s">
        <v>1048</v>
      </c>
      <c r="C93" s="13" t="s">
        <v>1155</v>
      </c>
      <c r="D93" s="13" t="s">
        <v>303</v>
      </c>
      <c r="E93" s="13" t="s">
        <v>395</v>
      </c>
      <c r="F93" s="13">
        <v>41273</v>
      </c>
      <c r="G93" s="13" t="s">
        <v>1173</v>
      </c>
      <c r="H93" s="12" t="str">
        <f t="shared" si="1"/>
        <v>경기도안산시단원구</v>
      </c>
      <c r="I93" s="12" t="s">
        <v>1052</v>
      </c>
      <c r="J93" s="12" t="s">
        <v>1157</v>
      </c>
    </row>
    <row r="94" spans="2:10" x14ac:dyDescent="0.3">
      <c r="B94" s="13" t="s">
        <v>1048</v>
      </c>
      <c r="C94" s="13" t="s">
        <v>1155</v>
      </c>
      <c r="D94" s="13" t="s">
        <v>307</v>
      </c>
      <c r="E94" s="13" t="s">
        <v>413</v>
      </c>
      <c r="F94" s="13">
        <v>41281</v>
      </c>
      <c r="G94" s="13" t="s">
        <v>1174</v>
      </c>
      <c r="H94" s="12" t="str">
        <f t="shared" si="1"/>
        <v>경기도고양시덕양구</v>
      </c>
      <c r="I94" s="12" t="s">
        <v>1052</v>
      </c>
      <c r="J94" s="12" t="s">
        <v>1053</v>
      </c>
    </row>
    <row r="95" spans="2:10" x14ac:dyDescent="0.3">
      <c r="B95" s="13" t="s">
        <v>1048</v>
      </c>
      <c r="C95" s="13" t="s">
        <v>1155</v>
      </c>
      <c r="D95" s="13" t="s">
        <v>307</v>
      </c>
      <c r="E95" s="13" t="s">
        <v>415</v>
      </c>
      <c r="F95" s="13">
        <v>41285</v>
      </c>
      <c r="G95" s="13" t="s">
        <v>1175</v>
      </c>
      <c r="H95" s="12" t="str">
        <f t="shared" si="1"/>
        <v>경기도고양시일산동구</v>
      </c>
      <c r="I95" s="12" t="s">
        <v>1052</v>
      </c>
      <c r="J95" s="12" t="s">
        <v>1053</v>
      </c>
    </row>
    <row r="96" spans="2:10" x14ac:dyDescent="0.3">
      <c r="B96" s="13" t="s">
        <v>1048</v>
      </c>
      <c r="C96" s="13" t="s">
        <v>1155</v>
      </c>
      <c r="D96" s="13" t="s">
        <v>307</v>
      </c>
      <c r="E96" s="13" t="s">
        <v>417</v>
      </c>
      <c r="F96" s="13">
        <v>41287</v>
      </c>
      <c r="G96" s="13" t="s">
        <v>1176</v>
      </c>
      <c r="H96" s="12" t="str">
        <f t="shared" si="1"/>
        <v>경기도고양시일산서구</v>
      </c>
      <c r="I96" s="12" t="s">
        <v>1052</v>
      </c>
      <c r="J96" s="12" t="s">
        <v>1053</v>
      </c>
    </row>
    <row r="97" spans="2:10" x14ac:dyDescent="0.3">
      <c r="B97" s="13" t="s">
        <v>1048</v>
      </c>
      <c r="C97" s="13" t="s">
        <v>1155</v>
      </c>
      <c r="E97" s="13" t="s">
        <v>301</v>
      </c>
      <c r="F97" s="13">
        <v>41290</v>
      </c>
      <c r="G97" s="13" t="s">
        <v>1143</v>
      </c>
      <c r="H97" s="12" t="str">
        <f t="shared" si="1"/>
        <v>경기도과천시</v>
      </c>
      <c r="I97" s="12" t="s">
        <v>1052</v>
      </c>
      <c r="J97" s="12" t="s">
        <v>1157</v>
      </c>
    </row>
    <row r="98" spans="2:10" x14ac:dyDescent="0.3">
      <c r="B98" s="13" t="s">
        <v>1048</v>
      </c>
      <c r="C98" s="13" t="s">
        <v>1155</v>
      </c>
      <c r="E98" s="13" t="s">
        <v>294</v>
      </c>
      <c r="F98" s="13">
        <v>41310</v>
      </c>
      <c r="G98" s="13" t="s">
        <v>1177</v>
      </c>
      <c r="H98" s="12" t="str">
        <f t="shared" si="1"/>
        <v>경기도구리시</v>
      </c>
      <c r="I98" s="12" t="s">
        <v>1052</v>
      </c>
      <c r="J98" s="12" t="s">
        <v>1061</v>
      </c>
    </row>
    <row r="99" spans="2:10" x14ac:dyDescent="0.3">
      <c r="B99" s="13" t="s">
        <v>1048</v>
      </c>
      <c r="C99" s="13" t="s">
        <v>1155</v>
      </c>
      <c r="E99" s="13" t="s">
        <v>295</v>
      </c>
      <c r="F99" s="13">
        <v>41360</v>
      </c>
      <c r="G99" s="13" t="s">
        <v>1178</v>
      </c>
      <c r="H99" s="12" t="str">
        <f t="shared" si="1"/>
        <v>경기도남양주시</v>
      </c>
      <c r="I99" s="12" t="s">
        <v>1052</v>
      </c>
      <c r="J99" s="12" t="s">
        <v>1061</v>
      </c>
    </row>
    <row r="100" spans="2:10" x14ac:dyDescent="0.3">
      <c r="B100" s="13" t="s">
        <v>1048</v>
      </c>
      <c r="C100" s="13" t="s">
        <v>1155</v>
      </c>
      <c r="E100" s="13" t="s">
        <v>312</v>
      </c>
      <c r="F100" s="13">
        <v>41370</v>
      </c>
      <c r="G100" s="13" t="s">
        <v>1147</v>
      </c>
      <c r="H100" s="12" t="str">
        <f t="shared" si="1"/>
        <v>경기도오산시</v>
      </c>
      <c r="I100" s="12" t="s">
        <v>1052</v>
      </c>
      <c r="J100" s="12" t="s">
        <v>1157</v>
      </c>
    </row>
    <row r="101" spans="2:10" x14ac:dyDescent="0.3">
      <c r="B101" s="13" t="s">
        <v>1048</v>
      </c>
      <c r="C101" s="13" t="s">
        <v>1155</v>
      </c>
      <c r="E101" s="13" t="s">
        <v>310</v>
      </c>
      <c r="F101" s="13">
        <v>41390</v>
      </c>
      <c r="G101" s="13" t="s">
        <v>1179</v>
      </c>
      <c r="H101" s="12" t="str">
        <f t="shared" si="1"/>
        <v>경기도시흥시</v>
      </c>
      <c r="I101" s="12" t="s">
        <v>1052</v>
      </c>
      <c r="J101" s="12" t="s">
        <v>1071</v>
      </c>
    </row>
    <row r="102" spans="2:10" x14ac:dyDescent="0.3">
      <c r="B102" s="13" t="s">
        <v>1048</v>
      </c>
      <c r="C102" s="13" t="s">
        <v>1155</v>
      </c>
      <c r="E102" s="13" t="s">
        <v>304</v>
      </c>
      <c r="F102" s="13">
        <v>41410</v>
      </c>
      <c r="G102" s="13" t="s">
        <v>1180</v>
      </c>
      <c r="H102" s="12" t="str">
        <f t="shared" si="1"/>
        <v>경기도군포시</v>
      </c>
      <c r="I102" s="12" t="s">
        <v>1052</v>
      </c>
      <c r="J102" s="12" t="s">
        <v>1157</v>
      </c>
    </row>
    <row r="103" spans="2:10" x14ac:dyDescent="0.3">
      <c r="B103" s="13" t="s">
        <v>1048</v>
      </c>
      <c r="C103" s="13" t="s">
        <v>1155</v>
      </c>
      <c r="E103" s="13" t="s">
        <v>302</v>
      </c>
      <c r="F103" s="13">
        <v>41430</v>
      </c>
      <c r="G103" s="13" t="s">
        <v>1149</v>
      </c>
      <c r="H103" s="12" t="str">
        <f t="shared" si="1"/>
        <v>경기도의왕시</v>
      </c>
      <c r="I103" s="12" t="s">
        <v>1052</v>
      </c>
      <c r="J103" s="12" t="s">
        <v>1157</v>
      </c>
    </row>
    <row r="104" spans="2:10" x14ac:dyDescent="0.3">
      <c r="B104" s="13" t="s">
        <v>1048</v>
      </c>
      <c r="C104" s="13" t="s">
        <v>1155</v>
      </c>
      <c r="E104" s="13" t="s">
        <v>296</v>
      </c>
      <c r="F104" s="13">
        <v>41450</v>
      </c>
      <c r="G104" s="13" t="s">
        <v>1181</v>
      </c>
      <c r="H104" s="12" t="str">
        <f t="shared" si="1"/>
        <v>경기도하남시</v>
      </c>
      <c r="I104" s="12" t="s">
        <v>1052</v>
      </c>
      <c r="J104" s="12" t="s">
        <v>1074</v>
      </c>
    </row>
    <row r="105" spans="2:10" x14ac:dyDescent="0.3">
      <c r="B105" s="13" t="s">
        <v>1048</v>
      </c>
      <c r="C105" s="13" t="s">
        <v>1155</v>
      </c>
      <c r="D105" s="13" t="s">
        <v>299</v>
      </c>
      <c r="E105" s="13" t="s">
        <v>373</v>
      </c>
      <c r="F105" s="13">
        <v>41461</v>
      </c>
      <c r="G105" s="13" t="s">
        <v>1182</v>
      </c>
      <c r="H105" s="12" t="str">
        <f t="shared" si="1"/>
        <v>경기도용인시처인구</v>
      </c>
      <c r="I105" s="12" t="s">
        <v>1052</v>
      </c>
      <c r="J105" s="12" t="s">
        <v>1157</v>
      </c>
    </row>
    <row r="106" spans="2:10" x14ac:dyDescent="0.3">
      <c r="B106" s="13" t="s">
        <v>1048</v>
      </c>
      <c r="C106" s="13" t="s">
        <v>1155</v>
      </c>
      <c r="D106" s="13" t="s">
        <v>299</v>
      </c>
      <c r="E106" s="13" t="s">
        <v>376</v>
      </c>
      <c r="F106" s="13">
        <v>41463</v>
      </c>
      <c r="G106" s="13" t="s">
        <v>1183</v>
      </c>
      <c r="H106" s="12" t="str">
        <f t="shared" si="1"/>
        <v>경기도용인시기흥구</v>
      </c>
      <c r="I106" s="12" t="s">
        <v>1052</v>
      </c>
      <c r="J106" s="12" t="s">
        <v>1157</v>
      </c>
    </row>
    <row r="107" spans="2:10" x14ac:dyDescent="0.3">
      <c r="B107" s="13" t="s">
        <v>1048</v>
      </c>
      <c r="C107" s="13" t="s">
        <v>1155</v>
      </c>
      <c r="D107" s="13" t="s">
        <v>299</v>
      </c>
      <c r="E107" s="13" t="s">
        <v>379</v>
      </c>
      <c r="F107" s="13">
        <v>41465</v>
      </c>
      <c r="G107" s="13" t="s">
        <v>1184</v>
      </c>
      <c r="H107" s="12" t="str">
        <f t="shared" si="1"/>
        <v>경기도용인시수지구</v>
      </c>
      <c r="I107" s="12" t="s">
        <v>1052</v>
      </c>
      <c r="J107" s="12" t="s">
        <v>1157</v>
      </c>
    </row>
    <row r="108" spans="2:10" x14ac:dyDescent="0.3">
      <c r="B108" s="13" t="s">
        <v>1048</v>
      </c>
      <c r="C108" s="13" t="s">
        <v>1155</v>
      </c>
      <c r="E108" s="13" t="s">
        <v>306</v>
      </c>
      <c r="F108" s="13">
        <v>41480</v>
      </c>
      <c r="G108" s="13" t="s">
        <v>1151</v>
      </c>
      <c r="H108" s="12" t="str">
        <f t="shared" si="1"/>
        <v>경기도파주시</v>
      </c>
      <c r="I108" s="12" t="s">
        <v>1052</v>
      </c>
      <c r="J108" s="12" t="s">
        <v>1053</v>
      </c>
    </row>
    <row r="109" spans="2:10" x14ac:dyDescent="0.3">
      <c r="B109" s="13" t="s">
        <v>1048</v>
      </c>
      <c r="C109" s="13" t="s">
        <v>1155</v>
      </c>
      <c r="E109" s="13" t="s">
        <v>313</v>
      </c>
      <c r="F109" s="13">
        <v>41500</v>
      </c>
      <c r="G109" s="13" t="s">
        <v>1185</v>
      </c>
      <c r="H109" s="12" t="str">
        <f t="shared" si="1"/>
        <v>경기도이천시</v>
      </c>
      <c r="I109" s="12" t="s">
        <v>1052</v>
      </c>
      <c r="J109" s="12" t="s">
        <v>1157</v>
      </c>
    </row>
    <row r="110" spans="2:10" x14ac:dyDescent="0.3">
      <c r="B110" s="13" t="s">
        <v>1048</v>
      </c>
      <c r="C110" s="13" t="s">
        <v>1155</v>
      </c>
      <c r="E110" s="13" t="s">
        <v>327</v>
      </c>
      <c r="F110" s="13">
        <v>41550</v>
      </c>
      <c r="G110" s="13" t="s">
        <v>1186</v>
      </c>
      <c r="H110" s="12" t="str">
        <f t="shared" si="1"/>
        <v>경기도안성시</v>
      </c>
      <c r="I110" s="12" t="s">
        <v>1127</v>
      </c>
      <c r="J110" s="12" t="s">
        <v>1170</v>
      </c>
    </row>
    <row r="111" spans="2:10" x14ac:dyDescent="0.3">
      <c r="B111" s="13" t="s">
        <v>1048</v>
      </c>
      <c r="C111" s="13" t="s">
        <v>1155</v>
      </c>
      <c r="E111" s="13" t="s">
        <v>308</v>
      </c>
      <c r="F111" s="13">
        <v>41570</v>
      </c>
      <c r="G111" s="13" t="s">
        <v>1187</v>
      </c>
      <c r="H111" s="12" t="str">
        <f t="shared" si="1"/>
        <v>경기도김포시</v>
      </c>
      <c r="I111" s="12" t="s">
        <v>1052</v>
      </c>
      <c r="J111" s="12" t="s">
        <v>1071</v>
      </c>
    </row>
    <row r="112" spans="2:10" x14ac:dyDescent="0.3">
      <c r="B112" s="13" t="s">
        <v>1048</v>
      </c>
      <c r="C112" s="13" t="s">
        <v>1155</v>
      </c>
      <c r="E112" s="13" t="s">
        <v>314</v>
      </c>
      <c r="F112" s="13">
        <v>41590</v>
      </c>
      <c r="G112" s="13" t="s">
        <v>1188</v>
      </c>
      <c r="H112" s="12" t="str">
        <f t="shared" si="1"/>
        <v>경기도화성시</v>
      </c>
      <c r="I112" s="12" t="s">
        <v>1052</v>
      </c>
      <c r="J112" s="12" t="s">
        <v>1157</v>
      </c>
    </row>
    <row r="113" spans="2:10" x14ac:dyDescent="0.3">
      <c r="B113" s="13" t="s">
        <v>1048</v>
      </c>
      <c r="C113" s="13" t="s">
        <v>1155</v>
      </c>
      <c r="E113" s="13" t="s">
        <v>297</v>
      </c>
      <c r="F113" s="13">
        <v>41610</v>
      </c>
      <c r="G113" s="13" t="s">
        <v>1189</v>
      </c>
      <c r="H113" s="12" t="str">
        <f t="shared" si="1"/>
        <v>경기도광주시</v>
      </c>
      <c r="I113" s="12" t="s">
        <v>1052</v>
      </c>
      <c r="J113" s="12" t="s">
        <v>1074</v>
      </c>
    </row>
    <row r="114" spans="2:10" x14ac:dyDescent="0.3">
      <c r="B114" s="13" t="s">
        <v>1048</v>
      </c>
      <c r="C114" s="13" t="s">
        <v>1155</v>
      </c>
      <c r="E114" s="13" t="s">
        <v>291</v>
      </c>
      <c r="F114" s="13">
        <v>41630</v>
      </c>
      <c r="G114" s="13" t="s">
        <v>1190</v>
      </c>
      <c r="H114" s="12" t="str">
        <f t="shared" si="1"/>
        <v>경기도양주시</v>
      </c>
      <c r="I114" s="12" t="s">
        <v>1052</v>
      </c>
      <c r="J114" s="12" t="s">
        <v>1061</v>
      </c>
    </row>
    <row r="115" spans="2:10" x14ac:dyDescent="0.3">
      <c r="B115" s="13" t="s">
        <v>1048</v>
      </c>
      <c r="C115" s="13" t="s">
        <v>1155</v>
      </c>
      <c r="E115" s="13" t="s">
        <v>292</v>
      </c>
      <c r="F115" s="13">
        <v>41650</v>
      </c>
      <c r="G115" s="13" t="s">
        <v>1191</v>
      </c>
      <c r="H115" s="12" t="str">
        <f t="shared" si="1"/>
        <v>경기도포천시</v>
      </c>
      <c r="I115" s="12" t="s">
        <v>1052</v>
      </c>
      <c r="J115" s="12" t="s">
        <v>1061</v>
      </c>
    </row>
    <row r="116" spans="2:10" x14ac:dyDescent="0.3">
      <c r="B116" s="13" t="s">
        <v>1048</v>
      </c>
      <c r="C116" s="13" t="s">
        <v>1155</v>
      </c>
      <c r="E116" s="13" t="s">
        <v>328</v>
      </c>
      <c r="F116" s="13">
        <v>41670</v>
      </c>
      <c r="G116" s="13" t="s">
        <v>1192</v>
      </c>
      <c r="H116" s="12" t="str">
        <f t="shared" si="1"/>
        <v>경기도여주시</v>
      </c>
      <c r="I116" s="12" t="s">
        <v>1127</v>
      </c>
      <c r="J116" s="12" t="s">
        <v>1193</v>
      </c>
    </row>
    <row r="117" spans="2:10" x14ac:dyDescent="0.3">
      <c r="B117" s="13" t="s">
        <v>1048</v>
      </c>
      <c r="C117" s="13" t="s">
        <v>1155</v>
      </c>
      <c r="E117" s="13" t="s">
        <v>293</v>
      </c>
      <c r="F117" s="13">
        <v>41800</v>
      </c>
      <c r="G117" s="13" t="s">
        <v>1194</v>
      </c>
      <c r="H117" s="12" t="str">
        <f t="shared" si="1"/>
        <v>경기도연천군</v>
      </c>
      <c r="I117" s="12" t="s">
        <v>1052</v>
      </c>
      <c r="J117" s="12" t="s">
        <v>1061</v>
      </c>
    </row>
    <row r="118" spans="2:10" x14ac:dyDescent="0.3">
      <c r="B118" s="13" t="s">
        <v>1048</v>
      </c>
      <c r="C118" s="13" t="s">
        <v>1155</v>
      </c>
      <c r="E118" s="13" t="s">
        <v>315</v>
      </c>
      <c r="F118" s="13">
        <v>41820</v>
      </c>
      <c r="G118" s="13" t="s">
        <v>1195</v>
      </c>
      <c r="H118" s="12" t="str">
        <f t="shared" si="1"/>
        <v>경기도가평군</v>
      </c>
      <c r="I118" s="12" t="s">
        <v>1052</v>
      </c>
      <c r="J118" s="12" t="s">
        <v>1061</v>
      </c>
    </row>
    <row r="119" spans="2:10" x14ac:dyDescent="0.3">
      <c r="B119" s="13" t="s">
        <v>1048</v>
      </c>
      <c r="C119" s="13" t="s">
        <v>1155</v>
      </c>
      <c r="E119" s="13" t="s">
        <v>316</v>
      </c>
      <c r="F119" s="13">
        <v>41830</v>
      </c>
      <c r="G119" s="13" t="s">
        <v>1196</v>
      </c>
      <c r="H119" s="12" t="str">
        <f t="shared" si="1"/>
        <v>경기도양평군</v>
      </c>
      <c r="I119" s="12" t="s">
        <v>1052</v>
      </c>
      <c r="J119" s="12" t="s">
        <v>1061</v>
      </c>
    </row>
    <row r="120" spans="2:10" x14ac:dyDescent="0.3">
      <c r="B120" s="13" t="s">
        <v>1048</v>
      </c>
      <c r="C120" s="13" t="s">
        <v>1197</v>
      </c>
      <c r="E120" s="13" t="s">
        <v>460</v>
      </c>
      <c r="F120" s="13">
        <v>42110</v>
      </c>
      <c r="G120" s="13" t="s">
        <v>1198</v>
      </c>
      <c r="H120" s="12" t="str">
        <f t="shared" si="1"/>
        <v>강원도춘천시</v>
      </c>
      <c r="I120" s="12" t="s">
        <v>1127</v>
      </c>
      <c r="J120" s="12" t="s">
        <v>1193</v>
      </c>
    </row>
    <row r="121" spans="2:10" x14ac:dyDescent="0.3">
      <c r="B121" s="13" t="s">
        <v>1048</v>
      </c>
      <c r="C121" s="13" t="s">
        <v>1197</v>
      </c>
      <c r="E121" s="13" t="s">
        <v>461</v>
      </c>
      <c r="F121" s="13">
        <v>42130</v>
      </c>
      <c r="G121" s="13" t="s">
        <v>1199</v>
      </c>
      <c r="H121" s="12" t="str">
        <f t="shared" si="1"/>
        <v>강원도원주시</v>
      </c>
      <c r="I121" s="12" t="s">
        <v>1127</v>
      </c>
      <c r="J121" s="12" t="s">
        <v>1193</v>
      </c>
    </row>
    <row r="122" spans="2:10" x14ac:dyDescent="0.3">
      <c r="B122" s="13" t="s">
        <v>1048</v>
      </c>
      <c r="C122" s="13" t="s">
        <v>1197</v>
      </c>
      <c r="E122" s="13" t="s">
        <v>462</v>
      </c>
      <c r="F122" s="13">
        <v>42150</v>
      </c>
      <c r="G122" s="13" t="s">
        <v>1200</v>
      </c>
      <c r="H122" s="12" t="str">
        <f t="shared" si="1"/>
        <v>강원도강릉시</v>
      </c>
      <c r="I122" s="12" t="s">
        <v>1127</v>
      </c>
      <c r="J122" s="12" t="s">
        <v>1193</v>
      </c>
    </row>
    <row r="123" spans="2:10" x14ac:dyDescent="0.3">
      <c r="B123" s="13" t="s">
        <v>1048</v>
      </c>
      <c r="C123" s="13" t="s">
        <v>1197</v>
      </c>
      <c r="E123" s="13" t="s">
        <v>463</v>
      </c>
      <c r="F123" s="13">
        <v>42170</v>
      </c>
      <c r="G123" s="13" t="s">
        <v>1201</v>
      </c>
      <c r="H123" s="12" t="str">
        <f t="shared" si="1"/>
        <v>강원도동해시</v>
      </c>
      <c r="I123" s="12" t="s">
        <v>1127</v>
      </c>
      <c r="J123" s="12" t="s">
        <v>1193</v>
      </c>
    </row>
    <row r="124" spans="2:10" x14ac:dyDescent="0.3">
      <c r="B124" s="13" t="s">
        <v>1048</v>
      </c>
      <c r="C124" s="13" t="s">
        <v>1197</v>
      </c>
      <c r="E124" s="13" t="s">
        <v>464</v>
      </c>
      <c r="F124" s="13">
        <v>42190</v>
      </c>
      <c r="G124" s="13" t="s">
        <v>1202</v>
      </c>
      <c r="H124" s="12" t="str">
        <f t="shared" si="1"/>
        <v>강원도태백시</v>
      </c>
      <c r="I124" s="12" t="s">
        <v>1127</v>
      </c>
      <c r="J124" s="12" t="s">
        <v>1193</v>
      </c>
    </row>
    <row r="125" spans="2:10" x14ac:dyDescent="0.3">
      <c r="B125" s="13" t="s">
        <v>1048</v>
      </c>
      <c r="C125" s="13" t="s">
        <v>1197</v>
      </c>
      <c r="E125" s="13" t="s">
        <v>465</v>
      </c>
      <c r="F125" s="13">
        <v>42210</v>
      </c>
      <c r="G125" s="13" t="s">
        <v>1203</v>
      </c>
      <c r="H125" s="12" t="str">
        <f t="shared" si="1"/>
        <v>강원도속초시</v>
      </c>
      <c r="I125" s="12" t="s">
        <v>1127</v>
      </c>
      <c r="J125" s="12" t="s">
        <v>1193</v>
      </c>
    </row>
    <row r="126" spans="2:10" x14ac:dyDescent="0.3">
      <c r="B126" s="13" t="s">
        <v>1048</v>
      </c>
      <c r="C126" s="13" t="s">
        <v>1197</v>
      </c>
      <c r="E126" s="13" t="s">
        <v>466</v>
      </c>
      <c r="F126" s="13">
        <v>42230</v>
      </c>
      <c r="G126" s="13" t="s">
        <v>1204</v>
      </c>
      <c r="H126" s="12" t="str">
        <f t="shared" si="1"/>
        <v>강원도삼척시</v>
      </c>
      <c r="I126" s="12" t="s">
        <v>1127</v>
      </c>
      <c r="J126" s="12" t="s">
        <v>1193</v>
      </c>
    </row>
    <row r="127" spans="2:10" x14ac:dyDescent="0.3">
      <c r="B127" s="13" t="s">
        <v>1048</v>
      </c>
      <c r="C127" s="13" t="s">
        <v>1197</v>
      </c>
      <c r="E127" s="13" t="s">
        <v>467</v>
      </c>
      <c r="F127" s="13">
        <v>42720</v>
      </c>
      <c r="G127" s="13" t="s">
        <v>1205</v>
      </c>
      <c r="H127" s="12" t="str">
        <f t="shared" si="1"/>
        <v>강원도홍천군</v>
      </c>
      <c r="I127" s="12" t="s">
        <v>1127</v>
      </c>
      <c r="J127" s="12" t="s">
        <v>1193</v>
      </c>
    </row>
    <row r="128" spans="2:10" x14ac:dyDescent="0.3">
      <c r="B128" s="13" t="s">
        <v>1048</v>
      </c>
      <c r="C128" s="13" t="s">
        <v>1197</v>
      </c>
      <c r="E128" s="13" t="s">
        <v>468</v>
      </c>
      <c r="F128" s="13">
        <v>42730</v>
      </c>
      <c r="G128" s="13" t="s">
        <v>1206</v>
      </c>
      <c r="H128" s="12" t="str">
        <f t="shared" si="1"/>
        <v>강원도횡성군</v>
      </c>
      <c r="I128" s="12" t="s">
        <v>1127</v>
      </c>
      <c r="J128" s="12" t="s">
        <v>1193</v>
      </c>
    </row>
    <row r="129" spans="2:10" x14ac:dyDescent="0.3">
      <c r="B129" s="13" t="s">
        <v>1048</v>
      </c>
      <c r="C129" s="13" t="s">
        <v>1197</v>
      </c>
      <c r="E129" s="13" t="s">
        <v>469</v>
      </c>
      <c r="F129" s="13">
        <v>42750</v>
      </c>
      <c r="G129" s="13" t="s">
        <v>1207</v>
      </c>
      <c r="H129" s="12" t="str">
        <f t="shared" si="1"/>
        <v>강원도영월군</v>
      </c>
      <c r="I129" s="12" t="s">
        <v>1127</v>
      </c>
      <c r="J129" s="12" t="s">
        <v>1193</v>
      </c>
    </row>
    <row r="130" spans="2:10" x14ac:dyDescent="0.3">
      <c r="B130" s="13" t="s">
        <v>1048</v>
      </c>
      <c r="C130" s="13" t="s">
        <v>1197</v>
      </c>
      <c r="E130" s="13" t="s">
        <v>470</v>
      </c>
      <c r="F130" s="13">
        <v>42760</v>
      </c>
      <c r="G130" s="13" t="s">
        <v>1208</v>
      </c>
      <c r="H130" s="12" t="str">
        <f t="shared" si="1"/>
        <v>강원도평창군</v>
      </c>
      <c r="I130" s="12" t="s">
        <v>1127</v>
      </c>
      <c r="J130" s="12" t="s">
        <v>1193</v>
      </c>
    </row>
    <row r="131" spans="2:10" x14ac:dyDescent="0.3">
      <c r="B131" s="13" t="s">
        <v>1048</v>
      </c>
      <c r="C131" s="13" t="s">
        <v>1197</v>
      </c>
      <c r="E131" s="13" t="s">
        <v>471</v>
      </c>
      <c r="F131" s="13">
        <v>42770</v>
      </c>
      <c r="G131" s="13" t="s">
        <v>1209</v>
      </c>
      <c r="H131" s="12" t="str">
        <f t="shared" si="1"/>
        <v>강원도정선군</v>
      </c>
      <c r="I131" s="12" t="s">
        <v>1127</v>
      </c>
      <c r="J131" s="12" t="s">
        <v>1193</v>
      </c>
    </row>
    <row r="132" spans="2:10" x14ac:dyDescent="0.3">
      <c r="B132" s="13" t="s">
        <v>1048</v>
      </c>
      <c r="C132" s="13" t="s">
        <v>1197</v>
      </c>
      <c r="E132" s="13" t="s">
        <v>472</v>
      </c>
      <c r="F132" s="13">
        <v>42780</v>
      </c>
      <c r="G132" s="13" t="s">
        <v>1210</v>
      </c>
      <c r="H132" s="12" t="str">
        <f t="shared" ref="H132:H195" si="2">C132&amp;D132&amp;E132</f>
        <v>강원도철원군</v>
      </c>
      <c r="I132" s="12" t="s">
        <v>1052</v>
      </c>
      <c r="J132" s="12" t="s">
        <v>1061</v>
      </c>
    </row>
    <row r="133" spans="2:10" x14ac:dyDescent="0.3">
      <c r="B133" s="13" t="s">
        <v>1048</v>
      </c>
      <c r="C133" s="13" t="s">
        <v>1197</v>
      </c>
      <c r="E133" s="13" t="s">
        <v>473</v>
      </c>
      <c r="F133" s="13">
        <v>42790</v>
      </c>
      <c r="G133" s="13" t="s">
        <v>1211</v>
      </c>
      <c r="H133" s="12" t="str">
        <f t="shared" si="2"/>
        <v>강원도화천군</v>
      </c>
      <c r="I133" s="12" t="s">
        <v>1127</v>
      </c>
      <c r="J133" s="12" t="s">
        <v>1193</v>
      </c>
    </row>
    <row r="134" spans="2:10" x14ac:dyDescent="0.3">
      <c r="B134" s="13" t="s">
        <v>1048</v>
      </c>
      <c r="C134" s="13" t="s">
        <v>1197</v>
      </c>
      <c r="E134" s="13" t="s">
        <v>474</v>
      </c>
      <c r="F134" s="13">
        <v>42800</v>
      </c>
      <c r="G134" s="13" t="s">
        <v>1212</v>
      </c>
      <c r="H134" s="12" t="str">
        <f t="shared" si="2"/>
        <v>강원도양구군</v>
      </c>
      <c r="I134" s="12" t="s">
        <v>1127</v>
      </c>
      <c r="J134" s="12" t="s">
        <v>1193</v>
      </c>
    </row>
    <row r="135" spans="2:10" x14ac:dyDescent="0.3">
      <c r="B135" s="13" t="s">
        <v>1048</v>
      </c>
      <c r="C135" s="13" t="s">
        <v>1197</v>
      </c>
      <c r="E135" s="13" t="s">
        <v>475</v>
      </c>
      <c r="F135" s="13">
        <v>42810</v>
      </c>
      <c r="G135" s="13" t="s">
        <v>1213</v>
      </c>
      <c r="H135" s="12" t="str">
        <f t="shared" si="2"/>
        <v>강원도인제군</v>
      </c>
      <c r="I135" s="12" t="s">
        <v>1127</v>
      </c>
      <c r="J135" s="12" t="s">
        <v>1193</v>
      </c>
    </row>
    <row r="136" spans="2:10" x14ac:dyDescent="0.3">
      <c r="B136" s="13" t="s">
        <v>1048</v>
      </c>
      <c r="C136" s="13" t="s">
        <v>1197</v>
      </c>
      <c r="E136" s="13" t="s">
        <v>476</v>
      </c>
      <c r="F136" s="13">
        <v>42820</v>
      </c>
      <c r="G136" s="13" t="s">
        <v>1214</v>
      </c>
      <c r="H136" s="12" t="str">
        <f t="shared" si="2"/>
        <v>강원도고성군</v>
      </c>
      <c r="I136" s="12" t="s">
        <v>1127</v>
      </c>
      <c r="J136" s="12" t="s">
        <v>1193</v>
      </c>
    </row>
    <row r="137" spans="2:10" x14ac:dyDescent="0.3">
      <c r="B137" s="13" t="s">
        <v>1048</v>
      </c>
      <c r="C137" s="13" t="s">
        <v>1197</v>
      </c>
      <c r="E137" s="13" t="s">
        <v>477</v>
      </c>
      <c r="F137" s="13">
        <v>42830</v>
      </c>
      <c r="G137" s="13" t="s">
        <v>1215</v>
      </c>
      <c r="H137" s="12" t="str">
        <f t="shared" si="2"/>
        <v>강원도양양군</v>
      </c>
      <c r="I137" s="12" t="s">
        <v>1127</v>
      </c>
      <c r="J137" s="12" t="s">
        <v>1193</v>
      </c>
    </row>
    <row r="138" spans="2:10" x14ac:dyDescent="0.3">
      <c r="B138" s="13" t="s">
        <v>1048</v>
      </c>
      <c r="C138" s="13" t="s">
        <v>1216</v>
      </c>
      <c r="D138" s="13" t="s">
        <v>478</v>
      </c>
      <c r="E138" s="13" t="s">
        <v>480</v>
      </c>
      <c r="F138" s="13">
        <v>43112</v>
      </c>
      <c r="G138" s="13" t="s">
        <v>1217</v>
      </c>
      <c r="H138" s="12" t="str">
        <f t="shared" si="2"/>
        <v>충청북도청주시서원구</v>
      </c>
      <c r="I138" s="12" t="s">
        <v>1127</v>
      </c>
      <c r="J138" s="12" t="s">
        <v>1136</v>
      </c>
    </row>
    <row r="139" spans="2:10" x14ac:dyDescent="0.3">
      <c r="B139" s="13" t="s">
        <v>1048</v>
      </c>
      <c r="C139" s="13" t="s">
        <v>1216</v>
      </c>
      <c r="D139" s="13" t="s">
        <v>478</v>
      </c>
      <c r="E139" s="13" t="s">
        <v>482</v>
      </c>
      <c r="F139" s="13">
        <v>43114</v>
      </c>
      <c r="G139" s="13" t="s">
        <v>1218</v>
      </c>
      <c r="H139" s="12" t="str">
        <f t="shared" si="2"/>
        <v>충청북도청주시청원구</v>
      </c>
      <c r="I139" s="12" t="s">
        <v>1127</v>
      </c>
      <c r="J139" s="12" t="s">
        <v>1136</v>
      </c>
    </row>
    <row r="140" spans="2:10" x14ac:dyDescent="0.3">
      <c r="B140" s="13" t="s">
        <v>1048</v>
      </c>
      <c r="C140" s="13" t="s">
        <v>1216</v>
      </c>
      <c r="D140" s="13" t="s">
        <v>478</v>
      </c>
      <c r="E140" s="13" t="s">
        <v>479</v>
      </c>
      <c r="F140" s="13">
        <v>43111</v>
      </c>
      <c r="G140" s="13" t="s">
        <v>1219</v>
      </c>
      <c r="H140" s="12" t="str">
        <f t="shared" si="2"/>
        <v>충청북도청주시상당구</v>
      </c>
      <c r="I140" s="12" t="s">
        <v>1127</v>
      </c>
      <c r="J140" s="12" t="s">
        <v>1136</v>
      </c>
    </row>
    <row r="141" spans="2:10" x14ac:dyDescent="0.3">
      <c r="B141" s="13" t="s">
        <v>1048</v>
      </c>
      <c r="C141" s="13" t="s">
        <v>1216</v>
      </c>
      <c r="D141" s="13" t="s">
        <v>478</v>
      </c>
      <c r="E141" s="13" t="s">
        <v>481</v>
      </c>
      <c r="F141" s="13">
        <v>43113</v>
      </c>
      <c r="G141" s="13" t="s">
        <v>1220</v>
      </c>
      <c r="H141" s="12" t="str">
        <f t="shared" si="2"/>
        <v>충청북도청주시흥덕구</v>
      </c>
      <c r="I141" s="12" t="s">
        <v>1127</v>
      </c>
      <c r="J141" s="12" t="s">
        <v>1136</v>
      </c>
    </row>
    <row r="142" spans="2:10" x14ac:dyDescent="0.3">
      <c r="B142" s="13" t="s">
        <v>1048</v>
      </c>
      <c r="C142" s="13" t="s">
        <v>1216</v>
      </c>
      <c r="E142" s="13" t="s">
        <v>483</v>
      </c>
      <c r="F142" s="13">
        <v>43130</v>
      </c>
      <c r="G142" s="13" t="s">
        <v>1221</v>
      </c>
      <c r="H142" s="12" t="str">
        <f t="shared" si="2"/>
        <v>충청북도충주시</v>
      </c>
      <c r="I142" s="12" t="s">
        <v>1127</v>
      </c>
      <c r="J142" s="12" t="s">
        <v>1193</v>
      </c>
    </row>
    <row r="143" spans="2:10" x14ac:dyDescent="0.3">
      <c r="B143" s="13" t="s">
        <v>1048</v>
      </c>
      <c r="C143" s="13" t="s">
        <v>1216</v>
      </c>
      <c r="E143" s="13" t="s">
        <v>484</v>
      </c>
      <c r="F143" s="13">
        <v>43150</v>
      </c>
      <c r="G143" s="13" t="s">
        <v>1222</v>
      </c>
      <c r="H143" s="12" t="str">
        <f t="shared" si="2"/>
        <v>충청북도제천시</v>
      </c>
      <c r="I143" s="12" t="s">
        <v>1127</v>
      </c>
      <c r="J143" s="12" t="s">
        <v>1193</v>
      </c>
    </row>
    <row r="144" spans="2:10" x14ac:dyDescent="0.3">
      <c r="B144" s="13" t="s">
        <v>1048</v>
      </c>
      <c r="C144" s="13" t="s">
        <v>1216</v>
      </c>
      <c r="E144" s="13" t="s">
        <v>485</v>
      </c>
      <c r="F144" s="13">
        <v>43720</v>
      </c>
      <c r="G144" s="13" t="s">
        <v>1223</v>
      </c>
      <c r="H144" s="12" t="str">
        <f t="shared" si="2"/>
        <v>충청북도보은군</v>
      </c>
      <c r="I144" s="12" t="s">
        <v>1127</v>
      </c>
      <c r="J144" s="12" t="s">
        <v>1136</v>
      </c>
    </row>
    <row r="145" spans="2:10" x14ac:dyDescent="0.3">
      <c r="B145" s="13" t="s">
        <v>1048</v>
      </c>
      <c r="C145" s="13" t="s">
        <v>1216</v>
      </c>
      <c r="E145" s="13" t="s">
        <v>486</v>
      </c>
      <c r="F145" s="13">
        <v>43730</v>
      </c>
      <c r="G145" s="13" t="s">
        <v>1224</v>
      </c>
      <c r="H145" s="12" t="str">
        <f t="shared" si="2"/>
        <v>충청북도옥천군</v>
      </c>
      <c r="I145" s="12" t="s">
        <v>1127</v>
      </c>
      <c r="J145" s="12" t="s">
        <v>1136</v>
      </c>
    </row>
    <row r="146" spans="2:10" x14ac:dyDescent="0.3">
      <c r="B146" s="13" t="s">
        <v>1048</v>
      </c>
      <c r="C146" s="13" t="s">
        <v>1216</v>
      </c>
      <c r="E146" s="13" t="s">
        <v>487</v>
      </c>
      <c r="F146" s="13">
        <v>43740</v>
      </c>
      <c r="G146" s="13" t="s">
        <v>1225</v>
      </c>
      <c r="H146" s="12" t="str">
        <f t="shared" si="2"/>
        <v>충청북도영동군</v>
      </c>
      <c r="I146" s="12" t="s">
        <v>1127</v>
      </c>
      <c r="J146" s="12" t="s">
        <v>1136</v>
      </c>
    </row>
    <row r="147" spans="2:10" x14ac:dyDescent="0.3">
      <c r="B147" s="13" t="s">
        <v>1048</v>
      </c>
      <c r="C147" s="13" t="s">
        <v>1216</v>
      </c>
      <c r="E147" s="13" t="s">
        <v>488</v>
      </c>
      <c r="F147" s="13">
        <v>43745</v>
      </c>
      <c r="G147" s="13" t="s">
        <v>1226</v>
      </c>
      <c r="H147" s="12" t="str">
        <f t="shared" si="2"/>
        <v>충청북도증평군</v>
      </c>
      <c r="I147" s="12" t="s">
        <v>1127</v>
      </c>
      <c r="J147" s="12" t="s">
        <v>1136</v>
      </c>
    </row>
    <row r="148" spans="2:10" x14ac:dyDescent="0.3">
      <c r="B148" s="13" t="s">
        <v>1048</v>
      </c>
      <c r="C148" s="13" t="s">
        <v>1216</v>
      </c>
      <c r="E148" s="13" t="s">
        <v>489</v>
      </c>
      <c r="F148" s="13">
        <v>43750</v>
      </c>
      <c r="G148" s="13" t="s">
        <v>1227</v>
      </c>
      <c r="H148" s="12" t="str">
        <f t="shared" si="2"/>
        <v>충청북도진천군</v>
      </c>
      <c r="I148" s="12" t="s">
        <v>1127</v>
      </c>
      <c r="J148" s="12" t="s">
        <v>1136</v>
      </c>
    </row>
    <row r="149" spans="2:10" x14ac:dyDescent="0.3">
      <c r="B149" s="13" t="s">
        <v>1048</v>
      </c>
      <c r="C149" s="13" t="s">
        <v>1216</v>
      </c>
      <c r="E149" s="13" t="s">
        <v>490</v>
      </c>
      <c r="F149" s="13">
        <v>43760</v>
      </c>
      <c r="G149" s="13" t="s">
        <v>1228</v>
      </c>
      <c r="H149" s="12" t="str">
        <f t="shared" si="2"/>
        <v>충청북도괴산군</v>
      </c>
      <c r="I149" s="12" t="s">
        <v>1127</v>
      </c>
      <c r="J149" s="12" t="s">
        <v>1136</v>
      </c>
    </row>
    <row r="150" spans="2:10" x14ac:dyDescent="0.3">
      <c r="B150" s="13" t="s">
        <v>1048</v>
      </c>
      <c r="C150" s="13" t="s">
        <v>1216</v>
      </c>
      <c r="E150" s="13" t="s">
        <v>491</v>
      </c>
      <c r="F150" s="13">
        <v>43770</v>
      </c>
      <c r="G150" s="13" t="s">
        <v>1229</v>
      </c>
      <c r="H150" s="12" t="str">
        <f t="shared" si="2"/>
        <v>충청북도음성군</v>
      </c>
      <c r="I150" s="12" t="s">
        <v>1127</v>
      </c>
      <c r="J150" s="12" t="s">
        <v>1136</v>
      </c>
    </row>
    <row r="151" spans="2:10" x14ac:dyDescent="0.3">
      <c r="B151" s="13" t="s">
        <v>1048</v>
      </c>
      <c r="C151" s="13" t="s">
        <v>1216</v>
      </c>
      <c r="E151" s="13" t="s">
        <v>492</v>
      </c>
      <c r="F151" s="13">
        <v>43800</v>
      </c>
      <c r="G151" s="13" t="s">
        <v>1230</v>
      </c>
      <c r="H151" s="12" t="str">
        <f t="shared" si="2"/>
        <v>충청북도단양군</v>
      </c>
      <c r="I151" s="12" t="s">
        <v>1127</v>
      </c>
      <c r="J151" s="12" t="s">
        <v>1193</v>
      </c>
    </row>
    <row r="152" spans="2:10" x14ac:dyDescent="0.3">
      <c r="B152" s="13" t="s">
        <v>1048</v>
      </c>
      <c r="C152" s="13" t="s">
        <v>1231</v>
      </c>
      <c r="E152" s="13" t="s">
        <v>502</v>
      </c>
      <c r="F152" s="13">
        <v>44270</v>
      </c>
      <c r="G152" s="13" t="s">
        <v>1232</v>
      </c>
      <c r="H152" s="12" t="str">
        <f t="shared" si="2"/>
        <v>충청남도당진시</v>
      </c>
      <c r="I152" s="12" t="s">
        <v>1127</v>
      </c>
      <c r="J152" s="12" t="s">
        <v>1170</v>
      </c>
    </row>
    <row r="153" spans="2:10" x14ac:dyDescent="0.3">
      <c r="B153" s="13" t="s">
        <v>1048</v>
      </c>
      <c r="C153" s="13" t="s">
        <v>1231</v>
      </c>
      <c r="D153" s="13" t="s">
        <v>493</v>
      </c>
      <c r="E153" s="13" t="s">
        <v>494</v>
      </c>
      <c r="F153" s="13">
        <v>44131</v>
      </c>
      <c r="G153" s="13" t="s">
        <v>1233</v>
      </c>
      <c r="H153" s="12" t="str">
        <f t="shared" si="2"/>
        <v>충청남도천안시동남구</v>
      </c>
      <c r="I153" s="12" t="s">
        <v>1127</v>
      </c>
      <c r="J153" s="12" t="s">
        <v>1170</v>
      </c>
    </row>
    <row r="154" spans="2:10" x14ac:dyDescent="0.3">
      <c r="B154" s="13" t="s">
        <v>1048</v>
      </c>
      <c r="C154" s="13" t="s">
        <v>1231</v>
      </c>
      <c r="D154" s="13" t="s">
        <v>493</v>
      </c>
      <c r="E154" s="13" t="s">
        <v>495</v>
      </c>
      <c r="F154" s="13">
        <v>44133</v>
      </c>
      <c r="G154" s="13" t="s">
        <v>1234</v>
      </c>
      <c r="H154" s="12" t="str">
        <f t="shared" si="2"/>
        <v>충청남도천안시서북구</v>
      </c>
      <c r="I154" s="12" t="s">
        <v>1127</v>
      </c>
      <c r="J154" s="12" t="s">
        <v>1170</v>
      </c>
    </row>
    <row r="155" spans="2:10" x14ac:dyDescent="0.3">
      <c r="B155" s="13" t="s">
        <v>1048</v>
      </c>
      <c r="C155" s="13" t="s">
        <v>1231</v>
      </c>
      <c r="E155" s="13" t="s">
        <v>496</v>
      </c>
      <c r="F155" s="13">
        <v>44150</v>
      </c>
      <c r="G155" s="13" t="s">
        <v>1235</v>
      </c>
      <c r="H155" s="12" t="str">
        <f t="shared" si="2"/>
        <v>충청남도공주시</v>
      </c>
      <c r="I155" s="12" t="s">
        <v>1127</v>
      </c>
      <c r="J155" s="12" t="s">
        <v>1136</v>
      </c>
    </row>
    <row r="156" spans="2:10" x14ac:dyDescent="0.3">
      <c r="B156" s="13" t="s">
        <v>1048</v>
      </c>
      <c r="C156" s="13" t="s">
        <v>1231</v>
      </c>
      <c r="E156" s="13" t="s">
        <v>497</v>
      </c>
      <c r="F156" s="13">
        <v>44180</v>
      </c>
      <c r="G156" s="13" t="s">
        <v>1236</v>
      </c>
      <c r="H156" s="12" t="str">
        <f t="shared" si="2"/>
        <v>충청남도보령시</v>
      </c>
      <c r="I156" s="12" t="s">
        <v>1127</v>
      </c>
      <c r="J156" s="12" t="s">
        <v>1136</v>
      </c>
    </row>
    <row r="157" spans="2:10" x14ac:dyDescent="0.3">
      <c r="B157" s="13" t="s">
        <v>1048</v>
      </c>
      <c r="C157" s="13" t="s">
        <v>1231</v>
      </c>
      <c r="E157" s="13" t="s">
        <v>498</v>
      </c>
      <c r="F157" s="13">
        <v>44200</v>
      </c>
      <c r="G157" s="13" t="s">
        <v>1237</v>
      </c>
      <c r="H157" s="12" t="str">
        <f t="shared" si="2"/>
        <v>충청남도아산시</v>
      </c>
      <c r="I157" s="12" t="s">
        <v>1127</v>
      </c>
      <c r="J157" s="12" t="s">
        <v>1170</v>
      </c>
    </row>
    <row r="158" spans="2:10" x14ac:dyDescent="0.3">
      <c r="B158" s="13" t="s">
        <v>1048</v>
      </c>
      <c r="C158" s="13" t="s">
        <v>1231</v>
      </c>
      <c r="E158" s="13" t="s">
        <v>499</v>
      </c>
      <c r="F158" s="13">
        <v>44210</v>
      </c>
      <c r="G158" s="13" t="s">
        <v>1238</v>
      </c>
      <c r="H158" s="12" t="str">
        <f t="shared" si="2"/>
        <v>충청남도서산시</v>
      </c>
      <c r="I158" s="12" t="s">
        <v>1127</v>
      </c>
      <c r="J158" s="12" t="s">
        <v>1170</v>
      </c>
    </row>
    <row r="159" spans="2:10" x14ac:dyDescent="0.3">
      <c r="B159" s="13" t="s">
        <v>1048</v>
      </c>
      <c r="C159" s="13" t="s">
        <v>1231</v>
      </c>
      <c r="E159" s="13" t="s">
        <v>500</v>
      </c>
      <c r="F159" s="13">
        <v>44230</v>
      </c>
      <c r="G159" s="13" t="s">
        <v>1239</v>
      </c>
      <c r="H159" s="12" t="str">
        <f t="shared" si="2"/>
        <v>충청남도논산시</v>
      </c>
      <c r="I159" s="12" t="s">
        <v>1127</v>
      </c>
      <c r="J159" s="12" t="s">
        <v>1136</v>
      </c>
    </row>
    <row r="160" spans="2:10" x14ac:dyDescent="0.3">
      <c r="B160" s="13" t="s">
        <v>1048</v>
      </c>
      <c r="C160" s="13" t="s">
        <v>1231</v>
      </c>
      <c r="E160" s="13" t="s">
        <v>501</v>
      </c>
      <c r="F160" s="13">
        <v>44250</v>
      </c>
      <c r="G160" s="13" t="s">
        <v>1240</v>
      </c>
      <c r="H160" s="12" t="str">
        <f t="shared" si="2"/>
        <v>충청남도계룡시</v>
      </c>
      <c r="I160" s="12" t="s">
        <v>1127</v>
      </c>
      <c r="J160" s="12" t="s">
        <v>1136</v>
      </c>
    </row>
    <row r="161" spans="2:10" x14ac:dyDescent="0.3">
      <c r="B161" s="13" t="s">
        <v>1048</v>
      </c>
      <c r="C161" s="13" t="s">
        <v>1231</v>
      </c>
      <c r="E161" s="13" t="s">
        <v>503</v>
      </c>
      <c r="F161" s="13">
        <v>44710</v>
      </c>
      <c r="G161" s="13" t="s">
        <v>1241</v>
      </c>
      <c r="H161" s="12" t="str">
        <f t="shared" si="2"/>
        <v>충청남도금산군</v>
      </c>
      <c r="I161" s="12" t="s">
        <v>1127</v>
      </c>
      <c r="J161" s="12" t="s">
        <v>1136</v>
      </c>
    </row>
    <row r="162" spans="2:10" x14ac:dyDescent="0.3">
      <c r="B162" s="13" t="s">
        <v>1048</v>
      </c>
      <c r="C162" s="13" t="s">
        <v>1231</v>
      </c>
      <c r="E162" s="13" t="s">
        <v>504</v>
      </c>
      <c r="F162" s="13">
        <v>44760</v>
      </c>
      <c r="G162" s="13" t="s">
        <v>1242</v>
      </c>
      <c r="H162" s="12" t="str">
        <f t="shared" si="2"/>
        <v>충청남도부여군</v>
      </c>
      <c r="I162" s="12" t="s">
        <v>1127</v>
      </c>
      <c r="J162" s="12" t="s">
        <v>1136</v>
      </c>
    </row>
    <row r="163" spans="2:10" x14ac:dyDescent="0.3">
      <c r="B163" s="13" t="s">
        <v>1048</v>
      </c>
      <c r="C163" s="13" t="s">
        <v>1231</v>
      </c>
      <c r="E163" s="13" t="s">
        <v>505</v>
      </c>
      <c r="F163" s="13">
        <v>44770</v>
      </c>
      <c r="G163" s="13" t="s">
        <v>1243</v>
      </c>
      <c r="H163" s="12" t="str">
        <f t="shared" si="2"/>
        <v>충청남도서천군</v>
      </c>
      <c r="I163" s="12" t="s">
        <v>1127</v>
      </c>
      <c r="J163" s="12" t="s">
        <v>1136</v>
      </c>
    </row>
    <row r="164" spans="2:10" x14ac:dyDescent="0.3">
      <c r="B164" s="13" t="s">
        <v>1048</v>
      </c>
      <c r="C164" s="13" t="s">
        <v>1231</v>
      </c>
      <c r="E164" s="13" t="s">
        <v>506</v>
      </c>
      <c r="F164" s="13">
        <v>44790</v>
      </c>
      <c r="G164" s="13" t="s">
        <v>1244</v>
      </c>
      <c r="H164" s="12" t="str">
        <f t="shared" si="2"/>
        <v>충청남도청양군</v>
      </c>
      <c r="I164" s="12" t="s">
        <v>1127</v>
      </c>
      <c r="J164" s="12" t="s">
        <v>1170</v>
      </c>
    </row>
    <row r="165" spans="2:10" x14ac:dyDescent="0.3">
      <c r="B165" s="13" t="s">
        <v>1048</v>
      </c>
      <c r="C165" s="13" t="s">
        <v>1231</v>
      </c>
      <c r="E165" s="13" t="s">
        <v>507</v>
      </c>
      <c r="F165" s="13">
        <v>44800</v>
      </c>
      <c r="G165" s="13" t="s">
        <v>1245</v>
      </c>
      <c r="H165" s="12" t="str">
        <f t="shared" si="2"/>
        <v>충청남도홍성군</v>
      </c>
      <c r="I165" s="12" t="s">
        <v>1127</v>
      </c>
      <c r="J165" s="12" t="s">
        <v>1170</v>
      </c>
    </row>
    <row r="166" spans="2:10" x14ac:dyDescent="0.3">
      <c r="B166" s="13" t="s">
        <v>1048</v>
      </c>
      <c r="C166" s="13" t="s">
        <v>1231</v>
      </c>
      <c r="E166" s="13" t="s">
        <v>508</v>
      </c>
      <c r="F166" s="13">
        <v>44810</v>
      </c>
      <c r="G166" s="13" t="s">
        <v>1246</v>
      </c>
      <c r="H166" s="12" t="str">
        <f t="shared" si="2"/>
        <v>충청남도예산군</v>
      </c>
      <c r="I166" s="12" t="s">
        <v>1127</v>
      </c>
      <c r="J166" s="12" t="s">
        <v>1170</v>
      </c>
    </row>
    <row r="167" spans="2:10" x14ac:dyDescent="0.3">
      <c r="B167" s="13" t="s">
        <v>1048</v>
      </c>
      <c r="C167" s="13" t="s">
        <v>1231</v>
      </c>
      <c r="E167" s="13" t="s">
        <v>509</v>
      </c>
      <c r="F167" s="13">
        <v>44825</v>
      </c>
      <c r="G167" s="13" t="s">
        <v>1247</v>
      </c>
      <c r="H167" s="12" t="str">
        <f t="shared" si="2"/>
        <v>충청남도태안군</v>
      </c>
      <c r="I167" s="12" t="s">
        <v>1127</v>
      </c>
      <c r="J167" s="12" t="s">
        <v>1170</v>
      </c>
    </row>
    <row r="168" spans="2:10" x14ac:dyDescent="0.3">
      <c r="B168" s="13" t="s">
        <v>1048</v>
      </c>
      <c r="C168" s="13" t="s">
        <v>1248</v>
      </c>
      <c r="D168" s="13" t="s">
        <v>510</v>
      </c>
      <c r="E168" s="13" t="s">
        <v>511</v>
      </c>
      <c r="F168" s="13">
        <v>45111</v>
      </c>
      <c r="G168" s="13" t="s">
        <v>1249</v>
      </c>
      <c r="H168" s="12" t="str">
        <f t="shared" si="2"/>
        <v>전라북도전주시완산구</v>
      </c>
      <c r="I168" s="12" t="s">
        <v>1127</v>
      </c>
      <c r="J168" s="12" t="s">
        <v>1250</v>
      </c>
    </row>
    <row r="169" spans="2:10" x14ac:dyDescent="0.3">
      <c r="B169" s="13" t="s">
        <v>1048</v>
      </c>
      <c r="C169" s="13" t="s">
        <v>1248</v>
      </c>
      <c r="D169" s="13" t="s">
        <v>510</v>
      </c>
      <c r="E169" s="13" t="s">
        <v>512</v>
      </c>
      <c r="F169" s="13">
        <v>45113</v>
      </c>
      <c r="G169" s="13" t="s">
        <v>1251</v>
      </c>
      <c r="H169" s="12" t="str">
        <f t="shared" si="2"/>
        <v>전라북도전주시덕진구</v>
      </c>
      <c r="I169" s="12" t="s">
        <v>1127</v>
      </c>
      <c r="J169" s="12" t="s">
        <v>1250</v>
      </c>
    </row>
    <row r="170" spans="2:10" x14ac:dyDescent="0.3">
      <c r="B170" s="13" t="s">
        <v>1048</v>
      </c>
      <c r="C170" s="13" t="s">
        <v>1248</v>
      </c>
      <c r="E170" s="13" t="s">
        <v>513</v>
      </c>
      <c r="F170" s="13">
        <v>45130</v>
      </c>
      <c r="G170" s="13" t="s">
        <v>1252</v>
      </c>
      <c r="H170" s="12" t="str">
        <f t="shared" si="2"/>
        <v>전라북도군산시</v>
      </c>
      <c r="I170" s="12" t="s">
        <v>1127</v>
      </c>
      <c r="J170" s="12" t="s">
        <v>1250</v>
      </c>
    </row>
    <row r="171" spans="2:10" x14ac:dyDescent="0.3">
      <c r="B171" s="13" t="s">
        <v>1048</v>
      </c>
      <c r="C171" s="13" t="s">
        <v>1248</v>
      </c>
      <c r="E171" s="13" t="s">
        <v>514</v>
      </c>
      <c r="F171" s="13">
        <v>45140</v>
      </c>
      <c r="G171" s="13" t="s">
        <v>1253</v>
      </c>
      <c r="H171" s="12" t="str">
        <f t="shared" si="2"/>
        <v>전라북도익산시</v>
      </c>
      <c r="I171" s="12" t="s">
        <v>1127</v>
      </c>
      <c r="J171" s="12" t="s">
        <v>1250</v>
      </c>
    </row>
    <row r="172" spans="2:10" x14ac:dyDescent="0.3">
      <c r="B172" s="13" t="s">
        <v>1048</v>
      </c>
      <c r="C172" s="13" t="s">
        <v>1248</v>
      </c>
      <c r="E172" s="13" t="s">
        <v>515</v>
      </c>
      <c r="F172" s="13">
        <v>45180</v>
      </c>
      <c r="G172" s="13" t="s">
        <v>1254</v>
      </c>
      <c r="H172" s="12" t="str">
        <f t="shared" si="2"/>
        <v>전라북도정읍시</v>
      </c>
      <c r="I172" s="12" t="s">
        <v>1127</v>
      </c>
      <c r="J172" s="12" t="s">
        <v>1250</v>
      </c>
    </row>
    <row r="173" spans="2:10" x14ac:dyDescent="0.3">
      <c r="B173" s="13" t="s">
        <v>1048</v>
      </c>
      <c r="C173" s="13" t="s">
        <v>1248</v>
      </c>
      <c r="E173" s="13" t="s">
        <v>516</v>
      </c>
      <c r="F173" s="13">
        <v>45190</v>
      </c>
      <c r="G173" s="13" t="s">
        <v>1255</v>
      </c>
      <c r="H173" s="12" t="str">
        <f t="shared" si="2"/>
        <v>전라북도남원시</v>
      </c>
      <c r="I173" s="12" t="s">
        <v>1127</v>
      </c>
      <c r="J173" s="12" t="s">
        <v>1250</v>
      </c>
    </row>
    <row r="174" spans="2:10" x14ac:dyDescent="0.3">
      <c r="B174" s="13" t="s">
        <v>1048</v>
      </c>
      <c r="C174" s="13" t="s">
        <v>1248</v>
      </c>
      <c r="E174" s="13" t="s">
        <v>517</v>
      </c>
      <c r="F174" s="13">
        <v>45210</v>
      </c>
      <c r="G174" s="13" t="s">
        <v>1256</v>
      </c>
      <c r="H174" s="12" t="str">
        <f t="shared" si="2"/>
        <v>전라북도김제시</v>
      </c>
      <c r="I174" s="12" t="s">
        <v>1127</v>
      </c>
      <c r="J174" s="12" t="s">
        <v>1250</v>
      </c>
    </row>
    <row r="175" spans="2:10" x14ac:dyDescent="0.3">
      <c r="B175" s="13" t="s">
        <v>1048</v>
      </c>
      <c r="C175" s="13" t="s">
        <v>1248</v>
      </c>
      <c r="E175" s="13" t="s">
        <v>518</v>
      </c>
      <c r="F175" s="13">
        <v>45710</v>
      </c>
      <c r="G175" s="13" t="s">
        <v>1257</v>
      </c>
      <c r="H175" s="12" t="str">
        <f t="shared" si="2"/>
        <v>전라북도완주군</v>
      </c>
      <c r="I175" s="12" t="s">
        <v>1127</v>
      </c>
      <c r="J175" s="12" t="s">
        <v>1250</v>
      </c>
    </row>
    <row r="176" spans="2:10" x14ac:dyDescent="0.3">
      <c r="B176" s="13" t="s">
        <v>1048</v>
      </c>
      <c r="C176" s="13" t="s">
        <v>1248</v>
      </c>
      <c r="E176" s="13" t="s">
        <v>519</v>
      </c>
      <c r="F176" s="13">
        <v>45720</v>
      </c>
      <c r="G176" s="13" t="s">
        <v>1258</v>
      </c>
      <c r="H176" s="12" t="str">
        <f t="shared" si="2"/>
        <v>전라북도진안군</v>
      </c>
      <c r="I176" s="12" t="s">
        <v>1127</v>
      </c>
      <c r="J176" s="12" t="s">
        <v>1250</v>
      </c>
    </row>
    <row r="177" spans="2:10" x14ac:dyDescent="0.3">
      <c r="B177" s="13" t="s">
        <v>1048</v>
      </c>
      <c r="C177" s="13" t="s">
        <v>1248</v>
      </c>
      <c r="E177" s="13" t="s">
        <v>520</v>
      </c>
      <c r="F177" s="13">
        <v>45730</v>
      </c>
      <c r="G177" s="13" t="s">
        <v>1259</v>
      </c>
      <c r="H177" s="12" t="str">
        <f t="shared" si="2"/>
        <v>전라북도무주군</v>
      </c>
      <c r="I177" s="12" t="s">
        <v>1127</v>
      </c>
      <c r="J177" s="12" t="s">
        <v>1250</v>
      </c>
    </row>
    <row r="178" spans="2:10" x14ac:dyDescent="0.3">
      <c r="B178" s="13" t="s">
        <v>1048</v>
      </c>
      <c r="C178" s="13" t="s">
        <v>1248</v>
      </c>
      <c r="E178" s="13" t="s">
        <v>521</v>
      </c>
      <c r="F178" s="13">
        <v>45740</v>
      </c>
      <c r="G178" s="13" t="s">
        <v>1260</v>
      </c>
      <c r="H178" s="12" t="str">
        <f t="shared" si="2"/>
        <v>전라북도장수군</v>
      </c>
      <c r="I178" s="12" t="s">
        <v>1127</v>
      </c>
      <c r="J178" s="12" t="s">
        <v>1250</v>
      </c>
    </row>
    <row r="179" spans="2:10" x14ac:dyDescent="0.3">
      <c r="B179" s="13" t="s">
        <v>1048</v>
      </c>
      <c r="C179" s="13" t="s">
        <v>1248</v>
      </c>
      <c r="E179" s="13" t="s">
        <v>522</v>
      </c>
      <c r="F179" s="13">
        <v>45750</v>
      </c>
      <c r="G179" s="13" t="s">
        <v>1261</v>
      </c>
      <c r="H179" s="12" t="str">
        <f t="shared" si="2"/>
        <v>전라북도임실군</v>
      </c>
      <c r="I179" s="12" t="s">
        <v>1127</v>
      </c>
      <c r="J179" s="12" t="s">
        <v>1250</v>
      </c>
    </row>
    <row r="180" spans="2:10" x14ac:dyDescent="0.3">
      <c r="B180" s="13" t="s">
        <v>1048</v>
      </c>
      <c r="C180" s="13" t="s">
        <v>1248</v>
      </c>
      <c r="E180" s="13" t="s">
        <v>523</v>
      </c>
      <c r="F180" s="13">
        <v>45770</v>
      </c>
      <c r="G180" s="13" t="s">
        <v>1262</v>
      </c>
      <c r="H180" s="12" t="str">
        <f t="shared" si="2"/>
        <v>전라북도순창군</v>
      </c>
      <c r="I180" s="12" t="s">
        <v>1127</v>
      </c>
      <c r="J180" s="12" t="s">
        <v>1250</v>
      </c>
    </row>
    <row r="181" spans="2:10" x14ac:dyDescent="0.3">
      <c r="B181" s="13" t="s">
        <v>1048</v>
      </c>
      <c r="C181" s="13" t="s">
        <v>1248</v>
      </c>
      <c r="E181" s="13" t="s">
        <v>524</v>
      </c>
      <c r="F181" s="13">
        <v>45790</v>
      </c>
      <c r="G181" s="13" t="s">
        <v>1263</v>
      </c>
      <c r="H181" s="12" t="str">
        <f t="shared" si="2"/>
        <v>전라북도고창군</v>
      </c>
      <c r="I181" s="12" t="s">
        <v>1127</v>
      </c>
      <c r="J181" s="12" t="s">
        <v>1250</v>
      </c>
    </row>
    <row r="182" spans="2:10" x14ac:dyDescent="0.3">
      <c r="B182" s="13" t="s">
        <v>1048</v>
      </c>
      <c r="C182" s="13" t="s">
        <v>1248</v>
      </c>
      <c r="E182" s="13" t="s">
        <v>525</v>
      </c>
      <c r="F182" s="13">
        <v>45800</v>
      </c>
      <c r="G182" s="13" t="s">
        <v>1264</v>
      </c>
      <c r="H182" s="12" t="str">
        <f t="shared" si="2"/>
        <v>전라북도부안군</v>
      </c>
      <c r="I182" s="12" t="s">
        <v>1127</v>
      </c>
      <c r="J182" s="12" t="s">
        <v>1250</v>
      </c>
    </row>
    <row r="183" spans="2:10" x14ac:dyDescent="0.3">
      <c r="B183" s="13" t="s">
        <v>1048</v>
      </c>
      <c r="C183" s="13" t="s">
        <v>1265</v>
      </c>
      <c r="E183" s="13" t="s">
        <v>526</v>
      </c>
      <c r="F183" s="13">
        <v>46110</v>
      </c>
      <c r="G183" s="13" t="s">
        <v>1266</v>
      </c>
      <c r="H183" s="12" t="str">
        <f t="shared" si="2"/>
        <v>전라남도목포시</v>
      </c>
      <c r="I183" s="12" t="s">
        <v>1127</v>
      </c>
      <c r="J183" s="12" t="s">
        <v>1128</v>
      </c>
    </row>
    <row r="184" spans="2:10" x14ac:dyDescent="0.3">
      <c r="B184" s="13" t="s">
        <v>1048</v>
      </c>
      <c r="C184" s="13" t="s">
        <v>1265</v>
      </c>
      <c r="E184" s="13" t="s">
        <v>527</v>
      </c>
      <c r="F184" s="13">
        <v>46130</v>
      </c>
      <c r="G184" s="13" t="s">
        <v>1267</v>
      </c>
      <c r="H184" s="12" t="str">
        <f t="shared" si="2"/>
        <v>전라남도여수시</v>
      </c>
      <c r="I184" s="12" t="s">
        <v>1127</v>
      </c>
      <c r="J184" s="12" t="s">
        <v>1128</v>
      </c>
    </row>
    <row r="185" spans="2:10" x14ac:dyDescent="0.3">
      <c r="B185" s="13" t="s">
        <v>1048</v>
      </c>
      <c r="C185" s="13" t="s">
        <v>1265</v>
      </c>
      <c r="E185" s="13" t="s">
        <v>528</v>
      </c>
      <c r="F185" s="13">
        <v>46150</v>
      </c>
      <c r="G185" s="13" t="s">
        <v>1268</v>
      </c>
      <c r="H185" s="12" t="str">
        <f t="shared" si="2"/>
        <v>전라남도순천시</v>
      </c>
      <c r="I185" s="12" t="s">
        <v>1127</v>
      </c>
      <c r="J185" s="12" t="s">
        <v>1128</v>
      </c>
    </row>
    <row r="186" spans="2:10" x14ac:dyDescent="0.3">
      <c r="B186" s="13" t="s">
        <v>1048</v>
      </c>
      <c r="C186" s="13" t="s">
        <v>1265</v>
      </c>
      <c r="E186" s="13" t="s">
        <v>529</v>
      </c>
      <c r="F186" s="13">
        <v>46170</v>
      </c>
      <c r="G186" s="13" t="s">
        <v>1269</v>
      </c>
      <c r="H186" s="12" t="str">
        <f t="shared" si="2"/>
        <v>전라남도나주시</v>
      </c>
      <c r="I186" s="12" t="s">
        <v>1127</v>
      </c>
      <c r="J186" s="12" t="s">
        <v>1128</v>
      </c>
    </row>
    <row r="187" spans="2:10" x14ac:dyDescent="0.3">
      <c r="B187" s="13" t="s">
        <v>1048</v>
      </c>
      <c r="C187" s="13" t="s">
        <v>1265</v>
      </c>
      <c r="E187" s="13" t="s">
        <v>530</v>
      </c>
      <c r="F187" s="13">
        <v>46230</v>
      </c>
      <c r="G187" s="13" t="s">
        <v>1270</v>
      </c>
      <c r="H187" s="12" t="str">
        <f t="shared" si="2"/>
        <v>전라남도광양시</v>
      </c>
      <c r="I187" s="12" t="s">
        <v>1127</v>
      </c>
      <c r="J187" s="12" t="s">
        <v>1128</v>
      </c>
    </row>
    <row r="188" spans="2:10" x14ac:dyDescent="0.3">
      <c r="B188" s="13" t="s">
        <v>1048</v>
      </c>
      <c r="C188" s="13" t="s">
        <v>1265</v>
      </c>
      <c r="E188" s="13" t="s">
        <v>531</v>
      </c>
      <c r="F188" s="13">
        <v>46710</v>
      </c>
      <c r="G188" s="13" t="s">
        <v>1271</v>
      </c>
      <c r="H188" s="12" t="str">
        <f t="shared" si="2"/>
        <v>전라남도담양군</v>
      </c>
      <c r="I188" s="12" t="s">
        <v>1127</v>
      </c>
      <c r="J188" s="12" t="s">
        <v>1128</v>
      </c>
    </row>
    <row r="189" spans="2:10" x14ac:dyDescent="0.3">
      <c r="B189" s="13" t="s">
        <v>1048</v>
      </c>
      <c r="C189" s="13" t="s">
        <v>1265</v>
      </c>
      <c r="E189" s="13" t="s">
        <v>532</v>
      </c>
      <c r="F189" s="13">
        <v>46720</v>
      </c>
      <c r="G189" s="13" t="s">
        <v>1272</v>
      </c>
      <c r="H189" s="12" t="str">
        <f t="shared" si="2"/>
        <v>전라남도곡성군</v>
      </c>
      <c r="I189" s="12" t="s">
        <v>1127</v>
      </c>
      <c r="J189" s="12" t="s">
        <v>1128</v>
      </c>
    </row>
    <row r="190" spans="2:10" x14ac:dyDescent="0.3">
      <c r="B190" s="13" t="s">
        <v>1048</v>
      </c>
      <c r="C190" s="13" t="s">
        <v>1265</v>
      </c>
      <c r="E190" s="13" t="s">
        <v>533</v>
      </c>
      <c r="F190" s="13">
        <v>46730</v>
      </c>
      <c r="G190" s="13" t="s">
        <v>1273</v>
      </c>
      <c r="H190" s="12" t="str">
        <f t="shared" si="2"/>
        <v>전라남도구례군</v>
      </c>
      <c r="I190" s="12" t="s">
        <v>1127</v>
      </c>
      <c r="J190" s="12" t="s">
        <v>1128</v>
      </c>
    </row>
    <row r="191" spans="2:10" x14ac:dyDescent="0.3">
      <c r="B191" s="13" t="s">
        <v>1048</v>
      </c>
      <c r="C191" s="13" t="s">
        <v>1265</v>
      </c>
      <c r="E191" s="13" t="s">
        <v>534</v>
      </c>
      <c r="F191" s="13">
        <v>46770</v>
      </c>
      <c r="G191" s="13" t="s">
        <v>1274</v>
      </c>
      <c r="H191" s="12" t="str">
        <f t="shared" si="2"/>
        <v>전라남도고흥군</v>
      </c>
      <c r="I191" s="12" t="s">
        <v>1127</v>
      </c>
      <c r="J191" s="12" t="s">
        <v>1128</v>
      </c>
    </row>
    <row r="192" spans="2:10" x14ac:dyDescent="0.3">
      <c r="B192" s="13" t="s">
        <v>1048</v>
      </c>
      <c r="C192" s="13" t="s">
        <v>1265</v>
      </c>
      <c r="E192" s="13" t="s">
        <v>535</v>
      </c>
      <c r="F192" s="13">
        <v>46780</v>
      </c>
      <c r="G192" s="13" t="s">
        <v>1275</v>
      </c>
      <c r="H192" s="12" t="str">
        <f t="shared" si="2"/>
        <v>전라남도보성군</v>
      </c>
      <c r="I192" s="12" t="s">
        <v>1127</v>
      </c>
      <c r="J192" s="12" t="s">
        <v>1128</v>
      </c>
    </row>
    <row r="193" spans="2:10" x14ac:dyDescent="0.3">
      <c r="B193" s="13" t="s">
        <v>1048</v>
      </c>
      <c r="C193" s="13" t="s">
        <v>1265</v>
      </c>
      <c r="E193" s="13" t="s">
        <v>536</v>
      </c>
      <c r="F193" s="13">
        <v>46790</v>
      </c>
      <c r="G193" s="13" t="s">
        <v>1276</v>
      </c>
      <c r="H193" s="12" t="str">
        <f t="shared" si="2"/>
        <v>전라남도화순군</v>
      </c>
      <c r="I193" s="12" t="s">
        <v>1127</v>
      </c>
      <c r="J193" s="12" t="s">
        <v>1128</v>
      </c>
    </row>
    <row r="194" spans="2:10" x14ac:dyDescent="0.3">
      <c r="B194" s="13" t="s">
        <v>1048</v>
      </c>
      <c r="C194" s="13" t="s">
        <v>1265</v>
      </c>
      <c r="E194" s="13" t="s">
        <v>537</v>
      </c>
      <c r="F194" s="13">
        <v>46800</v>
      </c>
      <c r="G194" s="13" t="s">
        <v>1277</v>
      </c>
      <c r="H194" s="12" t="str">
        <f t="shared" si="2"/>
        <v>전라남도장흥군</v>
      </c>
      <c r="I194" s="12" t="s">
        <v>1127</v>
      </c>
      <c r="J194" s="12" t="s">
        <v>1128</v>
      </c>
    </row>
    <row r="195" spans="2:10" x14ac:dyDescent="0.3">
      <c r="B195" s="13" t="s">
        <v>1048</v>
      </c>
      <c r="C195" s="13" t="s">
        <v>1265</v>
      </c>
      <c r="E195" s="13" t="s">
        <v>538</v>
      </c>
      <c r="F195" s="13">
        <v>46810</v>
      </c>
      <c r="G195" s="13" t="s">
        <v>1278</v>
      </c>
      <c r="H195" s="12" t="str">
        <f t="shared" si="2"/>
        <v>전라남도강진군</v>
      </c>
      <c r="I195" s="12" t="s">
        <v>1127</v>
      </c>
      <c r="J195" s="12" t="s">
        <v>1128</v>
      </c>
    </row>
    <row r="196" spans="2:10" x14ac:dyDescent="0.3">
      <c r="B196" s="13" t="s">
        <v>1048</v>
      </c>
      <c r="C196" s="13" t="s">
        <v>1265</v>
      </c>
      <c r="E196" s="13" t="s">
        <v>539</v>
      </c>
      <c r="F196" s="13">
        <v>46820</v>
      </c>
      <c r="G196" s="13" t="s">
        <v>1279</v>
      </c>
      <c r="H196" s="12" t="str">
        <f t="shared" ref="H196:H252" si="3">C196&amp;D196&amp;E196</f>
        <v>전라남도해남군</v>
      </c>
      <c r="I196" s="12" t="s">
        <v>1127</v>
      </c>
      <c r="J196" s="12" t="s">
        <v>1128</v>
      </c>
    </row>
    <row r="197" spans="2:10" x14ac:dyDescent="0.3">
      <c r="B197" s="13" t="s">
        <v>1048</v>
      </c>
      <c r="C197" s="13" t="s">
        <v>1265</v>
      </c>
      <c r="E197" s="13" t="s">
        <v>540</v>
      </c>
      <c r="F197" s="13">
        <v>46830</v>
      </c>
      <c r="G197" s="13" t="s">
        <v>1280</v>
      </c>
      <c r="H197" s="12" t="str">
        <f t="shared" si="3"/>
        <v>전라남도영암군</v>
      </c>
      <c r="I197" s="12" t="s">
        <v>1127</v>
      </c>
      <c r="J197" s="12" t="s">
        <v>1128</v>
      </c>
    </row>
    <row r="198" spans="2:10" x14ac:dyDescent="0.3">
      <c r="B198" s="13" t="s">
        <v>1048</v>
      </c>
      <c r="C198" s="13" t="s">
        <v>1265</v>
      </c>
      <c r="E198" s="13" t="s">
        <v>541</v>
      </c>
      <c r="F198" s="13">
        <v>46840</v>
      </c>
      <c r="G198" s="13" t="s">
        <v>1281</v>
      </c>
      <c r="H198" s="12" t="str">
        <f t="shared" si="3"/>
        <v>전라남도무안군</v>
      </c>
      <c r="I198" s="12" t="s">
        <v>1127</v>
      </c>
      <c r="J198" s="12" t="s">
        <v>1128</v>
      </c>
    </row>
    <row r="199" spans="2:10" x14ac:dyDescent="0.3">
      <c r="B199" s="13" t="s">
        <v>1048</v>
      </c>
      <c r="C199" s="13" t="s">
        <v>1265</v>
      </c>
      <c r="E199" s="13" t="s">
        <v>542</v>
      </c>
      <c r="F199" s="13">
        <v>46860</v>
      </c>
      <c r="G199" s="13" t="s">
        <v>1282</v>
      </c>
      <c r="H199" s="12" t="str">
        <f t="shared" si="3"/>
        <v>전라남도함평군</v>
      </c>
      <c r="I199" s="12" t="s">
        <v>1127</v>
      </c>
      <c r="J199" s="12" t="s">
        <v>1128</v>
      </c>
    </row>
    <row r="200" spans="2:10" x14ac:dyDescent="0.3">
      <c r="B200" s="13" t="s">
        <v>1048</v>
      </c>
      <c r="C200" s="13" t="s">
        <v>1265</v>
      </c>
      <c r="E200" s="13" t="s">
        <v>543</v>
      </c>
      <c r="F200" s="13">
        <v>46870</v>
      </c>
      <c r="G200" s="13" t="s">
        <v>1283</v>
      </c>
      <c r="H200" s="12" t="str">
        <f t="shared" si="3"/>
        <v>전라남도영광군</v>
      </c>
      <c r="I200" s="12" t="s">
        <v>1127</v>
      </c>
      <c r="J200" s="12" t="s">
        <v>1128</v>
      </c>
    </row>
    <row r="201" spans="2:10" x14ac:dyDescent="0.3">
      <c r="B201" s="13" t="s">
        <v>1048</v>
      </c>
      <c r="C201" s="13" t="s">
        <v>1265</v>
      </c>
      <c r="E201" s="13" t="s">
        <v>544</v>
      </c>
      <c r="F201" s="13">
        <v>46880</v>
      </c>
      <c r="G201" s="13" t="s">
        <v>1284</v>
      </c>
      <c r="H201" s="12" t="str">
        <f t="shared" si="3"/>
        <v>전라남도장성군</v>
      </c>
      <c r="I201" s="12" t="s">
        <v>1127</v>
      </c>
      <c r="J201" s="12" t="s">
        <v>1128</v>
      </c>
    </row>
    <row r="202" spans="2:10" x14ac:dyDescent="0.3">
      <c r="B202" s="13" t="s">
        <v>1048</v>
      </c>
      <c r="C202" s="13" t="s">
        <v>1265</v>
      </c>
      <c r="E202" s="13" t="s">
        <v>545</v>
      </c>
      <c r="F202" s="13">
        <v>46890</v>
      </c>
      <c r="G202" s="13" t="s">
        <v>1285</v>
      </c>
      <c r="H202" s="12" t="str">
        <f t="shared" si="3"/>
        <v>전라남도완도군</v>
      </c>
      <c r="I202" s="12" t="s">
        <v>1127</v>
      </c>
      <c r="J202" s="12" t="s">
        <v>1128</v>
      </c>
    </row>
    <row r="203" spans="2:10" x14ac:dyDescent="0.3">
      <c r="B203" s="13" t="s">
        <v>1048</v>
      </c>
      <c r="C203" s="13" t="s">
        <v>1265</v>
      </c>
      <c r="E203" s="13" t="s">
        <v>546</v>
      </c>
      <c r="F203" s="13">
        <v>46900</v>
      </c>
      <c r="G203" s="13" t="s">
        <v>1286</v>
      </c>
      <c r="H203" s="12" t="str">
        <f t="shared" si="3"/>
        <v>전라남도진도군</v>
      </c>
      <c r="I203" s="12" t="s">
        <v>1127</v>
      </c>
      <c r="J203" s="12" t="s">
        <v>1128</v>
      </c>
    </row>
    <row r="204" spans="2:10" x14ac:dyDescent="0.3">
      <c r="B204" s="13" t="s">
        <v>1048</v>
      </c>
      <c r="C204" s="13" t="s">
        <v>1265</v>
      </c>
      <c r="E204" s="13" t="s">
        <v>547</v>
      </c>
      <c r="F204" s="13">
        <v>46910</v>
      </c>
      <c r="G204" s="13" t="s">
        <v>1287</v>
      </c>
      <c r="H204" s="12" t="str">
        <f t="shared" si="3"/>
        <v>전라남도신안군</v>
      </c>
      <c r="I204" s="12" t="s">
        <v>1127</v>
      </c>
      <c r="J204" s="12" t="s">
        <v>1128</v>
      </c>
    </row>
    <row r="205" spans="2:10" x14ac:dyDescent="0.3">
      <c r="B205" s="13" t="s">
        <v>1048</v>
      </c>
      <c r="C205" s="13" t="s">
        <v>1288</v>
      </c>
      <c r="D205" s="13" t="s">
        <v>548</v>
      </c>
      <c r="E205" s="13" t="s">
        <v>443</v>
      </c>
      <c r="F205" s="13">
        <v>47111</v>
      </c>
      <c r="G205" s="13" t="s">
        <v>1289</v>
      </c>
      <c r="H205" s="12" t="str">
        <f t="shared" si="3"/>
        <v>경상북도포항시남구</v>
      </c>
      <c r="I205" s="12" t="s">
        <v>1082</v>
      </c>
      <c r="J205" s="12" t="s">
        <v>1145</v>
      </c>
    </row>
    <row r="206" spans="2:10" x14ac:dyDescent="0.3">
      <c r="B206" s="13" t="s">
        <v>1048</v>
      </c>
      <c r="C206" s="13" t="s">
        <v>1288</v>
      </c>
      <c r="D206" s="13" t="s">
        <v>548</v>
      </c>
      <c r="E206" s="13" t="s">
        <v>444</v>
      </c>
      <c r="F206" s="13">
        <v>47113</v>
      </c>
      <c r="G206" s="13" t="s">
        <v>1290</v>
      </c>
      <c r="H206" s="12" t="str">
        <f t="shared" si="3"/>
        <v>경상북도포항시북구</v>
      </c>
      <c r="I206" s="12" t="s">
        <v>1082</v>
      </c>
      <c r="J206" s="12" t="s">
        <v>1145</v>
      </c>
    </row>
    <row r="207" spans="2:10" x14ac:dyDescent="0.3">
      <c r="B207" s="13" t="s">
        <v>1048</v>
      </c>
      <c r="C207" s="13" t="s">
        <v>1288</v>
      </c>
      <c r="E207" s="13" t="s">
        <v>549</v>
      </c>
      <c r="F207" s="13">
        <v>47130</v>
      </c>
      <c r="G207" s="13" t="s">
        <v>1291</v>
      </c>
      <c r="H207" s="12" t="str">
        <f t="shared" si="3"/>
        <v>경상북도경주시</v>
      </c>
      <c r="I207" s="12" t="s">
        <v>1082</v>
      </c>
      <c r="J207" s="12" t="s">
        <v>1145</v>
      </c>
    </row>
    <row r="208" spans="2:10" x14ac:dyDescent="0.3">
      <c r="B208" s="13" t="s">
        <v>1048</v>
      </c>
      <c r="C208" s="13" t="s">
        <v>1288</v>
      </c>
      <c r="E208" s="13" t="s">
        <v>550</v>
      </c>
      <c r="F208" s="13">
        <v>47150</v>
      </c>
      <c r="G208" s="13" t="s">
        <v>1292</v>
      </c>
      <c r="H208" s="12" t="str">
        <f t="shared" si="3"/>
        <v>경상북도김천시</v>
      </c>
      <c r="I208" s="12" t="s">
        <v>1127</v>
      </c>
      <c r="J208" s="12" t="s">
        <v>1293</v>
      </c>
    </row>
    <row r="209" spans="2:10" x14ac:dyDescent="0.3">
      <c r="B209" s="13" t="s">
        <v>1048</v>
      </c>
      <c r="C209" s="13" t="s">
        <v>1288</v>
      </c>
      <c r="E209" s="13" t="s">
        <v>551</v>
      </c>
      <c r="F209" s="13">
        <v>47170</v>
      </c>
      <c r="G209" s="13" t="s">
        <v>1294</v>
      </c>
      <c r="H209" s="12" t="str">
        <f t="shared" si="3"/>
        <v>경상북도안동시</v>
      </c>
      <c r="I209" s="12" t="s">
        <v>1127</v>
      </c>
      <c r="J209" s="12" t="s">
        <v>1293</v>
      </c>
    </row>
    <row r="210" spans="2:10" x14ac:dyDescent="0.3">
      <c r="B210" s="13" t="s">
        <v>1048</v>
      </c>
      <c r="C210" s="13" t="s">
        <v>1288</v>
      </c>
      <c r="E210" s="13" t="s">
        <v>552</v>
      </c>
      <c r="F210" s="13">
        <v>47190</v>
      </c>
      <c r="G210" s="13" t="s">
        <v>1295</v>
      </c>
      <c r="H210" s="12" t="str">
        <f t="shared" si="3"/>
        <v>경상북도구미시</v>
      </c>
      <c r="I210" s="12" t="s">
        <v>1127</v>
      </c>
      <c r="J210" s="12" t="s">
        <v>1293</v>
      </c>
    </row>
    <row r="211" spans="2:10" x14ac:dyDescent="0.3">
      <c r="B211" s="13" t="s">
        <v>1048</v>
      </c>
      <c r="C211" s="13" t="s">
        <v>1288</v>
      </c>
      <c r="E211" s="13" t="s">
        <v>553</v>
      </c>
      <c r="F211" s="13">
        <v>47210</v>
      </c>
      <c r="G211" s="13" t="s">
        <v>1296</v>
      </c>
      <c r="H211" s="12" t="str">
        <f t="shared" si="3"/>
        <v>경상북도영주시</v>
      </c>
      <c r="I211" s="12" t="s">
        <v>1127</v>
      </c>
      <c r="J211" s="12" t="s">
        <v>1293</v>
      </c>
    </row>
    <row r="212" spans="2:10" x14ac:dyDescent="0.3">
      <c r="B212" s="13" t="s">
        <v>1048</v>
      </c>
      <c r="C212" s="13" t="s">
        <v>1288</v>
      </c>
      <c r="E212" s="13" t="s">
        <v>554</v>
      </c>
      <c r="F212" s="13">
        <v>47230</v>
      </c>
      <c r="G212" s="13" t="s">
        <v>1297</v>
      </c>
      <c r="H212" s="12" t="str">
        <f t="shared" si="3"/>
        <v>경상북도영천시</v>
      </c>
      <c r="I212" s="12" t="s">
        <v>1082</v>
      </c>
      <c r="J212" s="12" t="s">
        <v>1104</v>
      </c>
    </row>
    <row r="213" spans="2:10" x14ac:dyDescent="0.3">
      <c r="B213" s="13" t="s">
        <v>1048</v>
      </c>
      <c r="C213" s="13" t="s">
        <v>1288</v>
      </c>
      <c r="E213" s="13" t="s">
        <v>555</v>
      </c>
      <c r="F213" s="13">
        <v>47250</v>
      </c>
      <c r="G213" s="13" t="s">
        <v>1298</v>
      </c>
      <c r="H213" s="12" t="str">
        <f t="shared" si="3"/>
        <v>경상북도상주시</v>
      </c>
      <c r="I213" s="12" t="s">
        <v>1127</v>
      </c>
      <c r="J213" s="12" t="s">
        <v>1293</v>
      </c>
    </row>
    <row r="214" spans="2:10" x14ac:dyDescent="0.3">
      <c r="B214" s="13" t="s">
        <v>1048</v>
      </c>
      <c r="C214" s="13" t="s">
        <v>1288</v>
      </c>
      <c r="E214" s="13" t="s">
        <v>556</v>
      </c>
      <c r="F214" s="13">
        <v>47280</v>
      </c>
      <c r="G214" s="13" t="s">
        <v>1299</v>
      </c>
      <c r="H214" s="12" t="str">
        <f t="shared" si="3"/>
        <v>경상북도문경시</v>
      </c>
      <c r="I214" s="12" t="s">
        <v>1127</v>
      </c>
      <c r="J214" s="12" t="s">
        <v>1293</v>
      </c>
    </row>
    <row r="215" spans="2:10" x14ac:dyDescent="0.3">
      <c r="B215" s="13" t="s">
        <v>1048</v>
      </c>
      <c r="C215" s="13" t="s">
        <v>1288</v>
      </c>
      <c r="E215" s="13" t="s">
        <v>557</v>
      </c>
      <c r="F215" s="13">
        <v>47290</v>
      </c>
      <c r="G215" s="13" t="s">
        <v>1300</v>
      </c>
      <c r="H215" s="12" t="str">
        <f t="shared" si="3"/>
        <v>경상북도경산시</v>
      </c>
      <c r="I215" s="12" t="s">
        <v>1082</v>
      </c>
      <c r="J215" s="12" t="s">
        <v>1104</v>
      </c>
    </row>
    <row r="216" spans="2:10" x14ac:dyDescent="0.3">
      <c r="B216" s="13" t="s">
        <v>1048</v>
      </c>
      <c r="C216" s="13" t="s">
        <v>1288</v>
      </c>
      <c r="E216" s="13" t="s">
        <v>558</v>
      </c>
      <c r="F216" s="13">
        <v>47720</v>
      </c>
      <c r="G216" s="13" t="s">
        <v>1301</v>
      </c>
      <c r="H216" s="12" t="str">
        <f t="shared" si="3"/>
        <v>경상북도군위군</v>
      </c>
      <c r="I216" s="12" t="s">
        <v>1127</v>
      </c>
      <c r="J216" s="12" t="s">
        <v>1293</v>
      </c>
    </row>
    <row r="217" spans="2:10" x14ac:dyDescent="0.3">
      <c r="B217" s="13" t="s">
        <v>1048</v>
      </c>
      <c r="C217" s="13" t="s">
        <v>1288</v>
      </c>
      <c r="E217" s="13" t="s">
        <v>559</v>
      </c>
      <c r="F217" s="13">
        <v>47730</v>
      </c>
      <c r="G217" s="13" t="s">
        <v>1302</v>
      </c>
      <c r="H217" s="12" t="str">
        <f t="shared" si="3"/>
        <v>경상북도의성군</v>
      </c>
      <c r="I217" s="12" t="s">
        <v>1127</v>
      </c>
      <c r="J217" s="12" t="s">
        <v>1293</v>
      </c>
    </row>
    <row r="218" spans="2:10" x14ac:dyDescent="0.3">
      <c r="B218" s="13" t="s">
        <v>1048</v>
      </c>
      <c r="C218" s="13" t="s">
        <v>1288</v>
      </c>
      <c r="E218" s="13" t="s">
        <v>560</v>
      </c>
      <c r="F218" s="13">
        <v>47750</v>
      </c>
      <c r="G218" s="13" t="s">
        <v>1303</v>
      </c>
      <c r="H218" s="12" t="str">
        <f t="shared" si="3"/>
        <v>경상북도청송군</v>
      </c>
      <c r="I218" s="12" t="s">
        <v>1127</v>
      </c>
      <c r="J218" s="12" t="s">
        <v>1293</v>
      </c>
    </row>
    <row r="219" spans="2:10" x14ac:dyDescent="0.3">
      <c r="B219" s="13" t="s">
        <v>1048</v>
      </c>
      <c r="C219" s="13" t="s">
        <v>1288</v>
      </c>
      <c r="E219" s="13" t="s">
        <v>561</v>
      </c>
      <c r="F219" s="13">
        <v>47760</v>
      </c>
      <c r="G219" s="13" t="s">
        <v>1304</v>
      </c>
      <c r="H219" s="12" t="str">
        <f t="shared" si="3"/>
        <v>경상북도영양군</v>
      </c>
      <c r="I219" s="12" t="s">
        <v>1127</v>
      </c>
      <c r="J219" s="12" t="s">
        <v>1293</v>
      </c>
    </row>
    <row r="220" spans="2:10" x14ac:dyDescent="0.3">
      <c r="B220" s="13" t="s">
        <v>1048</v>
      </c>
      <c r="C220" s="13" t="s">
        <v>1288</v>
      </c>
      <c r="E220" s="13" t="s">
        <v>562</v>
      </c>
      <c r="F220" s="13">
        <v>47770</v>
      </c>
      <c r="G220" s="13" t="s">
        <v>1305</v>
      </c>
      <c r="H220" s="12" t="str">
        <f t="shared" si="3"/>
        <v>경상북도영덕군</v>
      </c>
      <c r="I220" s="12" t="s">
        <v>1127</v>
      </c>
      <c r="J220" s="12" t="s">
        <v>1293</v>
      </c>
    </row>
    <row r="221" spans="2:10" x14ac:dyDescent="0.3">
      <c r="B221" s="13" t="s">
        <v>1048</v>
      </c>
      <c r="C221" s="13" t="s">
        <v>1288</v>
      </c>
      <c r="E221" s="13" t="s">
        <v>563</v>
      </c>
      <c r="F221" s="13">
        <v>47820</v>
      </c>
      <c r="G221" s="13" t="s">
        <v>1306</v>
      </c>
      <c r="H221" s="12" t="str">
        <f t="shared" si="3"/>
        <v>경상북도청도군</v>
      </c>
      <c r="I221" s="12" t="s">
        <v>1082</v>
      </c>
      <c r="J221" s="12" t="s">
        <v>1104</v>
      </c>
    </row>
    <row r="222" spans="2:10" x14ac:dyDescent="0.3">
      <c r="B222" s="13" t="s">
        <v>1048</v>
      </c>
      <c r="C222" s="13" t="s">
        <v>1288</v>
      </c>
      <c r="E222" s="13" t="s">
        <v>564</v>
      </c>
      <c r="F222" s="13">
        <v>47830</v>
      </c>
      <c r="G222" s="13" t="s">
        <v>1307</v>
      </c>
      <c r="H222" s="12" t="str">
        <f t="shared" si="3"/>
        <v>경상북도고령군</v>
      </c>
      <c r="I222" s="12" t="s">
        <v>1127</v>
      </c>
      <c r="J222" s="12" t="s">
        <v>1293</v>
      </c>
    </row>
    <row r="223" spans="2:10" x14ac:dyDescent="0.3">
      <c r="B223" s="13" t="s">
        <v>1048</v>
      </c>
      <c r="C223" s="13" t="s">
        <v>1288</v>
      </c>
      <c r="E223" s="13" t="s">
        <v>565</v>
      </c>
      <c r="F223" s="13">
        <v>47840</v>
      </c>
      <c r="G223" s="13" t="s">
        <v>1308</v>
      </c>
      <c r="H223" s="12" t="str">
        <f t="shared" si="3"/>
        <v>경상북도성주군</v>
      </c>
      <c r="I223" s="12" t="s">
        <v>1127</v>
      </c>
      <c r="J223" s="12" t="s">
        <v>1293</v>
      </c>
    </row>
    <row r="224" spans="2:10" x14ac:dyDescent="0.3">
      <c r="B224" s="13" t="s">
        <v>1048</v>
      </c>
      <c r="C224" s="13" t="s">
        <v>1288</v>
      </c>
      <c r="E224" s="13" t="s">
        <v>566</v>
      </c>
      <c r="F224" s="13">
        <v>47850</v>
      </c>
      <c r="G224" s="13" t="s">
        <v>1309</v>
      </c>
      <c r="H224" s="12" t="str">
        <f t="shared" si="3"/>
        <v>경상북도칠곡군</v>
      </c>
      <c r="I224" s="12" t="s">
        <v>1127</v>
      </c>
      <c r="J224" s="12" t="s">
        <v>1293</v>
      </c>
    </row>
    <row r="225" spans="2:10" x14ac:dyDescent="0.3">
      <c r="B225" s="13" t="s">
        <v>1048</v>
      </c>
      <c r="C225" s="13" t="s">
        <v>1288</v>
      </c>
      <c r="E225" s="13" t="s">
        <v>567</v>
      </c>
      <c r="F225" s="13">
        <v>47900</v>
      </c>
      <c r="G225" s="13" t="s">
        <v>1310</v>
      </c>
      <c r="H225" s="12" t="str">
        <f t="shared" si="3"/>
        <v>경상북도예천군</v>
      </c>
      <c r="I225" s="12" t="s">
        <v>1127</v>
      </c>
      <c r="J225" s="12" t="s">
        <v>1293</v>
      </c>
    </row>
    <row r="226" spans="2:10" x14ac:dyDescent="0.3">
      <c r="B226" s="13" t="s">
        <v>1048</v>
      </c>
      <c r="C226" s="13" t="s">
        <v>1288</v>
      </c>
      <c r="E226" s="13" t="s">
        <v>568</v>
      </c>
      <c r="F226" s="13">
        <v>47920</v>
      </c>
      <c r="G226" s="13" t="s">
        <v>1311</v>
      </c>
      <c r="H226" s="12" t="str">
        <f t="shared" si="3"/>
        <v>경상북도봉화군</v>
      </c>
      <c r="I226" s="12" t="s">
        <v>1127</v>
      </c>
      <c r="J226" s="12" t="s">
        <v>1293</v>
      </c>
    </row>
    <row r="227" spans="2:10" x14ac:dyDescent="0.3">
      <c r="B227" s="13" t="s">
        <v>1048</v>
      </c>
      <c r="C227" s="13" t="s">
        <v>1288</v>
      </c>
      <c r="E227" s="13" t="s">
        <v>569</v>
      </c>
      <c r="F227" s="13">
        <v>47930</v>
      </c>
      <c r="G227" s="13" t="s">
        <v>1312</v>
      </c>
      <c r="H227" s="12" t="str">
        <f t="shared" si="3"/>
        <v>경상북도울진군</v>
      </c>
      <c r="I227" s="12" t="s">
        <v>1127</v>
      </c>
      <c r="J227" s="12" t="s">
        <v>1293</v>
      </c>
    </row>
    <row r="228" spans="2:10" x14ac:dyDescent="0.3">
      <c r="B228" s="14" t="s">
        <v>1048</v>
      </c>
      <c r="C228" s="14" t="s">
        <v>1288</v>
      </c>
      <c r="D228" s="14"/>
      <c r="E228" s="14" t="s">
        <v>570</v>
      </c>
      <c r="F228" s="13">
        <v>47940</v>
      </c>
      <c r="G228" s="13" t="s">
        <v>1313</v>
      </c>
      <c r="H228" s="15" t="str">
        <f t="shared" si="3"/>
        <v>경상북도울릉군</v>
      </c>
      <c r="I228" s="15" t="e">
        <v>#N/A</v>
      </c>
      <c r="J228" s="15" t="e">
        <v>#N/A</v>
      </c>
    </row>
    <row r="229" spans="2:10" x14ac:dyDescent="0.3">
      <c r="B229" s="13" t="s">
        <v>1048</v>
      </c>
      <c r="C229" s="13" t="s">
        <v>1314</v>
      </c>
      <c r="D229" s="13" t="s">
        <v>571</v>
      </c>
      <c r="E229" s="13" t="s">
        <v>572</v>
      </c>
      <c r="F229" s="13">
        <v>48121</v>
      </c>
      <c r="G229" s="13" t="s">
        <v>1315</v>
      </c>
      <c r="H229" s="12" t="str">
        <f t="shared" si="3"/>
        <v>경상남도창원시의창구</v>
      </c>
      <c r="I229" s="12" t="s">
        <v>1082</v>
      </c>
      <c r="J229" s="12" t="s">
        <v>1316</v>
      </c>
    </row>
    <row r="230" spans="2:10" x14ac:dyDescent="0.3">
      <c r="B230" s="13" t="s">
        <v>1048</v>
      </c>
      <c r="C230" s="13" t="s">
        <v>1314</v>
      </c>
      <c r="D230" s="13" t="s">
        <v>571</v>
      </c>
      <c r="E230" s="13" t="s">
        <v>573</v>
      </c>
      <c r="F230" s="13">
        <v>48123</v>
      </c>
      <c r="G230" s="13" t="s">
        <v>1317</v>
      </c>
      <c r="H230" s="12" t="str">
        <f t="shared" si="3"/>
        <v>경상남도창원시성산구</v>
      </c>
      <c r="I230" s="12" t="s">
        <v>1082</v>
      </c>
      <c r="J230" s="12" t="s">
        <v>1316</v>
      </c>
    </row>
    <row r="231" spans="2:10" x14ac:dyDescent="0.3">
      <c r="B231" s="13" t="s">
        <v>1048</v>
      </c>
      <c r="C231" s="13" t="s">
        <v>1314</v>
      </c>
      <c r="D231" s="13" t="s">
        <v>571</v>
      </c>
      <c r="E231" s="13" t="s">
        <v>574</v>
      </c>
      <c r="F231" s="13">
        <v>48125</v>
      </c>
      <c r="G231" s="13" t="s">
        <v>1318</v>
      </c>
      <c r="H231" s="12" t="str">
        <f t="shared" si="3"/>
        <v>경상남도창원시마산합포구</v>
      </c>
      <c r="I231" s="12" t="s">
        <v>1082</v>
      </c>
      <c r="J231" s="12" t="s">
        <v>1316</v>
      </c>
    </row>
    <row r="232" spans="2:10" x14ac:dyDescent="0.3">
      <c r="B232" s="13" t="s">
        <v>1048</v>
      </c>
      <c r="C232" s="13" t="s">
        <v>1314</v>
      </c>
      <c r="D232" s="13" t="s">
        <v>571</v>
      </c>
      <c r="E232" s="13" t="s">
        <v>575</v>
      </c>
      <c r="F232" s="13">
        <v>48127</v>
      </c>
      <c r="G232" s="13" t="s">
        <v>1319</v>
      </c>
      <c r="H232" s="12" t="str">
        <f t="shared" si="3"/>
        <v>경상남도창원시마산회원구</v>
      </c>
      <c r="I232" s="12" t="s">
        <v>1082</v>
      </c>
      <c r="J232" s="12" t="s">
        <v>1316</v>
      </c>
    </row>
    <row r="233" spans="2:10" x14ac:dyDescent="0.3">
      <c r="B233" s="13" t="s">
        <v>1048</v>
      </c>
      <c r="C233" s="13" t="s">
        <v>1314</v>
      </c>
      <c r="D233" s="13" t="s">
        <v>571</v>
      </c>
      <c r="E233" s="13" t="s">
        <v>576</v>
      </c>
      <c r="F233" s="13">
        <v>48129</v>
      </c>
      <c r="G233" s="13" t="s">
        <v>1320</v>
      </c>
      <c r="H233" s="12" t="str">
        <f t="shared" si="3"/>
        <v>경상남도창원시진해구</v>
      </c>
      <c r="I233" s="12" t="s">
        <v>1082</v>
      </c>
      <c r="J233" s="12" t="s">
        <v>1316</v>
      </c>
    </row>
    <row r="234" spans="2:10" x14ac:dyDescent="0.3">
      <c r="B234" s="13" t="s">
        <v>1048</v>
      </c>
      <c r="C234" s="13" t="s">
        <v>1314</v>
      </c>
      <c r="E234" s="13" t="s">
        <v>577</v>
      </c>
      <c r="F234" s="13">
        <v>48170</v>
      </c>
      <c r="G234" s="13" t="s">
        <v>1321</v>
      </c>
      <c r="H234" s="12" t="str">
        <f t="shared" si="3"/>
        <v>경상남도진주시</v>
      </c>
      <c r="I234" s="12" t="s">
        <v>1082</v>
      </c>
      <c r="J234" s="12" t="s">
        <v>1316</v>
      </c>
    </row>
    <row r="235" spans="2:10" x14ac:dyDescent="0.3">
      <c r="B235" s="13" t="s">
        <v>1048</v>
      </c>
      <c r="C235" s="13" t="s">
        <v>1314</v>
      </c>
      <c r="E235" s="13" t="s">
        <v>578</v>
      </c>
      <c r="F235" s="13">
        <v>48220</v>
      </c>
      <c r="G235" s="13" t="s">
        <v>1322</v>
      </c>
      <c r="H235" s="12" t="str">
        <f t="shared" si="3"/>
        <v>경상남도통영시</v>
      </c>
      <c r="I235" s="12" t="s">
        <v>1082</v>
      </c>
      <c r="J235" s="12" t="s">
        <v>1316</v>
      </c>
    </row>
    <row r="236" spans="2:10" x14ac:dyDescent="0.3">
      <c r="B236" s="13" t="s">
        <v>1048</v>
      </c>
      <c r="C236" s="13" t="s">
        <v>1314</v>
      </c>
      <c r="E236" s="13" t="s">
        <v>579</v>
      </c>
      <c r="F236" s="13">
        <v>48240</v>
      </c>
      <c r="G236" s="13" t="s">
        <v>1323</v>
      </c>
      <c r="H236" s="12" t="str">
        <f t="shared" si="3"/>
        <v>경상남도사천시</v>
      </c>
      <c r="I236" s="12" t="s">
        <v>1082</v>
      </c>
      <c r="J236" s="12" t="s">
        <v>1316</v>
      </c>
    </row>
    <row r="237" spans="2:10" x14ac:dyDescent="0.3">
      <c r="B237" s="13" t="s">
        <v>1048</v>
      </c>
      <c r="C237" s="13" t="s">
        <v>1314</v>
      </c>
      <c r="E237" s="13" t="s">
        <v>580</v>
      </c>
      <c r="F237" s="13">
        <v>48250</v>
      </c>
      <c r="G237" s="13" t="s">
        <v>1324</v>
      </c>
      <c r="H237" s="12" t="str">
        <f t="shared" si="3"/>
        <v>경상남도김해시</v>
      </c>
      <c r="I237" s="12" t="s">
        <v>1082</v>
      </c>
      <c r="J237" s="12" t="s">
        <v>1316</v>
      </c>
    </row>
    <row r="238" spans="2:10" x14ac:dyDescent="0.3">
      <c r="B238" s="13" t="s">
        <v>1048</v>
      </c>
      <c r="C238" s="13" t="s">
        <v>1314</v>
      </c>
      <c r="E238" s="13" t="s">
        <v>581</v>
      </c>
      <c r="F238" s="13">
        <v>48270</v>
      </c>
      <c r="G238" s="13" t="s">
        <v>1325</v>
      </c>
      <c r="H238" s="12" t="str">
        <f t="shared" si="3"/>
        <v>경상남도밀양시</v>
      </c>
      <c r="I238" s="12" t="s">
        <v>1082</v>
      </c>
      <c r="J238" s="12" t="s">
        <v>1316</v>
      </c>
    </row>
    <row r="239" spans="2:10" x14ac:dyDescent="0.3">
      <c r="B239" s="13" t="s">
        <v>1048</v>
      </c>
      <c r="C239" s="13" t="s">
        <v>1314</v>
      </c>
      <c r="E239" s="13" t="s">
        <v>582</v>
      </c>
      <c r="F239" s="13">
        <v>48310</v>
      </c>
      <c r="G239" s="13" t="s">
        <v>1326</v>
      </c>
      <c r="H239" s="12" t="str">
        <f t="shared" si="3"/>
        <v>경상남도거제시</v>
      </c>
      <c r="I239" s="12" t="s">
        <v>1082</v>
      </c>
      <c r="J239" s="12" t="s">
        <v>1316</v>
      </c>
    </row>
    <row r="240" spans="2:10" x14ac:dyDescent="0.3">
      <c r="B240" s="13" t="s">
        <v>1048</v>
      </c>
      <c r="C240" s="13" t="s">
        <v>1314</v>
      </c>
      <c r="E240" s="13" t="s">
        <v>583</v>
      </c>
      <c r="F240" s="13">
        <v>48330</v>
      </c>
      <c r="G240" s="13" t="s">
        <v>1327</v>
      </c>
      <c r="H240" s="12" t="str">
        <f t="shared" si="3"/>
        <v>경상남도양산시</v>
      </c>
      <c r="I240" s="12" t="s">
        <v>1082</v>
      </c>
      <c r="J240" s="12" t="s">
        <v>1083</v>
      </c>
    </row>
    <row r="241" spans="2:10" x14ac:dyDescent="0.3">
      <c r="B241" s="13" t="s">
        <v>1048</v>
      </c>
      <c r="C241" s="13" t="s">
        <v>1314</v>
      </c>
      <c r="E241" s="13" t="s">
        <v>584</v>
      </c>
      <c r="F241" s="13">
        <v>48720</v>
      </c>
      <c r="G241" s="13" t="s">
        <v>1328</v>
      </c>
      <c r="H241" s="12" t="str">
        <f t="shared" si="3"/>
        <v>경상남도의령군</v>
      </c>
      <c r="I241" s="12" t="s">
        <v>1082</v>
      </c>
      <c r="J241" s="12" t="s">
        <v>1316</v>
      </c>
    </row>
    <row r="242" spans="2:10" x14ac:dyDescent="0.3">
      <c r="B242" s="13" t="s">
        <v>1048</v>
      </c>
      <c r="C242" s="13" t="s">
        <v>1314</v>
      </c>
      <c r="E242" s="13" t="s">
        <v>585</v>
      </c>
      <c r="F242" s="13">
        <v>48730</v>
      </c>
      <c r="G242" s="13" t="s">
        <v>1329</v>
      </c>
      <c r="H242" s="12" t="str">
        <f t="shared" si="3"/>
        <v>경상남도함안군</v>
      </c>
      <c r="I242" s="12" t="s">
        <v>1082</v>
      </c>
      <c r="J242" s="12" t="s">
        <v>1316</v>
      </c>
    </row>
    <row r="243" spans="2:10" x14ac:dyDescent="0.3">
      <c r="B243" s="13" t="s">
        <v>1048</v>
      </c>
      <c r="C243" s="13" t="s">
        <v>1314</v>
      </c>
      <c r="E243" s="13" t="s">
        <v>586</v>
      </c>
      <c r="F243" s="13">
        <v>48740</v>
      </c>
      <c r="G243" s="13" t="s">
        <v>1330</v>
      </c>
      <c r="H243" s="12" t="str">
        <f t="shared" si="3"/>
        <v>경상남도창녕군</v>
      </c>
      <c r="I243" s="12" t="s">
        <v>1082</v>
      </c>
      <c r="J243" s="12" t="s">
        <v>1316</v>
      </c>
    </row>
    <row r="244" spans="2:10" x14ac:dyDescent="0.3">
      <c r="B244" s="13" t="s">
        <v>1048</v>
      </c>
      <c r="C244" s="13" t="s">
        <v>1314</v>
      </c>
      <c r="E244" s="13" t="s">
        <v>476</v>
      </c>
      <c r="F244" s="13">
        <v>48820</v>
      </c>
      <c r="G244" s="13" t="s">
        <v>1331</v>
      </c>
      <c r="H244" s="12" t="str">
        <f t="shared" si="3"/>
        <v>경상남도고성군</v>
      </c>
      <c r="I244" s="12" t="s">
        <v>1082</v>
      </c>
      <c r="J244" s="12" t="s">
        <v>1316</v>
      </c>
    </row>
    <row r="245" spans="2:10" x14ac:dyDescent="0.3">
      <c r="B245" s="13" t="s">
        <v>1048</v>
      </c>
      <c r="C245" s="13" t="s">
        <v>1314</v>
      </c>
      <c r="E245" s="13" t="s">
        <v>587</v>
      </c>
      <c r="F245" s="13">
        <v>48840</v>
      </c>
      <c r="G245" s="13" t="s">
        <v>1332</v>
      </c>
      <c r="H245" s="12" t="str">
        <f t="shared" si="3"/>
        <v>경상남도남해군</v>
      </c>
      <c r="I245" s="12" t="s">
        <v>1082</v>
      </c>
      <c r="J245" s="12" t="s">
        <v>1316</v>
      </c>
    </row>
    <row r="246" spans="2:10" x14ac:dyDescent="0.3">
      <c r="B246" s="13" t="s">
        <v>1048</v>
      </c>
      <c r="C246" s="13" t="s">
        <v>1314</v>
      </c>
      <c r="E246" s="13" t="s">
        <v>588</v>
      </c>
      <c r="F246" s="13">
        <v>48850</v>
      </c>
      <c r="G246" s="13" t="s">
        <v>1333</v>
      </c>
      <c r="H246" s="12" t="str">
        <f t="shared" si="3"/>
        <v>경상남도하동군</v>
      </c>
      <c r="I246" s="12" t="s">
        <v>1082</v>
      </c>
      <c r="J246" s="12" t="s">
        <v>1316</v>
      </c>
    </row>
    <row r="247" spans="2:10" x14ac:dyDescent="0.3">
      <c r="B247" s="13" t="s">
        <v>1048</v>
      </c>
      <c r="C247" s="13" t="s">
        <v>1314</v>
      </c>
      <c r="E247" s="13" t="s">
        <v>589</v>
      </c>
      <c r="F247" s="13">
        <v>48860</v>
      </c>
      <c r="G247" s="13" t="s">
        <v>1334</v>
      </c>
      <c r="H247" s="12" t="str">
        <f t="shared" si="3"/>
        <v>경상남도산청군</v>
      </c>
      <c r="I247" s="12" t="s">
        <v>1082</v>
      </c>
      <c r="J247" s="12" t="s">
        <v>1316</v>
      </c>
    </row>
    <row r="248" spans="2:10" x14ac:dyDescent="0.3">
      <c r="B248" s="13" t="s">
        <v>1048</v>
      </c>
      <c r="C248" s="13" t="s">
        <v>1314</v>
      </c>
      <c r="E248" s="13" t="s">
        <v>590</v>
      </c>
      <c r="F248" s="13">
        <v>48870</v>
      </c>
      <c r="G248" s="13" t="s">
        <v>1335</v>
      </c>
      <c r="H248" s="12" t="str">
        <f t="shared" si="3"/>
        <v>경상남도함양군</v>
      </c>
      <c r="I248" s="12" t="s">
        <v>1082</v>
      </c>
      <c r="J248" s="12" t="s">
        <v>1316</v>
      </c>
    </row>
    <row r="249" spans="2:10" x14ac:dyDescent="0.3">
      <c r="B249" s="13" t="s">
        <v>1048</v>
      </c>
      <c r="C249" s="13" t="s">
        <v>1314</v>
      </c>
      <c r="E249" s="13" t="s">
        <v>591</v>
      </c>
      <c r="F249" s="13">
        <v>48880</v>
      </c>
      <c r="G249" s="13" t="s">
        <v>1336</v>
      </c>
      <c r="H249" s="12" t="str">
        <f t="shared" si="3"/>
        <v>경상남도거창군</v>
      </c>
      <c r="I249" s="12" t="s">
        <v>1127</v>
      </c>
      <c r="J249" s="12" t="s">
        <v>1293</v>
      </c>
    </row>
    <row r="250" spans="2:10" x14ac:dyDescent="0.3">
      <c r="B250" s="13" t="s">
        <v>1048</v>
      </c>
      <c r="C250" s="13" t="s">
        <v>1314</v>
      </c>
      <c r="E250" s="13" t="s">
        <v>592</v>
      </c>
      <c r="F250" s="13">
        <v>48890</v>
      </c>
      <c r="G250" s="13" t="s">
        <v>1337</v>
      </c>
      <c r="H250" s="12" t="str">
        <f t="shared" si="3"/>
        <v>경상남도합천군</v>
      </c>
      <c r="I250" s="12" t="s">
        <v>1127</v>
      </c>
      <c r="J250" s="12" t="s">
        <v>1293</v>
      </c>
    </row>
    <row r="251" spans="2:10" x14ac:dyDescent="0.3">
      <c r="B251" s="13" t="s">
        <v>1048</v>
      </c>
      <c r="C251" s="13" t="s">
        <v>1338</v>
      </c>
      <c r="E251" s="13" t="s">
        <v>593</v>
      </c>
      <c r="F251" s="13">
        <v>50110</v>
      </c>
      <c r="G251" s="13" t="s">
        <v>1339</v>
      </c>
      <c r="H251" s="12" t="str">
        <f t="shared" si="3"/>
        <v>제주특별자치도제주시</v>
      </c>
      <c r="I251" s="12" t="s">
        <v>1127</v>
      </c>
      <c r="J251" s="12" t="s">
        <v>1340</v>
      </c>
    </row>
    <row r="252" spans="2:10" x14ac:dyDescent="0.3">
      <c r="B252" s="13" t="s">
        <v>1048</v>
      </c>
      <c r="C252" s="13" t="s">
        <v>1338</v>
      </c>
      <c r="E252" s="13" t="s">
        <v>594</v>
      </c>
      <c r="F252" s="13">
        <v>50130</v>
      </c>
      <c r="G252" s="13" t="s">
        <v>1341</v>
      </c>
      <c r="H252" s="12" t="str">
        <f t="shared" si="3"/>
        <v>제주특별자치도서귀포시</v>
      </c>
      <c r="I252" s="12" t="s">
        <v>1127</v>
      </c>
      <c r="J252" s="12" t="s">
        <v>1340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계진석</dc:creator>
  <cp:lastModifiedBy>user</cp:lastModifiedBy>
  <dcterms:created xsi:type="dcterms:W3CDTF">2022-03-03T04:46:29Z</dcterms:created>
  <dcterms:modified xsi:type="dcterms:W3CDTF">2022-03-17T06:29:13Z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3c75e5cc-b45e-4763-b650-8cab624d12ee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