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san02\profile\redirected-folders\schenke\Desktop\Ausschreibung Büroumbau\"/>
    </mc:Choice>
  </mc:AlternateContent>
  <xr:revisionPtr revIDLastSave="0" documentId="13_ncr:1_{D9CE56FC-AA7F-480C-8269-4D1A28313784}" xr6:coauthVersionLast="47" xr6:coauthVersionMax="47" xr10:uidLastSave="{00000000-0000-0000-0000-000000000000}"/>
  <bookViews>
    <workbookView xWindow="-28920" yWindow="-120" windowWidth="29040" windowHeight="17640" xr2:uid="{00000000-000D-0000-FFFF-FFFF00000000}"/>
  </bookViews>
  <sheets>
    <sheet name="Tabelle1" sheetId="1" r:id="rId1"/>
  </sheets>
  <definedNames>
    <definedName name="_xlnm._FilterDatabase" localSheetId="0" hidden="1">Tabelle1!$B$5:$I$5</definedName>
    <definedName name="_xlnm.Print_Titles" localSheetId="0">Tabelle1!$5:$5</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90" i="1" l="1"/>
  <c r="I89" i="1"/>
  <c r="I88" i="1"/>
  <c r="I87" i="1"/>
  <c r="I86" i="1" l="1"/>
</calcChain>
</file>

<file path=xl/sharedStrings.xml><?xml version="1.0" encoding="utf-8"?>
<sst xmlns="http://schemas.openxmlformats.org/spreadsheetml/2006/main" count="233" uniqueCount="169">
  <si>
    <t>3</t>
  </si>
  <si>
    <t>m²</t>
  </si>
  <si>
    <t>Nr</t>
  </si>
  <si>
    <t>Bezeichnung</t>
  </si>
  <si>
    <t>Baustelleneinrichtung</t>
  </si>
  <si>
    <t>4</t>
  </si>
  <si>
    <t>5</t>
  </si>
  <si>
    <t>6</t>
  </si>
  <si>
    <t>Anzahl</t>
  </si>
  <si>
    <t>Einheit</t>
  </si>
  <si>
    <t>EP</t>
  </si>
  <si>
    <t>GP</t>
  </si>
  <si>
    <t>Stk</t>
  </si>
  <si>
    <t>pauschal</t>
  </si>
  <si>
    <t>Elektroarbeiten</t>
  </si>
  <si>
    <t>Abriss</t>
  </si>
  <si>
    <t>Malerarbeiten</t>
  </si>
  <si>
    <t>Bemerkung</t>
  </si>
  <si>
    <t xml:space="preserve">GK Wände </t>
  </si>
  <si>
    <t>Wände</t>
  </si>
  <si>
    <t>2</t>
  </si>
  <si>
    <t>7</t>
  </si>
  <si>
    <t xml:space="preserve">Container  </t>
  </si>
  <si>
    <t>Decken</t>
  </si>
  <si>
    <t>Std.</t>
  </si>
  <si>
    <t>pro Stunde</t>
  </si>
  <si>
    <t>Boden - Teppich</t>
  </si>
  <si>
    <t>Boden - Fliesen</t>
  </si>
  <si>
    <t>Türen</t>
  </si>
  <si>
    <t>Sanitär</t>
  </si>
  <si>
    <t>Trockenbau</t>
  </si>
  <si>
    <t>Revisionsklappen</t>
  </si>
  <si>
    <t>Tapezieren - Fototapete</t>
  </si>
  <si>
    <t>Tapezieren - Glasvlies-Gewebe</t>
  </si>
  <si>
    <t>Bodenbelagsarbeiten</t>
  </si>
  <si>
    <t>Untergrundvorbereiten</t>
  </si>
  <si>
    <t>Wandfliese</t>
  </si>
  <si>
    <t>Bodenfliese</t>
  </si>
  <si>
    <t>Einschneiden und Belegen Bodentanks</t>
  </si>
  <si>
    <t>Stk.</t>
  </si>
  <si>
    <t>Hilfswerk-Siedlung GmbH</t>
  </si>
  <si>
    <t>Schutzmaßnahmen inkl. Rückbau</t>
  </si>
  <si>
    <t>Boden - Vinyl/Laminat</t>
  </si>
  <si>
    <t>Spachteln, Schleifen und Grundieren</t>
  </si>
  <si>
    <t xml:space="preserve">Faltwand </t>
  </si>
  <si>
    <t>Besprechung</t>
  </si>
  <si>
    <t>Beschreibung</t>
  </si>
  <si>
    <t>Abkleben/Abdecken von angrenzenden Bauteilen wie z. B.
Fenster, Türen, Ein- und Anbauteilen, Bodenflächen,
Treppen, etc. zum Schutz vor Verunreinigungen mit geeignetem
Material, wie z. B. PE-Folie und/oder Malerabdeckvlies,
einschl. dem Vorhalten und dem Beseitigen, nach
Beendigung der Arbeiten.</t>
  </si>
  <si>
    <r>
      <rPr>
        <b/>
        <sz val="10"/>
        <rFont val="Calibri"/>
        <family val="2"/>
        <scheme val="minor"/>
      </rPr>
      <t>Innentüren ca. 1,00 x 2,15 fachgerecht zur Wiederverwendung der Zargen ausbauen</t>
    </r>
    <r>
      <rPr>
        <sz val="10"/>
        <rFont val="Calibri"/>
        <family val="2"/>
        <scheme val="minor"/>
      </rPr>
      <t xml:space="preserve">
Innentüren aus Holz einschließlich der Umfassungszargen aus
Stahl von Hand sorgfältig ausbauen und im Keller des Gebäude
lagern für eventuellen Wiedereinbau.</t>
    </r>
  </si>
  <si>
    <r>
      <rPr>
        <b/>
        <sz val="10"/>
        <rFont val="Calibri"/>
        <family val="2"/>
        <scheme val="minor"/>
      </rPr>
      <t>Fliesenbelag entfernen</t>
    </r>
    <r>
      <rPr>
        <sz val="10"/>
        <rFont val="Calibri"/>
        <family val="2"/>
        <scheme val="minor"/>
      </rPr>
      <t xml:space="preserve">
an den Wand- Bodenflächen den vorhandenen 1-lagigen Fliesenbelag inkl. Dünnbettkleber entfernen und das Abbruchmaterial zum Container transportieren</t>
    </r>
  </si>
  <si>
    <t>Sockelleisten</t>
  </si>
  <si>
    <t>GK Wände F90</t>
  </si>
  <si>
    <t>Öffnungen</t>
  </si>
  <si>
    <t>Sanitär / Küchenanschlüsse</t>
  </si>
  <si>
    <t>GK Wände Verstärkung für Monitor</t>
  </si>
  <si>
    <r>
      <rPr>
        <b/>
        <sz val="10"/>
        <rFont val="Calibri"/>
        <family val="2"/>
        <scheme val="minor"/>
      </rPr>
      <t>GK-Wand doppelt beplankt, D: 100 mm</t>
    </r>
    <r>
      <rPr>
        <sz val="10"/>
        <rFont val="Calibri"/>
        <family val="2"/>
        <scheme val="minor"/>
      </rPr>
      <t xml:space="preserve">
Lieferung und fachgerechte Montage einer GK-Ständerwand,
nicht tragend, mit einfachem Ständerwerk aus verzinkten Stahlprofilen,
mit beidseitiger doppelter Beplankung und Mineralfaserdämmstoffeinlage,
dicht gestoßen und abgleitsicher im
Zwischen- raum eingebaut, umlaufende Anschlüsse starr. Inkl.
umlaufender Dämmstreifen (Wand/Decke/ Fußboden), die
Platten sind um- laufend zu verschrauben.
Fabrikat: Knauf W112, oder glw. Art
Profile: CW/UW 50
Beplankung je Seite: 2 x 12,5 mm GKB-Platten
Dämmdicke: 40 mm Dämmstoffeinlage mit
einer Rohdichte von 40 kg/m²
Wandstärke: 100 mm
Raumhöhe: ca. 3,24 m
Hinweis:
Oberflächenspachtelung in gesonderter Position</t>
    </r>
  </si>
  <si>
    <r>
      <rPr>
        <b/>
        <sz val="10"/>
        <rFont val="Calibri"/>
        <family val="2"/>
        <scheme val="minor"/>
      </rPr>
      <t>T-Stoß als Zulage</t>
    </r>
    <r>
      <rPr>
        <sz val="10"/>
        <rFont val="Calibri"/>
        <family val="2"/>
        <scheme val="minor"/>
      </rPr>
      <t xml:space="preserve">
T-Verbindung als Zulage zur vorgenannten Montagewand,
Ausführung mit starrer Verbindung und unterbrochener
Beplankung.</t>
    </r>
  </si>
  <si>
    <r>
      <rPr>
        <b/>
        <sz val="10"/>
        <rFont val="Calibri"/>
        <family val="2"/>
        <scheme val="minor"/>
      </rPr>
      <t>Außenecke/ Eckschutzschiene</t>
    </r>
    <r>
      <rPr>
        <sz val="10"/>
        <rFont val="Calibri"/>
        <family val="2"/>
        <scheme val="minor"/>
      </rPr>
      <t xml:space="preserve">
Außenecke als Zulage für Montagewände, Ausführung mit
Eckschutzschiene.</t>
    </r>
  </si>
  <si>
    <r>
      <rPr>
        <b/>
        <sz val="10"/>
        <rFont val="Calibri"/>
        <family val="2"/>
        <scheme val="minor"/>
      </rPr>
      <t>Zulage für Beplankung an Pfeiler</t>
    </r>
    <r>
      <rPr>
        <sz val="10"/>
        <rFont val="Calibri"/>
        <family val="2"/>
        <scheme val="minor"/>
      </rPr>
      <t xml:space="preserve">
Zulage für die durchlaufende Beplankung der 2. Lage GK-Platten
im Bereich von freistehenden Betonpfleier.</t>
    </r>
  </si>
  <si>
    <r>
      <rPr>
        <b/>
        <sz val="10"/>
        <rFont val="Calibri"/>
        <family val="2"/>
        <scheme val="minor"/>
      </rPr>
      <t>Zulage für Beplankung an Fassade</t>
    </r>
    <r>
      <rPr>
        <sz val="10"/>
        <rFont val="Calibri"/>
        <family val="2"/>
        <scheme val="minor"/>
      </rPr>
      <t xml:space="preserve">
Zulage für fachgerechten Anschluss an die Fassade.</t>
    </r>
  </si>
  <si>
    <r>
      <rPr>
        <b/>
        <sz val="10"/>
        <rFont val="Calibri"/>
        <family val="2"/>
        <scheme val="minor"/>
      </rPr>
      <t>Zulage malerfertige Spachtelung Q3</t>
    </r>
    <r>
      <rPr>
        <sz val="10"/>
        <rFont val="Calibri"/>
        <family val="2"/>
        <scheme val="minor"/>
      </rPr>
      <t xml:space="preserve">
Zulage zu vorab beschriebener Gipskarton-Wandbeplankung für
die malerfertige Spachtelung mit Oberflächenqualität Q3</t>
    </r>
  </si>
  <si>
    <r>
      <rPr>
        <b/>
        <sz val="10"/>
        <rFont val="Calibri"/>
        <family val="2"/>
        <scheme val="minor"/>
      </rPr>
      <t>Zulage Türöffnungen 0,885 x 2,135 m, D: 100 mm</t>
    </r>
    <r>
      <rPr>
        <sz val="10"/>
        <rFont val="Calibri"/>
        <family val="2"/>
        <scheme val="minor"/>
      </rPr>
      <t xml:space="preserve">
Fachgerechte Herstellung von Türöffnungen im Zuge der
Herstellung der GK-Wände mit verstärktem Türprofil , UA-Profil,
in den einzelnen Etagen als Zulage.
Öffnungsgröße: 0,885 x 2,135 m
Wandstärke: ca. 100 mm</t>
    </r>
  </si>
  <si>
    <r>
      <rPr>
        <b/>
        <sz val="10"/>
        <rFont val="Calibri"/>
        <family val="2"/>
        <scheme val="minor"/>
      </rPr>
      <t>Zulage Türöffnungen 1,010 x 2,135 m, D: 100 mm</t>
    </r>
    <r>
      <rPr>
        <sz val="10"/>
        <rFont val="Calibri"/>
        <family val="2"/>
        <scheme val="minor"/>
      </rPr>
      <t xml:space="preserve">
Fachgerechte Herstellung von Türöffnungen im Zuge der
Herstellung der GK-Wände mit verstärktem Türprofil , UA-Profil,
in den einzelnen Etagen als Zulage.
Öffnungsgröße: 1,010 x 2,135 m
Wandstärke: ca. 100 mm</t>
    </r>
  </si>
  <si>
    <r>
      <rPr>
        <b/>
        <sz val="10"/>
        <rFont val="Calibri"/>
        <family val="2"/>
        <scheme val="minor"/>
      </rPr>
      <t>Anschlussverfugung</t>
    </r>
    <r>
      <rPr>
        <sz val="10"/>
        <rFont val="Calibri"/>
        <family val="2"/>
        <scheme val="minor"/>
      </rPr>
      <t xml:space="preserve">
Fachgerechte Verfugung, elasto-plastisch, einseitig, der Wandanschlüsse
der mit Gipskartonplatten bekleideten Flächen gegen
massive Bauteile, mit Einkomponenten-Dichtstoff auf Acryldispersionsbasis
(überstreichbar). Flankenhaftung ist durch
Herstellung einer V-Fuge zu gewährleisten.</t>
    </r>
  </si>
  <si>
    <r>
      <rPr>
        <b/>
        <sz val="10"/>
        <rFont val="Calibri"/>
        <family val="2"/>
        <scheme val="minor"/>
      </rPr>
      <t>Zulage Freistehende Wandenden</t>
    </r>
    <r>
      <rPr>
        <sz val="10"/>
        <rFont val="Calibri"/>
        <family val="2"/>
        <scheme val="minor"/>
      </rPr>
      <t xml:space="preserve">
Freistehende Wandenden, Stirnseite mit 1 x 10 mm
dicken Plattenstreifen beplanken, einschl. flächig
abspachteln.</t>
    </r>
  </si>
  <si>
    <t>Ganzglastüren inkl. Drückergarnitur</t>
  </si>
  <si>
    <t>Ganzglastüranlage inkl. Drückergarnitur</t>
  </si>
  <si>
    <t>die zuvor gelieferte Glastür inkl. Metallumfassungszarge montieren einschl. Einbau Drückergarnitur</t>
  </si>
  <si>
    <t>Sicherheitstür F90</t>
  </si>
  <si>
    <t>Glasschwert</t>
  </si>
  <si>
    <t>GK-Wand als Instalationswand in neuem WC</t>
  </si>
  <si>
    <t>Türöffnungen schließen</t>
  </si>
  <si>
    <t>Trockenputz/Vorsatzschale: fachgerechte Montage Trockenputz GKBI Feuchtraum grün mittels Ansetzbinder</t>
  </si>
  <si>
    <r>
      <rPr>
        <b/>
        <sz val="10"/>
        <rFont val="Calibri"/>
        <family val="2"/>
        <scheme val="minor"/>
      </rPr>
      <t>Türöffnungen schließen</t>
    </r>
    <r>
      <rPr>
        <sz val="10"/>
        <rFont val="Calibri"/>
        <family val="2"/>
        <scheme val="minor"/>
      </rPr>
      <t xml:space="preserve">
Ergänzungen Wandstück alte Türöffnung
schließen der durch ansetzten aus Trockenbaumaterial und Anarbeiten an Bestandwand</t>
    </r>
  </si>
  <si>
    <t>Verlegen von Wasserleitungen</t>
  </si>
  <si>
    <t>Installation WC</t>
  </si>
  <si>
    <r>
      <rPr>
        <b/>
        <sz val="10"/>
        <rFont val="Calibri"/>
        <family val="2"/>
        <scheme val="minor"/>
      </rPr>
      <t>Malervlies</t>
    </r>
    <r>
      <rPr>
        <sz val="10"/>
        <rFont val="Calibri"/>
        <family val="2"/>
        <scheme val="minor"/>
      </rPr>
      <t xml:space="preserve">
Malervlies liefern und faltenfrei auf Stoß mit Gewebekleber auf
Wandflächen verkleben.
Tapezierung: Rapidvlies 1525, 160 g/m²
Gewebekleber: CreaGlas ELF 377
Fabrikat: Brillux o.glw.</t>
    </r>
  </si>
  <si>
    <r>
      <rPr>
        <b/>
        <sz val="10"/>
        <rFont val="Calibri"/>
        <family val="2"/>
        <scheme val="minor"/>
      </rPr>
      <t>Anstrich, NA 3</t>
    </r>
    <r>
      <rPr>
        <sz val="10"/>
        <rFont val="Calibri"/>
        <family val="2"/>
        <scheme val="minor"/>
      </rPr>
      <t xml:space="preserve">
Zwischenanstrich und Schlussanstrich, matt.
Nassabriebklasse: 3
Farbton: weiß nach Angabe des Auftraggebers
Fabrikat: Brillux o.glw.
Material: Dolomit ELF 900</t>
    </r>
  </si>
  <si>
    <t>Anstrich Weiß</t>
  </si>
  <si>
    <t xml:space="preserve"> Zulage für Tönung</t>
  </si>
  <si>
    <r>
      <rPr>
        <b/>
        <sz val="10"/>
        <rFont val="Calibri"/>
        <family val="2"/>
        <scheme val="minor"/>
      </rPr>
      <t>Zulage für leicht/ mittel getönte Ausführung</t>
    </r>
    <r>
      <rPr>
        <sz val="10"/>
        <rFont val="Calibri"/>
        <family val="2"/>
        <scheme val="minor"/>
      </rPr>
      <t xml:space="preserve">
Zulagepreis für leicht und mittel getönte Ausführung.
Farbton: nach Angabe des Auftraggebers</t>
    </r>
  </si>
  <si>
    <t xml:space="preserve"> Zulage für Volltönung</t>
  </si>
  <si>
    <r>
      <rPr>
        <b/>
        <sz val="10"/>
        <rFont val="Calibri"/>
        <family val="2"/>
        <scheme val="minor"/>
      </rPr>
      <t>Zulage Vollton-Ausführung</t>
    </r>
    <r>
      <rPr>
        <sz val="10"/>
        <rFont val="Calibri"/>
        <family val="2"/>
        <scheme val="minor"/>
      </rPr>
      <t xml:space="preserve">
Zulagepreis für satt getönte oder Vollton-Ausführung.
Farbton: nach Angabe des Auftraggebers.</t>
    </r>
  </si>
  <si>
    <r>
      <rPr>
        <b/>
        <sz val="10"/>
        <rFont val="Calibri"/>
        <family val="2"/>
        <scheme val="minor"/>
      </rPr>
      <t>Stahlumfassungszargen, bis 1,01/ 2,13 m, 10-15 cm WD</t>
    </r>
    <r>
      <rPr>
        <sz val="10"/>
        <rFont val="Calibri"/>
        <family val="2"/>
        <scheme val="minor"/>
      </rPr>
      <t xml:space="preserve">
Stahlumfassungszargen anschleifen, Beschädigungen
ausbessern spachteln und verschleifen und zweimal mit
Kunstharzlackfarbe lackieren.
Farbton: nach Angabe
Zargengröße: ca 0,885-1,01*2,13 m
Wanddicke: ca. 100-150 mm</t>
    </r>
  </si>
  <si>
    <t>Ausbesserungen Zarge Bestand</t>
  </si>
  <si>
    <r>
      <rPr>
        <b/>
        <sz val="10"/>
        <rFont val="Calibri"/>
        <family val="2"/>
        <scheme val="minor"/>
      </rPr>
      <t>Fototapeten inkl. Haftgrund und tapezieren</t>
    </r>
    <r>
      <rPr>
        <sz val="10"/>
        <rFont val="Calibri"/>
        <family val="2"/>
        <scheme val="minor"/>
      </rPr>
      <t xml:space="preserve">
Bauseitits gelieferte Mustertapete/Fototapete gemäß
Klebeanleitung verkleben, einschl. Zuschnittarbeiten.</t>
    </r>
  </si>
  <si>
    <t>Vinylboden - Verlegen</t>
  </si>
  <si>
    <t>Teppichboden - verlegen</t>
  </si>
  <si>
    <r>
      <rPr>
        <b/>
        <sz val="10"/>
        <rFont val="Calibri"/>
        <family val="2"/>
        <scheme val="minor"/>
      </rPr>
      <t>Teppichfliesen verlegen</t>
    </r>
    <r>
      <rPr>
        <sz val="10"/>
        <rFont val="Calibri"/>
        <family val="2"/>
        <scheme val="minor"/>
      </rPr>
      <t xml:space="preserve">
Die bauseitig gelieferten Teppichfliesen verlegen
Interface Teppichfliese 25x100cm</t>
    </r>
  </si>
  <si>
    <r>
      <rPr>
        <b/>
        <sz val="10"/>
        <rFont val="Calibri"/>
        <family val="2"/>
        <scheme val="minor"/>
      </rPr>
      <t>Vinylboden (LVT) verlegen</t>
    </r>
    <r>
      <rPr>
        <sz val="10"/>
        <rFont val="Calibri"/>
        <family val="2"/>
        <scheme val="minor"/>
      </rPr>
      <t xml:space="preserve">
Die bauseitig gelieferten Vinyl-Planke verlegen
Interface Planke 25x100cm</t>
    </r>
  </si>
  <si>
    <r>
      <rPr>
        <b/>
        <sz val="10"/>
        <rFont val="Calibri"/>
        <family val="2"/>
        <scheme val="minor"/>
      </rPr>
      <t>Untergrund säubern</t>
    </r>
    <r>
      <rPr>
        <sz val="10"/>
        <rFont val="Calibri"/>
        <family val="2"/>
        <scheme val="minor"/>
      </rPr>
      <t xml:space="preserve">
Untergrund (Estrich) säubern und von alten Klebstoffresten, Spachtelmassenresten sowie sonstigen Verunreinigungen säubern.</t>
    </r>
  </si>
  <si>
    <r>
      <rPr>
        <b/>
        <sz val="10"/>
        <rFont val="Calibri"/>
        <family val="2"/>
        <scheme val="minor"/>
      </rPr>
      <t>Untergrund ausgleichen</t>
    </r>
    <r>
      <rPr>
        <sz val="10"/>
        <rFont val="Calibri"/>
        <family val="2"/>
        <scheme val="minor"/>
      </rPr>
      <t xml:space="preserve">
Ausgleichspachtelung zur Aufnahme Bodenbelag mit einer spannungsarmen Spachtelmasse bis 3mm.
</t>
    </r>
  </si>
  <si>
    <r>
      <rPr>
        <b/>
        <sz val="10"/>
        <rFont val="Calibri"/>
        <family val="2"/>
        <scheme val="minor"/>
      </rPr>
      <t xml:space="preserve">Grundierung Untergrund </t>
    </r>
    <r>
      <rPr>
        <sz val="10"/>
        <rFont val="Calibri"/>
        <family val="2"/>
        <scheme val="minor"/>
      </rPr>
      <t xml:space="preserve">
Altestrich mit einer Dispersionsgrundierung zur Haftvermittlung
</t>
    </r>
  </si>
  <si>
    <t>Sockelleisten Fliesen</t>
  </si>
  <si>
    <t>Sockelleisten aus Bodenfliesen schneiden und verlegen</t>
  </si>
  <si>
    <t>Übergangsschiene Belagswechsel</t>
  </si>
  <si>
    <t>Übergangsschienen (Alu, Schlüterschiene) liefern und geklebt verlegen auf Belagswechselden Räumlichkeiten</t>
  </si>
  <si>
    <t>bis D= 350mm herstellen
durch einschneiden/Ausschneiden bzw. ausstemmen
in Doppelboden bzw. Estrichflächen inkl. evtl. notwendiger
Stabilisierungsmaßnahmen um die Öffnungen herum.
zur Aufnahme der vom Elektriker gelieferten Bodentanks</t>
  </si>
  <si>
    <t>als Zulage für das einarbeiten und einschneiden bzw.
belegen des
Bodentank-Deckels mit Bodenbelag.
Abmessungen Bodentank bis ca. 350x350mm.</t>
  </si>
  <si>
    <t>Bodentanks</t>
  </si>
  <si>
    <t>Montage Leuchten</t>
  </si>
  <si>
    <t>Montage Leuchten
Montage von bauseitsgelieferten Deckenaufbauleuchten, sowie ggf. Einbauleuchten bei unterschiedlichen Deckenbeschaffenheiten</t>
  </si>
  <si>
    <t>Baustellen WC</t>
  </si>
  <si>
    <t>Eventualposition</t>
  </si>
  <si>
    <t>Hinweise zum Bestand</t>
  </si>
  <si>
    <t xml:space="preserve">GK-Wand als Vorsatzschale zur Montage eines Monitore im Konferenzraum
</t>
  </si>
  <si>
    <t>Betondecken, in Büros teilweise mit Trockenbau abgehängt. Flure vollständig abgehängte Decke.
(s. Ausführungspläne aus 2012)
Boden ist bei Ortsbegehung zu begutachten.</t>
  </si>
  <si>
    <t>Versetzen und Erneuern Schalter-und Steckdosensystem</t>
  </si>
  <si>
    <t>Sockelleisten - Vinyl</t>
  </si>
  <si>
    <t xml:space="preserve">
Liefern und Anbringen von Kettelleisten (h = 8 cm) passend zum
o.g. Bodenbelag</t>
  </si>
  <si>
    <t>Liefern und Anbringen von Kettelleisten (h = 8 cm) passend zum
o.g. Bodenbelag</t>
  </si>
  <si>
    <r>
      <rPr>
        <b/>
        <sz val="10"/>
        <rFont val="Calibri"/>
        <family val="2"/>
        <scheme val="minor"/>
      </rPr>
      <t>Wandflächen lösemittelfrei grundieren</t>
    </r>
    <r>
      <rPr>
        <sz val="10"/>
        <rFont val="Calibri"/>
        <family val="2"/>
        <scheme val="minor"/>
      </rPr>
      <t xml:space="preserve">
Untergrundvorbehandlung auf Beton, Gipskarton, Putz, o.ä.:
Oberflächenfertige Wandflächen, Untergrund auf Eignung, Tragsowie
Haftfähigkeit prüfen. Fläche säubern, auch Sinterschichten
entfernen, kleinere Beschädigungen sind zu überspachteln
und zu verschleifen Fläche mit Grundierung satt grundieren.
Raumhöhe: unterschiedlich je nach Raum siehe Grundrisse</t>
    </r>
  </si>
  <si>
    <t>genaue Anforderungen und Modell noch zu definieren</t>
  </si>
  <si>
    <r>
      <rPr>
        <b/>
        <sz val="10"/>
        <rFont val="Calibri"/>
        <family val="2"/>
        <scheme val="minor"/>
      </rPr>
      <t>Revisionsklappen</t>
    </r>
    <r>
      <rPr>
        <sz val="10"/>
        <rFont val="Calibri"/>
        <family val="2"/>
        <scheme val="minor"/>
      </rPr>
      <t xml:space="preserve">
aus Metallrahmen mit GKB-Platteneinlage, Abm.
200x200mm.
Anzahl und Anordnung nach Angaben des AG.</t>
    </r>
  </si>
  <si>
    <t>Cafeteria</t>
  </si>
  <si>
    <r>
      <rPr>
        <b/>
        <sz val="10"/>
        <rFont val="Calibri"/>
        <family val="2"/>
        <scheme val="minor"/>
      </rPr>
      <t>Rückbau/Anpassen Küchenanschlüsse</t>
    </r>
    <r>
      <rPr>
        <sz val="10"/>
        <rFont val="Calibri"/>
        <family val="2"/>
        <scheme val="minor"/>
      </rPr>
      <t xml:space="preserve">
Versetzen aktueller Küchenanschlüsse nach neuer Planung</t>
    </r>
  </si>
  <si>
    <t>Ganzglastür (ESG 8mm)
1-flüglig zum Einbau in Bestandszarge inkl. Drückergarnitur und Montage in Bestandszarge</t>
  </si>
  <si>
    <t>3x im EG (Meeting im Open Space; Konferenzraum und Besprechungsraum 1)</t>
  </si>
  <si>
    <t>Liefern Brandschutztür
Türblatt und Zarge weiß inkl. Drückergarnitur
genaue Anforderungen und Modell noch zu definieren
fh rdts: T30-1-RS-Tür</t>
  </si>
  <si>
    <t>Anforderungen siehe Brandschutzkonzept</t>
  </si>
  <si>
    <r>
      <t>Einbau Glasschwert in GK-Wand
Einfachverglasung</t>
    </r>
    <r>
      <rPr>
        <sz val="10"/>
        <color rgb="FFFF0000"/>
        <rFont val="Calibri"/>
        <family val="2"/>
        <scheme val="minor"/>
      </rPr>
      <t xml:space="preserve">
</t>
    </r>
    <r>
      <rPr>
        <sz val="10"/>
        <rFont val="Calibri"/>
        <family val="2"/>
        <scheme val="minor"/>
      </rPr>
      <t>Breite 50cm
Höhe: 2,10m</t>
    </r>
  </si>
  <si>
    <t>Entsorgung Farben</t>
  </si>
  <si>
    <t>Entsorgung von Resten von Wandfarbe, Lachen, Lösemitteln</t>
  </si>
  <si>
    <t>Anstrich Innentüren</t>
  </si>
  <si>
    <t>Dispersionsfarbanstrich Treppenhaus Wände, weiß, Nassabrieb-Kl. 3; Deckvermögen-Kl. 2; Wände</t>
  </si>
  <si>
    <t>Dispersionsanstrich (mindestens 2 Anstriche), emissionsarm,
lösemittel- und weichmacherfrei, auf bestehende und gespachtelte Putzflächen der Wände in
Treppenräumen. Mögliche Verdünnung der Dispersionsfarbe mit Wasser erfolgt gemäß
Herstellerangaben.
Farbe: weiß (u.a. grauweiß, verkehrsweiß, cremeweiß)
Nassabriebsbeständigkeit:mind. Klasse 3
Deckvermögen: mind. Klasse 2
Produkt: Brillux o.glw</t>
  </si>
  <si>
    <t>Verlegen der Kabel</t>
  </si>
  <si>
    <t>Pauschal</t>
  </si>
  <si>
    <t>Verlegung und Verzug von Steckdosen, Beleuchung, Hdmi, Netzwerk, Storm in folgenden Bereichen:
KG
Sport/Besprechung
EG
Mieterraum, Konferenzraum, Besprechungsraum 2, Konferenzraum 1+2, Kreativraum, Eltern-Kind-Büro, Fokusraum, Besprechung/Meeting
1.OG
GF-Büro, Fokusraum</t>
  </si>
  <si>
    <t>Netzwerkdosen</t>
  </si>
  <si>
    <t>Cat.6A liefern und montieren</t>
  </si>
  <si>
    <t>Unterzähler setzten</t>
  </si>
  <si>
    <t>Unterzähler für HWS und Vermietungsbereich im DG setzen</t>
  </si>
  <si>
    <r>
      <rPr>
        <b/>
        <sz val="10"/>
        <rFont val="Calibri"/>
        <family val="2"/>
        <scheme val="minor"/>
      </rPr>
      <t>Rückbau Deckenkonstruktion</t>
    </r>
    <r>
      <rPr>
        <sz val="10"/>
        <rFont val="Calibri"/>
        <family val="2"/>
        <scheme val="minor"/>
      </rPr>
      <t xml:space="preserve">
Teilweiser Rückbau von Abhangdecke im EG</t>
    </r>
  </si>
  <si>
    <t>m</t>
  </si>
  <si>
    <t>Glaswand EG</t>
  </si>
  <si>
    <r>
      <rPr>
        <b/>
        <sz val="10"/>
        <rFont val="Calibri"/>
        <family val="2"/>
        <scheme val="minor"/>
      </rPr>
      <t>Teppichfliesen verlegen</t>
    </r>
    <r>
      <rPr>
        <sz val="10"/>
        <rFont val="Calibri"/>
        <family val="2"/>
        <scheme val="minor"/>
      </rPr>
      <t xml:space="preserve">
Die bauseitig gelieferten Teppichfliesen verlegen 
Interface Teppichfliese 25x100cm</t>
    </r>
  </si>
  <si>
    <r>
      <rPr>
        <b/>
        <sz val="10"/>
        <rFont val="Calibri"/>
        <family val="2"/>
        <scheme val="minor"/>
      </rPr>
      <t>Teppichfliesen verlegen</t>
    </r>
    <r>
      <rPr>
        <sz val="10"/>
        <rFont val="Calibri"/>
        <family val="2"/>
        <scheme val="minor"/>
      </rPr>
      <t xml:space="preserve">
Die bauseitig gelieferten Teppichfliesen verlegen 
Interface Teppichfliese 50x50 cm</t>
    </r>
  </si>
  <si>
    <t>Installation Urinal</t>
  </si>
  <si>
    <r>
      <rPr>
        <sz val="10"/>
        <rFont val="Calibri"/>
        <family val="2"/>
        <scheme val="minor"/>
      </rPr>
      <t>Anschrich von Bestandsinnentüren im Bad
beidseitig decken lackieren
- kleinere Schadstellen mit Naturharzlackspachtel spachteln,
- Grundanstrich mit einem wasserverdünnbaren
Dispersionslack,
- Zwischenschliff,
- ggfs. Zwischenanstrich,
- vor Schlußanstrich Abnahme durch die Bauleitung;
- Schlußanstrich mit einem wasserdünnbaren
Dispersionslack,
Türmaße: 0,82 x 1,97 m</t>
    </r>
    <r>
      <rPr>
        <sz val="10"/>
        <color rgb="FFFF0000"/>
        <rFont val="Calibri"/>
        <family val="2"/>
        <scheme val="minor"/>
      </rPr>
      <t xml:space="preserve">
</t>
    </r>
    <r>
      <rPr>
        <sz val="10"/>
        <rFont val="Calibri"/>
        <family val="2"/>
        <scheme val="minor"/>
      </rPr>
      <t>Farbe: nach Wahl des Bauherr</t>
    </r>
  </si>
  <si>
    <r>
      <rPr>
        <b/>
        <sz val="10"/>
        <rFont val="Calibri"/>
        <family val="2"/>
        <scheme val="minor"/>
      </rPr>
      <t>Demontage- und Umschlussarbeiten</t>
    </r>
    <r>
      <rPr>
        <sz val="10"/>
        <rFont val="Calibri"/>
        <family val="2"/>
        <scheme val="minor"/>
      </rPr>
      <t xml:space="preserve">
Demontage- und Umschlussarbeiten beinhaltet:
Freischalten und Umverlegung der bestehenden Zuleitung der
UV Büro
Kabeltyp: NYY-J/ NYM-J bis 5x35 mm²</t>
    </r>
    <r>
      <rPr>
        <sz val="10"/>
        <color rgb="FFFF0000"/>
        <rFont val="Calibri"/>
        <family val="2"/>
        <scheme val="minor"/>
      </rPr>
      <t xml:space="preserve">
</t>
    </r>
    <r>
      <rPr>
        <sz val="10"/>
        <rFont val="Calibri"/>
        <family val="2"/>
        <scheme val="minor"/>
      </rPr>
      <t>Herausführen der bestehenden Zuleitung aus dem bestehenden
Hausanschlusskasten und nach erfolgter Umverlegung einführen
und auflegen der Anschlussleitung am v. g. Anschlussschrank
Hierfür sind Befestigungsmaterial wie Bügelschellen in den
Einheitspreis einzukalkulieren.
Hinweis:
Es ist eine Komplettleistung herzustellen.</t>
    </r>
  </si>
  <si>
    <t xml:space="preserve">Abhangdecke </t>
  </si>
  <si>
    <t xml:space="preserve">Trockenbaudecke - fachgerechte Montage von Rigips Decke mittels UK </t>
  </si>
  <si>
    <t>Bereich: EG</t>
  </si>
  <si>
    <t>2,30 x 2,00</t>
  </si>
  <si>
    <t>Die Baustelleneinrichtung beinhaltet das Liefern
und Vorhalten aller erforderlichen Geräte, Werkzeuge,
Materialien, einschl. nach Beendigung der Arbeiten wieder
entfernen.</t>
  </si>
  <si>
    <r>
      <rPr>
        <b/>
        <sz val="10"/>
        <rFont val="Calibri"/>
        <family val="2"/>
        <scheme val="minor"/>
      </rPr>
      <t>Teppichsockelleisten aufnehmen und entsorgen</t>
    </r>
    <r>
      <rPr>
        <sz val="10"/>
        <rFont val="Calibri"/>
        <family val="2"/>
        <scheme val="minor"/>
      </rPr>
      <t xml:space="preserve">
Alte vorhandene Teppischsockelleisten aufnehmen, aus dem
Gebäude schaffen und sorgfältig, nach Schadstoffklassen
getrennt, entsorgen bzw. der Recyclung zuführen,
einschließlich der Deponiegebühren.</t>
    </r>
  </si>
  <si>
    <r>
      <rPr>
        <b/>
        <sz val="10"/>
        <rFont val="Calibri"/>
        <family val="2"/>
        <scheme val="minor"/>
      </rPr>
      <t>Innenwände Trockenbau demontieren</t>
    </r>
    <r>
      <rPr>
        <sz val="10"/>
        <rFont val="Calibri"/>
        <family val="2"/>
        <scheme val="minor"/>
      </rPr>
      <t xml:space="preserve">
Innenwände aus Ständerwänden mit beidseitiger Beplankung
aus Gipskartonplatten in verschiedenen Stärken (überwiegend
d= 100,0 mm), einschließlich der Unterkonstruktion und der
Dämmstofffüllung in den Büroflächen des Gebäudes sorgfältig
demontieren, aus dem Gebäude schaffen und sorgfältig nach
Schadstoffklassen getrennt entsorgen bzw. der Recyclung
zuführen, einschließlich der Deponiegebühren.
Deckenhöhe: 3,24 m </t>
    </r>
  </si>
  <si>
    <r>
      <rPr>
        <b/>
        <sz val="10"/>
        <rFont val="Calibri"/>
        <family val="2"/>
        <scheme val="minor"/>
      </rPr>
      <t>Vorhandene Beläge aufnehmen und entsorgen</t>
    </r>
    <r>
      <rPr>
        <sz val="10"/>
        <rFont val="Calibri"/>
        <family val="2"/>
        <scheme val="minor"/>
      </rPr>
      <t xml:space="preserve">
Alten Bodenbelag aufnehmen und aus dem Gebäude schaffen
und sorgfältig nach Schadstoffklassen getrennt entsorgen bzw.
der Recyclung zuführen, einschließlich der Deponiegebühren.</t>
    </r>
  </si>
  <si>
    <r>
      <t xml:space="preserve">Stemmen von einer Türöffnung
</t>
    </r>
    <r>
      <rPr>
        <sz val="10"/>
        <rFont val="Calibri"/>
        <family val="2"/>
        <scheme val="minor"/>
      </rPr>
      <t>Abriss Wanddurchbruch für neue Tür im EG sowie
Durchbruch für Aufzugsschachttür einschließlich - gem. Statik erforderlicher Abfangungen/ Verstärkung
Beschaffenheit der Wand vor Ort zu prüfen</t>
    </r>
  </si>
  <si>
    <t>siehe WC Planungen</t>
  </si>
  <si>
    <r>
      <rPr>
        <b/>
        <sz val="10"/>
        <rFont val="Calibri"/>
        <family val="2"/>
        <scheme val="minor"/>
      </rPr>
      <t>Stahlumfassungszargen bis 1010 x 2135 mm</t>
    </r>
    <r>
      <rPr>
        <sz val="10"/>
        <rFont val="Calibri"/>
        <family val="2"/>
        <scheme val="minor"/>
      </rPr>
      <t xml:space="preserve">
Bauseitig gestellte Stahlumfassungszargen einbauen
Größe: bis 1010 x 2135 mm
Wanddicke: ca. 100 mm</t>
    </r>
  </si>
  <si>
    <t>neuer Mieterraum im EG</t>
  </si>
  <si>
    <t>Anpassung von Schaltkreisen, Schaltern und Steckdosen positionen für neue Beleuchtugng der geöffneten Räume, inkl. Kanal und Leitung bis 15 m
System: Busch-Jäger mit Beschriftungsfeld</t>
  </si>
  <si>
    <t>Installation Waschbecken inklusive Armatur</t>
  </si>
  <si>
    <t>Schließen von Deckendurchbrüchen alter Bodentanks</t>
  </si>
  <si>
    <t>Kernbohrungen für neue Bodentanks (mit Einbaudurchmesser: 122 mm) einschließlich erforderlicher Brandschotts</t>
  </si>
  <si>
    <r>
      <rPr>
        <b/>
        <sz val="10"/>
        <rFont val="Calibri"/>
        <family val="2"/>
        <scheme val="minor"/>
      </rPr>
      <t>Bodentanks</t>
    </r>
    <r>
      <rPr>
        <sz val="10"/>
        <rFont val="Calibri"/>
        <family val="2"/>
        <scheme val="minor"/>
      </rPr>
      <t xml:space="preserve">
Lieferung und Montage neuer Bodentanks, komplett bestückt, bestehend aus:
Bodentank: Hager BSR02D01 Installationsdose R02, 2x SCHUKO, Keystone Typ 01 2-f, Metall Klappdeckel silber 
Durchmesser im Rohbau 122 mm</t>
    </r>
  </si>
  <si>
    <t xml:space="preserve">WC im EG Neu </t>
  </si>
  <si>
    <r>
      <t>Neues WC im EG und Sanierung der bestehenden WC´s gem. WC-Planung;</t>
    </r>
    <r>
      <rPr>
        <sz val="10"/>
        <rFont val="Calibri"/>
        <family val="2"/>
        <scheme val="minor"/>
      </rPr>
      <t xml:space="preserve">
Bei der Sanierung sollen die Fliesen von ca. 1/3 der Wandflächen  entfernt und die Wände verputzt werden. Anschließend Anstrich oder Tapete.
Sanitärobjekte:
- Geberit Allia Paris eckig oder Renova - Alternativ Vigour (z.B Modell derby) 
- Urinal: Allia Paris 
- Waschtische mit Waschtischunterschrank zur Unterbringung der Boiler und vorzugsweise mit Aussparung für Papierhandtücher 
- Armaturen Vigour oder Grohe Eurostyle</t>
    </r>
  </si>
  <si>
    <r>
      <rPr>
        <b/>
        <sz val="10"/>
        <rFont val="Calibri"/>
        <family val="2"/>
        <scheme val="minor"/>
      </rPr>
      <t>Wandfliesen</t>
    </r>
    <r>
      <rPr>
        <sz val="10"/>
        <rFont val="Calibri"/>
        <family val="2"/>
        <scheme val="minor"/>
      </rPr>
      <t xml:space="preserve">
keramische Beläge liefern und mit flexibler, hydraulisch abbindenden Dünnbettmörtel verlegen, einschl. Verfugung und Abschlussschienen aus Aluminium
Fliesen nach Bemusterung; 
- Villeroy und Boch 
- Wandfliesen: max. 60 €/ m² netto</t>
    </r>
  </si>
  <si>
    <r>
      <rPr>
        <b/>
        <sz val="10"/>
        <rFont val="Calibri"/>
        <family val="2"/>
        <scheme val="minor"/>
      </rPr>
      <t>Bodenfliesen verlegen</t>
    </r>
    <r>
      <rPr>
        <sz val="10"/>
        <rFont val="Calibri"/>
        <family val="2"/>
        <scheme val="minor"/>
      </rPr>
      <t xml:space="preserve">
Bodenfliesen verlegen im Dünnbettverfahren mit einem staubarmen, sehr emissionsarmen zementrären Mörtel ansetzten/verlgen
Fliesen nach Bemusterung
- Bodenfliesen neu: max. 60 €/ m² netto; 
modern und großformatig (z.B. 300 x 600 mm)</t>
    </r>
  </si>
  <si>
    <t>Sicherheitstür T30</t>
  </si>
  <si>
    <t>KG Lager lichtes Durchgangsmaß 58 x 100 cm</t>
  </si>
  <si>
    <t>Einbau einer Sicherheitstür T30 /RS nebst entsprechender Zarge</t>
  </si>
  <si>
    <t>Anforderungen schallabsorbierend
Modell nicht näher definiert 
4,40 x 3,00 m
Manuelle Bedienung</t>
  </si>
  <si>
    <t>liefern und während der gesamten Baumaßnahme vorhalten</t>
  </si>
  <si>
    <t>Schaffen des Deckenloches für Treppe (Maße siehe Zeichnung) einschließlich - gem. Statik (ANLAGE) erforderlicher Abfangungen/ Verstärkung
 - Stahlstüze im EG
 - Abfangträger Decke über EG
 - Stütze im KG</t>
  </si>
  <si>
    <t>Schön HIER zu arbeiten (Büroumbau 2.0)
ORT: Kirchblick 13; 14129 Berlin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</si>
</sst>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 &quot;€&quot;_-;\-* #,##0\ &quot;€&quot;_-;_-* &quot;-&quot;??\ &quot;€&quot;_-;_-@_-"/>
    <numFmt numFmtId="165" formatCode="#,##0.00\ &quot;€&quot;"/>
  </numFmts>
  <fonts count="10" x14ac:knownFonts="1">
    <font>
      <sz val="11"/>
      <color theme="1"/>
      <name val="Calibri"/>
      <family val="2"/>
      <scheme val="minor"/>
    </font>
    <font>
      <sz val="9"/>
      <name val="Calibri"/>
      <family val="2"/>
      <scheme val="minor"/>
    </font>
    <font>
      <sz val="12"/>
      <name val="Calibri"/>
      <family val="2"/>
      <scheme val="minor"/>
    </font>
    <font>
      <b/>
      <sz val="11"/>
      <name val="Calibri"/>
      <family val="2"/>
      <scheme val="minor"/>
    </font>
    <font>
      <sz val="11"/>
      <name val="Calibri"/>
      <family val="2"/>
      <scheme val="minor"/>
    </font>
    <font>
      <b/>
      <sz val="10"/>
      <name val="Calibri"/>
      <family val="2"/>
      <scheme val="minor"/>
    </font>
    <font>
      <sz val="10"/>
      <name val="Calibri"/>
      <family val="2"/>
      <scheme val="minor"/>
    </font>
    <font>
      <i/>
      <sz val="10"/>
      <name val="Calibri"/>
      <family val="2"/>
      <scheme val="minor"/>
    </font>
    <font>
      <sz val="8"/>
      <name val="Calibri"/>
      <family val="2"/>
      <scheme val="minor"/>
    </font>
    <font>
      <sz val="10"/>
      <color rgb="FFFF000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medium">
        <color indexed="64"/>
      </left>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top/>
      <bottom/>
      <diagonal/>
    </border>
    <border>
      <left/>
      <right style="medium">
        <color indexed="64"/>
      </right>
      <top/>
      <bottom/>
      <diagonal/>
    </border>
    <border>
      <left/>
      <right style="thin">
        <color indexed="64"/>
      </right>
      <top style="thin">
        <color indexed="64"/>
      </top>
      <bottom style="thin">
        <color indexed="64"/>
      </bottom>
      <diagonal/>
    </border>
  </borders>
  <cellStyleXfs count="1">
    <xf numFmtId="0" fontId="0" fillId="0" borderId="0"/>
  </cellStyleXfs>
  <cellXfs count="133">
    <xf numFmtId="0" fontId="0" fillId="0" borderId="0" xfId="0"/>
    <xf numFmtId="0" fontId="2" fillId="0" borderId="12" xfId="0" applyFont="1" applyBorder="1" applyAlignment="1">
      <alignment horizontal="right" vertical="center"/>
    </xf>
    <xf numFmtId="49" fontId="4" fillId="0" borderId="0" xfId="0" applyNumberFormat="1" applyFont="1" applyAlignment="1">
      <alignment horizontal="right" vertical="center"/>
    </xf>
    <xf numFmtId="0" fontId="4" fillId="0" borderId="0" xfId="0" applyFont="1" applyAlignment="1">
      <alignment horizontal="right" vertical="center"/>
    </xf>
    <xf numFmtId="0" fontId="4" fillId="0" borderId="0" xfId="0" applyFont="1" applyAlignment="1">
      <alignment vertical="center"/>
    </xf>
    <xf numFmtId="0" fontId="3" fillId="0" borderId="0" xfId="0" applyFont="1" applyAlignment="1">
      <alignment vertical="center"/>
    </xf>
    <xf numFmtId="0" fontId="3" fillId="0" borderId="16" xfId="0" applyFont="1" applyBorder="1" applyAlignment="1">
      <alignment horizontal="left" vertical="center"/>
    </xf>
    <xf numFmtId="0" fontId="5" fillId="0" borderId="0" xfId="0" applyFont="1" applyAlignment="1">
      <alignment vertical="center"/>
    </xf>
    <xf numFmtId="49" fontId="6" fillId="0" borderId="2" xfId="0" applyNumberFormat="1" applyFont="1" applyBorder="1" applyAlignment="1">
      <alignment horizontal="right" vertical="center"/>
    </xf>
    <xf numFmtId="0" fontId="6" fillId="0" borderId="1" xfId="0" applyFont="1" applyBorder="1" applyAlignment="1">
      <alignment horizontal="left" vertical="center"/>
    </xf>
    <xf numFmtId="0" fontId="6" fillId="0" borderId="0" xfId="0" applyFont="1" applyAlignment="1">
      <alignment vertical="center"/>
    </xf>
    <xf numFmtId="0" fontId="6" fillId="0" borderId="1" xfId="0" applyFont="1" applyBorder="1" applyAlignment="1">
      <alignment vertical="center"/>
    </xf>
    <xf numFmtId="49" fontId="6" fillId="0" borderId="13" xfId="0" applyNumberFormat="1" applyFont="1" applyBorder="1" applyAlignment="1">
      <alignment horizontal="right" vertical="center"/>
    </xf>
    <xf numFmtId="49" fontId="3" fillId="0" borderId="18" xfId="0" applyNumberFormat="1" applyFont="1" applyBorder="1" applyAlignment="1">
      <alignment horizontal="right" vertical="center"/>
    </xf>
    <xf numFmtId="0" fontId="3" fillId="0" borderId="17" xfId="0" applyFont="1" applyBorder="1" applyAlignment="1">
      <alignment horizontal="left" vertical="center"/>
    </xf>
    <xf numFmtId="0" fontId="2" fillId="0" borderId="0" xfId="0" applyFont="1" applyAlignment="1">
      <alignment vertical="center"/>
    </xf>
    <xf numFmtId="2" fontId="2" fillId="2" borderId="7" xfId="0" applyNumberFormat="1" applyFont="1" applyFill="1" applyBorder="1" applyAlignment="1">
      <alignment horizontal="center" vertical="center"/>
    </xf>
    <xf numFmtId="0" fontId="2" fillId="2" borderId="8" xfId="0" applyFont="1" applyFill="1" applyBorder="1" applyAlignment="1">
      <alignment horizontal="left" vertical="center"/>
    </xf>
    <xf numFmtId="49" fontId="6" fillId="0" borderId="19" xfId="0" applyNumberFormat="1" applyFont="1" applyBorder="1" applyAlignment="1">
      <alignment horizontal="right" vertical="center"/>
    </xf>
    <xf numFmtId="0" fontId="6" fillId="3" borderId="1" xfId="0" applyFont="1" applyFill="1" applyBorder="1" applyAlignment="1">
      <alignment horizontal="center" vertical="center"/>
    </xf>
    <xf numFmtId="0" fontId="2" fillId="0" borderId="5" xfId="0" applyFont="1" applyBorder="1" applyAlignment="1">
      <alignment horizontal="left" vertical="center"/>
    </xf>
    <xf numFmtId="0" fontId="4" fillId="3" borderId="0" xfId="0" applyFont="1" applyFill="1" applyAlignment="1">
      <alignment horizontal="center" vertical="center"/>
    </xf>
    <xf numFmtId="0" fontId="4" fillId="3" borderId="5" xfId="0" applyFont="1" applyFill="1" applyBorder="1" applyAlignment="1">
      <alignment horizontal="center" vertical="center"/>
    </xf>
    <xf numFmtId="2" fontId="6" fillId="3" borderId="11" xfId="0" applyNumberFormat="1" applyFont="1" applyFill="1" applyBorder="1" applyAlignment="1">
      <alignment horizontal="center" vertical="center"/>
    </xf>
    <xf numFmtId="0" fontId="1" fillId="3" borderId="8" xfId="0" applyFont="1" applyFill="1" applyBorder="1" applyAlignment="1">
      <alignment horizontal="center" vertical="center"/>
    </xf>
    <xf numFmtId="0" fontId="6" fillId="3" borderId="11" xfId="0" applyFont="1" applyFill="1" applyBorder="1" applyAlignment="1">
      <alignment horizontal="center" vertical="center"/>
    </xf>
    <xf numFmtId="0" fontId="4" fillId="3" borderId="6" xfId="0" applyFont="1" applyFill="1" applyBorder="1" applyAlignment="1">
      <alignment horizontal="center" vertical="center"/>
    </xf>
    <xf numFmtId="0" fontId="1" fillId="3" borderId="6" xfId="0" applyFont="1" applyFill="1" applyBorder="1" applyAlignment="1">
      <alignment horizontal="center" vertical="center"/>
    </xf>
    <xf numFmtId="164" fontId="4" fillId="3" borderId="0" xfId="0" applyNumberFormat="1" applyFont="1" applyFill="1" applyAlignment="1">
      <alignment horizontal="right" vertical="center"/>
    </xf>
    <xf numFmtId="164" fontId="6" fillId="3" borderId="3" xfId="0" applyNumberFormat="1" applyFont="1" applyFill="1" applyBorder="1" applyAlignment="1">
      <alignment horizontal="right" vertical="center"/>
    </xf>
    <xf numFmtId="164" fontId="3" fillId="3" borderId="9" xfId="0" applyNumberFormat="1" applyFont="1" applyFill="1" applyBorder="1" applyAlignment="1">
      <alignment horizontal="right" vertical="center"/>
    </xf>
    <xf numFmtId="164" fontId="3" fillId="3" borderId="10" xfId="0" applyNumberFormat="1" applyFont="1" applyFill="1" applyBorder="1" applyAlignment="1">
      <alignment horizontal="right" vertical="center"/>
    </xf>
    <xf numFmtId="0" fontId="6" fillId="0" borderId="11" xfId="0" applyFont="1" applyBorder="1" applyAlignment="1">
      <alignment vertical="center"/>
    </xf>
    <xf numFmtId="0" fontId="3" fillId="0" borderId="8" xfId="0" applyFont="1" applyBorder="1" applyAlignment="1">
      <alignment horizontal="left" vertical="center"/>
    </xf>
    <xf numFmtId="0" fontId="3" fillId="0" borderId="6" xfId="0" applyFont="1" applyBorder="1" applyAlignment="1">
      <alignment horizontal="left" vertical="center"/>
    </xf>
    <xf numFmtId="0" fontId="2" fillId="0" borderId="7" xfId="0" applyFont="1" applyBorder="1" applyAlignment="1">
      <alignment vertical="center"/>
    </xf>
    <xf numFmtId="0" fontId="2" fillId="0" borderId="8" xfId="0" applyFont="1" applyBorder="1" applyAlignment="1">
      <alignment vertical="center"/>
    </xf>
    <xf numFmtId="0" fontId="2" fillId="0" borderId="4" xfId="0" applyFont="1" applyBorder="1" applyAlignment="1">
      <alignment vertical="center"/>
    </xf>
    <xf numFmtId="0" fontId="2" fillId="0" borderId="6" xfId="0" applyFont="1" applyBorder="1" applyAlignment="1">
      <alignment horizontal="center" vertical="center"/>
    </xf>
    <xf numFmtId="0" fontId="4" fillId="3" borderId="10" xfId="0" applyFont="1" applyFill="1" applyBorder="1" applyAlignment="1">
      <alignment horizontal="center" vertical="center"/>
    </xf>
    <xf numFmtId="165" fontId="4" fillId="3" borderId="0" xfId="0" applyNumberFormat="1" applyFont="1" applyFill="1" applyAlignment="1">
      <alignment horizontal="right" vertical="center"/>
    </xf>
    <xf numFmtId="165" fontId="4" fillId="3" borderId="5" xfId="0" applyNumberFormat="1" applyFont="1" applyFill="1" applyBorder="1" applyAlignment="1">
      <alignment horizontal="right" vertical="center"/>
    </xf>
    <xf numFmtId="165" fontId="4" fillId="3" borderId="6" xfId="0" applyNumberFormat="1" applyFont="1" applyFill="1" applyBorder="1" applyAlignment="1">
      <alignment horizontal="right" vertical="center"/>
    </xf>
    <xf numFmtId="165" fontId="6" fillId="3" borderId="11" xfId="0" applyNumberFormat="1" applyFont="1" applyFill="1" applyBorder="1" applyAlignment="1">
      <alignment horizontal="right" vertical="center"/>
    </xf>
    <xf numFmtId="165" fontId="4" fillId="3" borderId="8" xfId="0" applyNumberFormat="1" applyFont="1" applyFill="1" applyBorder="1" applyAlignment="1">
      <alignment horizontal="right" vertical="center"/>
    </xf>
    <xf numFmtId="165" fontId="6" fillId="3" borderId="15" xfId="0" applyNumberFormat="1" applyFont="1" applyFill="1" applyBorder="1" applyAlignment="1">
      <alignment horizontal="right" vertical="center"/>
    </xf>
    <xf numFmtId="165" fontId="6" fillId="3" borderId="1" xfId="0" applyNumberFormat="1" applyFont="1" applyFill="1" applyBorder="1" applyAlignment="1">
      <alignment horizontal="right" vertical="center"/>
    </xf>
    <xf numFmtId="0" fontId="2" fillId="2" borderId="8" xfId="0" applyFont="1" applyFill="1" applyBorder="1" applyAlignment="1">
      <alignment horizontal="center" vertical="center" wrapText="1"/>
    </xf>
    <xf numFmtId="165" fontId="2" fillId="2" borderId="8" xfId="0" applyNumberFormat="1" applyFont="1" applyFill="1" applyBorder="1" applyAlignment="1">
      <alignment horizontal="right" vertical="center" wrapText="1"/>
    </xf>
    <xf numFmtId="164" fontId="2" fillId="2" borderId="9" xfId="0" applyNumberFormat="1" applyFont="1" applyFill="1" applyBorder="1" applyAlignment="1">
      <alignment horizontal="right" vertical="center" wrapText="1"/>
    </xf>
    <xf numFmtId="49" fontId="3" fillId="0" borderId="19" xfId="0" applyNumberFormat="1" applyFont="1" applyBorder="1" applyAlignment="1">
      <alignment horizontal="right" vertical="center"/>
    </xf>
    <xf numFmtId="0" fontId="6" fillId="0" borderId="1" xfId="0" applyFont="1" applyBorder="1" applyAlignment="1">
      <alignment horizontal="right" vertical="center"/>
    </xf>
    <xf numFmtId="2" fontId="6" fillId="0" borderId="11" xfId="0" applyNumberFormat="1" applyFont="1" applyBorder="1" applyAlignment="1">
      <alignment horizontal="center" vertical="center"/>
    </xf>
    <xf numFmtId="165" fontId="6" fillId="0" borderId="11" xfId="0" applyNumberFormat="1" applyFont="1" applyBorder="1" applyAlignment="1">
      <alignment horizontal="right" vertical="center"/>
    </xf>
    <xf numFmtId="0" fontId="6" fillId="0" borderId="1" xfId="0" applyFont="1" applyBorder="1" applyAlignment="1">
      <alignment vertical="center" wrapText="1"/>
    </xf>
    <xf numFmtId="0" fontId="6" fillId="0" borderId="1" xfId="0" applyFont="1" applyBorder="1" applyAlignment="1">
      <alignment vertical="top" wrapText="1"/>
    </xf>
    <xf numFmtId="49" fontId="3" fillId="0" borderId="22" xfId="0" applyNumberFormat="1" applyFont="1" applyBorder="1" applyAlignment="1">
      <alignment horizontal="right" vertical="center"/>
    </xf>
    <xf numFmtId="164" fontId="6" fillId="0" borderId="3" xfId="0" applyNumberFormat="1" applyFont="1" applyBorder="1" applyAlignment="1">
      <alignment horizontal="right" vertical="center"/>
    </xf>
    <xf numFmtId="0" fontId="6" fillId="0" borderId="11" xfId="0" applyFont="1" applyBorder="1" applyAlignment="1">
      <alignment horizontal="center" vertical="center"/>
    </xf>
    <xf numFmtId="165" fontId="6" fillId="0" borderId="15" xfId="0" applyNumberFormat="1" applyFont="1" applyBorder="1" applyAlignment="1">
      <alignment horizontal="right" vertical="center"/>
    </xf>
    <xf numFmtId="0" fontId="9" fillId="0" borderId="1" xfId="0" applyFont="1" applyBorder="1" applyAlignment="1">
      <alignment vertical="center" wrapText="1"/>
    </xf>
    <xf numFmtId="0" fontId="3" fillId="0" borderId="23" xfId="0" applyFont="1" applyBorder="1" applyAlignment="1">
      <alignment horizontal="left" vertical="center"/>
    </xf>
    <xf numFmtId="0" fontId="3" fillId="0" borderId="0" xfId="0" applyFont="1" applyAlignment="1">
      <alignment horizontal="left" vertical="center"/>
    </xf>
    <xf numFmtId="0" fontId="1" fillId="3" borderId="0" xfId="0" applyFont="1" applyFill="1" applyAlignment="1">
      <alignment horizontal="center" vertical="center"/>
    </xf>
    <xf numFmtId="164" fontId="3" fillId="3" borderId="24" xfId="0" applyNumberFormat="1" applyFont="1" applyFill="1" applyBorder="1" applyAlignment="1">
      <alignment horizontal="right" vertical="center"/>
    </xf>
    <xf numFmtId="0" fontId="2" fillId="0" borderId="5" xfId="0" applyFont="1" applyBorder="1" applyAlignment="1">
      <alignment horizontal="left" vertical="top"/>
    </xf>
    <xf numFmtId="0" fontId="2" fillId="0" borderId="6" xfId="0" applyFont="1" applyBorder="1" applyAlignment="1">
      <alignment horizontal="left" vertical="top"/>
    </xf>
    <xf numFmtId="0" fontId="2" fillId="0" borderId="8" xfId="0" applyFont="1" applyBorder="1" applyAlignment="1">
      <alignment horizontal="left" vertical="top"/>
    </xf>
    <xf numFmtId="0" fontId="2" fillId="2" borderId="8" xfId="0" applyFont="1" applyFill="1" applyBorder="1" applyAlignment="1">
      <alignment horizontal="left" vertical="top"/>
    </xf>
    <xf numFmtId="0" fontId="3" fillId="0" borderId="8" xfId="0" applyFont="1" applyBorder="1" applyAlignment="1">
      <alignment horizontal="left" vertical="top"/>
    </xf>
    <xf numFmtId="0" fontId="6" fillId="0" borderId="1" xfId="0" applyFont="1" applyBorder="1" applyAlignment="1">
      <alignment horizontal="left" vertical="top" wrapText="1"/>
    </xf>
    <xf numFmtId="0" fontId="6" fillId="0" borderId="1" xfId="0" applyFont="1" applyBorder="1" applyAlignment="1">
      <alignment horizontal="left" vertical="top"/>
    </xf>
    <xf numFmtId="0" fontId="6" fillId="0" borderId="11" xfId="0" applyFont="1" applyBorder="1" applyAlignment="1">
      <alignment horizontal="left" vertical="top" wrapText="1"/>
    </xf>
    <xf numFmtId="0" fontId="3" fillId="0" borderId="6" xfId="0" applyFont="1" applyBorder="1" applyAlignment="1">
      <alignment horizontal="left" vertical="top"/>
    </xf>
    <xf numFmtId="0" fontId="4" fillId="0" borderId="0" xfId="0" applyFont="1" applyAlignment="1">
      <alignment horizontal="left" vertical="top"/>
    </xf>
    <xf numFmtId="0" fontId="9" fillId="0" borderId="11" xfId="0" applyFont="1" applyBorder="1" applyAlignment="1">
      <alignment horizontal="left" vertical="center" wrapText="1"/>
    </xf>
    <xf numFmtId="164" fontId="6" fillId="3" borderId="1" xfId="0" applyNumberFormat="1" applyFont="1" applyFill="1" applyBorder="1" applyAlignment="1">
      <alignment horizontal="right" vertical="center"/>
    </xf>
    <xf numFmtId="0" fontId="6" fillId="3" borderId="1" xfId="0" applyFont="1" applyFill="1" applyBorder="1" applyAlignment="1">
      <alignment horizontal="left" vertical="top" wrapText="1"/>
    </xf>
    <xf numFmtId="0" fontId="9" fillId="0" borderId="1" xfId="0" applyFont="1" applyBorder="1" applyAlignment="1">
      <alignment vertical="center"/>
    </xf>
    <xf numFmtId="0" fontId="3" fillId="0" borderId="0" xfId="0" applyFont="1" applyAlignment="1">
      <alignment horizontal="left" vertical="top" wrapText="1"/>
    </xf>
    <xf numFmtId="0" fontId="6" fillId="0" borderId="14" xfId="0" applyFont="1" applyBorder="1" applyAlignment="1">
      <alignment vertical="center"/>
    </xf>
    <xf numFmtId="0" fontId="6" fillId="0" borderId="14" xfId="0" applyFont="1" applyBorder="1" applyAlignment="1">
      <alignment horizontal="left" vertical="top" wrapText="1"/>
    </xf>
    <xf numFmtId="49" fontId="5" fillId="0" borderId="1" xfId="0" applyNumberFormat="1" applyFont="1" applyBorder="1" applyAlignment="1">
      <alignment horizontal="right" vertical="center"/>
    </xf>
    <xf numFmtId="0" fontId="5" fillId="0" borderId="1" xfId="0" applyFont="1" applyBorder="1" applyAlignment="1">
      <alignment horizontal="left" vertical="center"/>
    </xf>
    <xf numFmtId="0" fontId="5" fillId="0" borderId="1" xfId="0" applyFont="1" applyBorder="1" applyAlignment="1">
      <alignment horizontal="left" vertical="top"/>
    </xf>
    <xf numFmtId="0" fontId="5" fillId="3" borderId="1" xfId="0" applyFont="1" applyFill="1" applyBorder="1" applyAlignment="1">
      <alignment horizontal="center" vertical="center"/>
    </xf>
    <xf numFmtId="165" fontId="5" fillId="3" borderId="1" xfId="0" applyNumberFormat="1" applyFont="1" applyFill="1" applyBorder="1" applyAlignment="1">
      <alignment horizontal="right" vertical="center"/>
    </xf>
    <xf numFmtId="164" fontId="5" fillId="3" borderId="1" xfId="0" applyNumberFormat="1" applyFont="1" applyFill="1" applyBorder="1" applyAlignment="1">
      <alignment horizontal="right" vertical="center"/>
    </xf>
    <xf numFmtId="49" fontId="6" fillId="0" borderId="1" xfId="0" applyNumberFormat="1" applyFont="1" applyBorder="1" applyAlignment="1">
      <alignment horizontal="right" vertical="center"/>
    </xf>
    <xf numFmtId="0" fontId="9" fillId="0" borderId="1" xfId="0" applyFont="1" applyBorder="1" applyAlignment="1">
      <alignment horizontal="left" vertical="top" wrapText="1"/>
    </xf>
    <xf numFmtId="0" fontId="5" fillId="3" borderId="1" xfId="0" applyFont="1" applyFill="1" applyBorder="1" applyAlignment="1">
      <alignment horizontal="left" vertical="top" wrapText="1"/>
    </xf>
    <xf numFmtId="0" fontId="7" fillId="0" borderId="0" xfId="0" applyFont="1" applyAlignment="1">
      <alignment vertical="center"/>
    </xf>
    <xf numFmtId="49" fontId="7" fillId="0" borderId="19" xfId="0" applyNumberFormat="1" applyFont="1" applyBorder="1" applyAlignment="1">
      <alignment horizontal="right" vertical="center"/>
    </xf>
    <xf numFmtId="165" fontId="7" fillId="3" borderId="14" xfId="0" applyNumberFormat="1" applyFont="1" applyFill="1" applyBorder="1" applyAlignment="1">
      <alignment horizontal="right" vertical="center"/>
    </xf>
    <xf numFmtId="0" fontId="6" fillId="3" borderId="0" xfId="0" applyFont="1" applyFill="1" applyAlignment="1">
      <alignment vertical="center"/>
    </xf>
    <xf numFmtId="49" fontId="6" fillId="3" borderId="2" xfId="0" applyNumberFormat="1" applyFont="1" applyFill="1" applyBorder="1" applyAlignment="1">
      <alignment horizontal="right" vertical="center"/>
    </xf>
    <xf numFmtId="0" fontId="6" fillId="3" borderId="1" xfId="0" applyFont="1" applyFill="1" applyBorder="1" applyAlignment="1">
      <alignment vertical="center"/>
    </xf>
    <xf numFmtId="0" fontId="6" fillId="3" borderId="1" xfId="0" applyFont="1" applyFill="1" applyBorder="1" applyAlignment="1">
      <alignment horizontal="left" vertical="top"/>
    </xf>
    <xf numFmtId="49" fontId="6" fillId="3" borderId="13" xfId="0" applyNumberFormat="1" applyFont="1" applyFill="1" applyBorder="1" applyAlignment="1">
      <alignment horizontal="right" vertical="center"/>
    </xf>
    <xf numFmtId="0" fontId="6" fillId="3" borderId="1" xfId="0" applyFont="1" applyFill="1" applyBorder="1" applyAlignment="1">
      <alignment vertical="center" wrapText="1"/>
    </xf>
    <xf numFmtId="0" fontId="6" fillId="3" borderId="1" xfId="0" applyFont="1" applyFill="1" applyBorder="1" applyAlignment="1">
      <alignment horizontal="right" vertical="center"/>
    </xf>
    <xf numFmtId="0" fontId="3" fillId="3" borderId="0" xfId="0" applyFont="1" applyFill="1" applyAlignment="1">
      <alignment horizontal="left" vertical="top"/>
    </xf>
    <xf numFmtId="49" fontId="3" fillId="3" borderId="1" xfId="0" applyNumberFormat="1" applyFont="1" applyFill="1" applyBorder="1" applyAlignment="1">
      <alignment horizontal="left" vertical="top"/>
    </xf>
    <xf numFmtId="0" fontId="3" fillId="3" borderId="1" xfId="0" applyFont="1" applyFill="1" applyBorder="1" applyAlignment="1">
      <alignment horizontal="left" vertical="top"/>
    </xf>
    <xf numFmtId="0" fontId="1" fillId="3" borderId="1" xfId="0" applyFont="1" applyFill="1" applyBorder="1" applyAlignment="1">
      <alignment horizontal="center" vertical="center"/>
    </xf>
    <xf numFmtId="165" fontId="4" fillId="3" borderId="1" xfId="0" applyNumberFormat="1" applyFont="1" applyFill="1" applyBorder="1" applyAlignment="1">
      <alignment horizontal="left" vertical="top"/>
    </xf>
    <xf numFmtId="164" fontId="3" fillId="3" borderId="1" xfId="0" applyNumberFormat="1" applyFont="1" applyFill="1" applyBorder="1" applyAlignment="1">
      <alignment horizontal="left" vertical="top"/>
    </xf>
    <xf numFmtId="49" fontId="6" fillId="3" borderId="25" xfId="0" applyNumberFormat="1" applyFont="1" applyFill="1" applyBorder="1" applyAlignment="1">
      <alignment horizontal="left" vertical="center"/>
    </xf>
    <xf numFmtId="0" fontId="6" fillId="3" borderId="1" xfId="0" applyFont="1" applyFill="1" applyBorder="1" applyAlignment="1">
      <alignment vertical="top" wrapText="1"/>
    </xf>
    <xf numFmtId="14" fontId="2" fillId="0" borderId="7" xfId="0" applyNumberFormat="1"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4" fillId="3" borderId="8" xfId="0" applyFont="1" applyFill="1" applyBorder="1" applyAlignment="1">
      <alignment horizontal="center" vertical="center"/>
    </xf>
    <xf numFmtId="2" fontId="6" fillId="3" borderId="1" xfId="0" applyNumberFormat="1" applyFont="1" applyFill="1" applyBorder="1" applyAlignment="1">
      <alignment horizontal="center" vertical="center"/>
    </xf>
    <xf numFmtId="2" fontId="6" fillId="0" borderId="1" xfId="0" applyNumberFormat="1" applyFont="1" applyBorder="1" applyAlignment="1">
      <alignment horizontal="center" vertical="center"/>
    </xf>
    <xf numFmtId="0" fontId="6" fillId="3" borderId="14" xfId="0" applyFont="1" applyFill="1" applyBorder="1" applyAlignment="1">
      <alignment horizontal="center" vertical="center"/>
    </xf>
    <xf numFmtId="0" fontId="6" fillId="0" borderId="14" xfId="0" applyFont="1" applyBorder="1" applyAlignment="1">
      <alignment horizontal="center" vertical="center"/>
    </xf>
    <xf numFmtId="0" fontId="6" fillId="0" borderId="1" xfId="0" applyFont="1" applyBorder="1" applyAlignment="1">
      <alignment horizontal="center" vertical="center"/>
    </xf>
    <xf numFmtId="0" fontId="4" fillId="3" borderId="1" xfId="0" applyFont="1" applyFill="1" applyBorder="1" applyAlignment="1">
      <alignment horizontal="left" vertical="top"/>
    </xf>
    <xf numFmtId="0" fontId="6" fillId="0" borderId="1" xfId="0" applyFont="1" applyFill="1" applyBorder="1" applyAlignment="1">
      <alignment vertical="center"/>
    </xf>
    <xf numFmtId="0" fontId="6" fillId="0" borderId="14" xfId="0" applyFont="1" applyFill="1" applyBorder="1" applyAlignment="1">
      <alignment vertical="center" wrapText="1"/>
    </xf>
    <xf numFmtId="0" fontId="6" fillId="0" borderId="14" xfId="0" applyFont="1" applyFill="1" applyBorder="1" applyAlignment="1">
      <alignment horizontal="left" vertical="top" wrapText="1"/>
    </xf>
    <xf numFmtId="0" fontId="6" fillId="0" borderId="14" xfId="0" applyFont="1" applyFill="1" applyBorder="1" applyAlignment="1">
      <alignment vertical="center"/>
    </xf>
    <xf numFmtId="0" fontId="6" fillId="0" borderId="14" xfId="0" applyFont="1" applyFill="1" applyBorder="1" applyAlignment="1">
      <alignment horizontal="center" vertical="center"/>
    </xf>
    <xf numFmtId="0" fontId="3" fillId="3" borderId="1" xfId="0" applyFont="1" applyFill="1" applyBorder="1" applyAlignment="1">
      <alignment horizontal="center" vertical="center" wrapText="1"/>
    </xf>
    <xf numFmtId="0" fontId="9" fillId="0" borderId="11" xfId="0" quotePrefix="1" applyFont="1" applyBorder="1" applyAlignment="1">
      <alignment horizontal="center" vertical="center" wrapText="1"/>
    </xf>
    <xf numFmtId="2" fontId="6" fillId="0" borderId="1" xfId="0" applyNumberFormat="1" applyFont="1" applyFill="1" applyBorder="1" applyAlignment="1">
      <alignment horizontal="center" vertical="center"/>
    </xf>
    <xf numFmtId="0" fontId="6" fillId="0" borderId="1" xfId="0" quotePrefix="1" applyFont="1" applyBorder="1" applyAlignment="1">
      <alignment horizontal="center" vertical="center" wrapText="1"/>
    </xf>
    <xf numFmtId="0" fontId="2" fillId="0" borderId="21" xfId="0" applyFont="1" applyBorder="1" applyAlignment="1">
      <alignment horizontal="left" vertical="center" wrapText="1"/>
    </xf>
    <xf numFmtId="0" fontId="1" fillId="0" borderId="0" xfId="0" applyFont="1" applyFill="1" applyAlignment="1">
      <alignment horizontal="left" vertical="center"/>
    </xf>
    <xf numFmtId="0" fontId="4" fillId="0" borderId="0" xfId="0" applyFont="1" applyFill="1" applyAlignment="1">
      <alignment vertical="center"/>
    </xf>
    <xf numFmtId="0" fontId="4" fillId="0" borderId="0" xfId="0" applyFont="1" applyFill="1" applyAlignment="1">
      <alignment horizontal="left" vertical="top"/>
    </xf>
    <xf numFmtId="14" fontId="4" fillId="3" borderId="20" xfId="0" applyNumberFormat="1" applyFont="1" applyFill="1" applyBorder="1" applyAlignment="1">
      <alignment horizontal="center" vertic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6626</xdr:colOff>
      <xdr:row>67</xdr:row>
      <xdr:rowOff>101027</xdr:rowOff>
    </xdr:from>
    <xdr:to>
      <xdr:col>4</xdr:col>
      <xdr:colOff>1499399</xdr:colOff>
      <xdr:row>67</xdr:row>
      <xdr:rowOff>414136</xdr:rowOff>
    </xdr:to>
    <xdr:pic>
      <xdr:nvPicPr>
        <xdr:cNvPr id="2" name="Grafik 1">
          <a:extLst>
            <a:ext uri="{FF2B5EF4-FFF2-40B4-BE49-F238E27FC236}">
              <a16:creationId xmlns:a16="http://schemas.microsoft.com/office/drawing/2014/main" id="{8822B23A-3945-1761-BC0D-4FCAC2784ED0}"/>
            </a:ext>
          </a:extLst>
        </xdr:cNvPr>
        <xdr:cNvPicPr>
          <a:picLocks noChangeAspect="1"/>
        </xdr:cNvPicPr>
      </xdr:nvPicPr>
      <xdr:blipFill>
        <a:blip xmlns:r="http://schemas.openxmlformats.org/officeDocument/2006/relationships" r:embed="rId1"/>
        <a:stretch>
          <a:fillRect/>
        </a:stretch>
      </xdr:blipFill>
      <xdr:spPr>
        <a:xfrm>
          <a:off x="6546574" y="44681340"/>
          <a:ext cx="1488964" cy="312793"/>
        </a:xfrm>
        <a:prstGeom prst="rect">
          <a:avLst/>
        </a:prstGeom>
      </xdr:spPr>
    </xdr:pic>
    <xdr:clientData/>
  </xdr:twoCellAnchor>
  <xdr:twoCellAnchor editAs="oneCell">
    <xdr:from>
      <xdr:col>4</xdr:col>
      <xdr:colOff>22026</xdr:colOff>
      <xdr:row>66</xdr:row>
      <xdr:rowOff>119269</xdr:rowOff>
    </xdr:from>
    <xdr:to>
      <xdr:col>5</xdr:col>
      <xdr:colOff>217</xdr:colOff>
      <xdr:row>66</xdr:row>
      <xdr:rowOff>392191</xdr:rowOff>
    </xdr:to>
    <xdr:pic>
      <xdr:nvPicPr>
        <xdr:cNvPr id="3" name="Grafik 2">
          <a:extLst>
            <a:ext uri="{FF2B5EF4-FFF2-40B4-BE49-F238E27FC236}">
              <a16:creationId xmlns:a16="http://schemas.microsoft.com/office/drawing/2014/main" id="{2AFC1B07-C49E-6DB8-943D-658199467817}"/>
            </a:ext>
          </a:extLst>
        </xdr:cNvPr>
        <xdr:cNvPicPr>
          <a:picLocks noChangeAspect="1"/>
        </xdr:cNvPicPr>
      </xdr:nvPicPr>
      <xdr:blipFill>
        <a:blip xmlns:r="http://schemas.openxmlformats.org/officeDocument/2006/relationships" r:embed="rId2"/>
        <a:stretch>
          <a:fillRect/>
        </a:stretch>
      </xdr:blipFill>
      <xdr:spPr>
        <a:xfrm>
          <a:off x="6561974" y="44765843"/>
          <a:ext cx="1608208" cy="264986"/>
        </a:xfrm>
        <a:prstGeom prst="rect">
          <a:avLst/>
        </a:prstGeom>
      </xdr:spPr>
    </xdr:pic>
    <xdr:clientData/>
  </xdr:twoCellAnchor>
  <xdr:twoCellAnchor editAs="oneCell">
    <xdr:from>
      <xdr:col>4</xdr:col>
      <xdr:colOff>23688</xdr:colOff>
      <xdr:row>69</xdr:row>
      <xdr:rowOff>92765</xdr:rowOff>
    </xdr:from>
    <xdr:to>
      <xdr:col>4</xdr:col>
      <xdr:colOff>1594237</xdr:colOff>
      <xdr:row>69</xdr:row>
      <xdr:rowOff>413064</xdr:rowOff>
    </xdr:to>
    <xdr:pic>
      <xdr:nvPicPr>
        <xdr:cNvPr id="4" name="Grafik 3">
          <a:extLst>
            <a:ext uri="{FF2B5EF4-FFF2-40B4-BE49-F238E27FC236}">
              <a16:creationId xmlns:a16="http://schemas.microsoft.com/office/drawing/2014/main" id="{B862CBBF-9FC5-E671-8EAF-B832BC378E3F}"/>
            </a:ext>
          </a:extLst>
        </xdr:cNvPr>
        <xdr:cNvPicPr>
          <a:picLocks noChangeAspect="1"/>
        </xdr:cNvPicPr>
      </xdr:nvPicPr>
      <xdr:blipFill>
        <a:blip xmlns:r="http://schemas.openxmlformats.org/officeDocument/2006/relationships" r:embed="rId3"/>
        <a:stretch>
          <a:fillRect/>
        </a:stretch>
      </xdr:blipFill>
      <xdr:spPr>
        <a:xfrm>
          <a:off x="6563636" y="45726626"/>
          <a:ext cx="1562613" cy="316173"/>
        </a:xfrm>
        <a:prstGeom prst="rect">
          <a:avLst/>
        </a:prstGeom>
      </xdr:spPr>
    </xdr:pic>
    <xdr:clientData/>
  </xdr:twoCellAnchor>
  <xdr:twoCellAnchor editAs="oneCell">
    <xdr:from>
      <xdr:col>4</xdr:col>
      <xdr:colOff>30313</xdr:colOff>
      <xdr:row>65</xdr:row>
      <xdr:rowOff>141406</xdr:rowOff>
    </xdr:from>
    <xdr:to>
      <xdr:col>4</xdr:col>
      <xdr:colOff>1496900</xdr:colOff>
      <xdr:row>65</xdr:row>
      <xdr:rowOff>469052</xdr:rowOff>
    </xdr:to>
    <xdr:pic>
      <xdr:nvPicPr>
        <xdr:cNvPr id="6" name="Grafik 5">
          <a:extLst>
            <a:ext uri="{FF2B5EF4-FFF2-40B4-BE49-F238E27FC236}">
              <a16:creationId xmlns:a16="http://schemas.microsoft.com/office/drawing/2014/main" id="{DD3E4C3F-71E1-9653-1A92-1CEB0A83754D}"/>
            </a:ext>
          </a:extLst>
        </xdr:cNvPr>
        <xdr:cNvPicPr>
          <a:picLocks noChangeAspect="1"/>
        </xdr:cNvPicPr>
      </xdr:nvPicPr>
      <xdr:blipFill>
        <a:blip xmlns:r="http://schemas.openxmlformats.org/officeDocument/2006/relationships" r:embed="rId4"/>
        <a:stretch>
          <a:fillRect/>
        </a:stretch>
      </xdr:blipFill>
      <xdr:spPr>
        <a:xfrm>
          <a:off x="6570261" y="44231389"/>
          <a:ext cx="1460556" cy="319710"/>
        </a:xfrm>
        <a:prstGeom prst="rect">
          <a:avLst/>
        </a:prstGeom>
      </xdr:spPr>
    </xdr:pic>
    <xdr:clientData/>
  </xdr:two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I92"/>
  <sheetViews>
    <sheetView showGridLines="0" tabSelected="1" topLeftCell="A15" zoomScale="115" zoomScaleNormal="115" zoomScaleSheetLayoutView="108" workbookViewId="0">
      <selection activeCell="J8" sqref="J8"/>
    </sheetView>
  </sheetViews>
  <sheetFormatPr baseColWidth="10" defaultColWidth="10.85546875" defaultRowHeight="15" outlineLevelRow="1" x14ac:dyDescent="0.25"/>
  <cols>
    <col min="1" max="1" width="3.85546875" style="4" customWidth="1"/>
    <col min="2" max="2" width="3.42578125" style="3" customWidth="1"/>
    <col min="3" max="3" width="40.28515625" style="4" customWidth="1"/>
    <col min="4" max="4" width="50.42578125" style="74" customWidth="1"/>
    <col min="5" max="5" width="24.42578125" style="4" customWidth="1"/>
    <col min="6" max="7" width="8.5703125" style="21" customWidth="1"/>
    <col min="8" max="8" width="11" style="40" customWidth="1"/>
    <col min="9" max="9" width="14.42578125" style="28" customWidth="1"/>
    <col min="10" max="16384" width="10.85546875" style="4"/>
  </cols>
  <sheetData>
    <row r="1" spans="2:9" ht="15.75" thickBot="1" x14ac:dyDescent="0.3">
      <c r="B1" s="129"/>
      <c r="C1" s="130"/>
      <c r="D1" s="131"/>
    </row>
    <row r="2" spans="2:9" ht="15.75" customHeight="1" x14ac:dyDescent="0.25">
      <c r="B2" s="37"/>
      <c r="C2" s="37" t="s">
        <v>40</v>
      </c>
      <c r="D2" s="65"/>
      <c r="E2" s="20"/>
      <c r="F2" s="22"/>
      <c r="G2" s="22"/>
      <c r="H2" s="41"/>
      <c r="I2" s="132">
        <v>45488</v>
      </c>
    </row>
    <row r="3" spans="2:9" ht="30" customHeight="1" thickBot="1" x14ac:dyDescent="0.3">
      <c r="B3" s="1"/>
      <c r="C3" s="128" t="s">
        <v>168</v>
      </c>
      <c r="D3" s="66"/>
      <c r="E3" s="38"/>
      <c r="F3" s="26"/>
      <c r="G3" s="26"/>
      <c r="H3" s="42"/>
      <c r="I3" s="39"/>
    </row>
    <row r="4" spans="2:9" ht="16.5" thickBot="1" x14ac:dyDescent="0.3">
      <c r="B4" s="35"/>
      <c r="C4" s="36"/>
      <c r="D4" s="67"/>
      <c r="E4" s="36"/>
      <c r="F4" s="109"/>
      <c r="G4" s="110"/>
      <c r="H4" s="110"/>
      <c r="I4" s="111"/>
    </row>
    <row r="5" spans="2:9" s="15" customFormat="1" ht="16.5" outlineLevel="1" thickBot="1" x14ac:dyDescent="0.3">
      <c r="B5" s="16" t="s">
        <v>2</v>
      </c>
      <c r="C5" s="17" t="s">
        <v>3</v>
      </c>
      <c r="D5" s="68" t="s">
        <v>46</v>
      </c>
      <c r="E5" s="17" t="s">
        <v>17</v>
      </c>
      <c r="F5" s="47" t="s">
        <v>8</v>
      </c>
      <c r="G5" s="47" t="s">
        <v>9</v>
      </c>
      <c r="H5" s="48" t="s">
        <v>10</v>
      </c>
      <c r="I5" s="49" t="s">
        <v>11</v>
      </c>
    </row>
    <row r="6" spans="2:9" s="5" customFormat="1" ht="18" customHeight="1" thickBot="1" x14ac:dyDescent="0.3">
      <c r="B6" s="13">
        <v>1</v>
      </c>
      <c r="C6" s="6" t="s">
        <v>4</v>
      </c>
      <c r="D6" s="69"/>
      <c r="E6" s="33"/>
      <c r="F6" s="112"/>
      <c r="G6" s="24"/>
      <c r="H6" s="44"/>
      <c r="I6" s="30"/>
    </row>
    <row r="7" spans="2:9" s="10" customFormat="1" ht="51" outlineLevel="1" x14ac:dyDescent="0.25">
      <c r="B7" s="8"/>
      <c r="C7" s="11" t="s">
        <v>4</v>
      </c>
      <c r="D7" s="70" t="s">
        <v>145</v>
      </c>
      <c r="E7" s="11"/>
      <c r="F7" s="113"/>
      <c r="G7" s="23" t="s">
        <v>13</v>
      </c>
      <c r="H7" s="53"/>
      <c r="I7" s="29"/>
    </row>
    <row r="8" spans="2:9" s="10" customFormat="1" ht="79.5" customHeight="1" outlineLevel="1" x14ac:dyDescent="0.25">
      <c r="B8" s="8"/>
      <c r="C8" s="11" t="s">
        <v>41</v>
      </c>
      <c r="D8" s="70" t="s">
        <v>47</v>
      </c>
      <c r="E8" s="11"/>
      <c r="F8" s="114"/>
      <c r="G8" s="52" t="s">
        <v>13</v>
      </c>
      <c r="H8" s="53"/>
      <c r="I8" s="29"/>
    </row>
    <row r="9" spans="2:9" s="10" customFormat="1" ht="18" customHeight="1" outlineLevel="1" x14ac:dyDescent="0.25">
      <c r="B9" s="8"/>
      <c r="C9" s="11" t="s">
        <v>22</v>
      </c>
      <c r="D9" s="71" t="s">
        <v>166</v>
      </c>
      <c r="E9" s="51"/>
      <c r="F9" s="114"/>
      <c r="G9" s="52" t="s">
        <v>13</v>
      </c>
      <c r="H9" s="53"/>
      <c r="I9" s="29"/>
    </row>
    <row r="10" spans="2:9" s="10" customFormat="1" ht="18" customHeight="1" outlineLevel="1" thickBot="1" x14ac:dyDescent="0.3">
      <c r="B10" s="8"/>
      <c r="C10" s="11" t="s">
        <v>102</v>
      </c>
      <c r="D10" s="71" t="s">
        <v>103</v>
      </c>
      <c r="E10" s="51"/>
      <c r="F10" s="114"/>
      <c r="G10" s="52"/>
      <c r="H10" s="53"/>
      <c r="I10" s="29"/>
    </row>
    <row r="11" spans="2:9" s="5" customFormat="1" ht="18" customHeight="1" thickBot="1" x14ac:dyDescent="0.3">
      <c r="B11" s="13" t="s">
        <v>20</v>
      </c>
      <c r="C11" s="6" t="s">
        <v>15</v>
      </c>
      <c r="D11" s="69"/>
      <c r="E11" s="33"/>
      <c r="F11" s="112"/>
      <c r="G11" s="24"/>
      <c r="H11" s="44"/>
      <c r="I11" s="30"/>
    </row>
    <row r="12" spans="2:9" s="10" customFormat="1" ht="52.5" customHeight="1" outlineLevel="1" x14ac:dyDescent="0.25">
      <c r="B12" s="8"/>
      <c r="C12" s="11" t="s">
        <v>26</v>
      </c>
      <c r="D12" s="70" t="s">
        <v>148</v>
      </c>
      <c r="E12" s="60"/>
      <c r="F12" s="113">
        <v>336.3</v>
      </c>
      <c r="G12" s="23" t="s">
        <v>1</v>
      </c>
      <c r="H12" s="43"/>
      <c r="I12" s="29"/>
    </row>
    <row r="13" spans="2:9" s="10" customFormat="1" ht="63.75" outlineLevel="1" x14ac:dyDescent="0.25">
      <c r="B13" s="8"/>
      <c r="C13" s="11" t="s">
        <v>42</v>
      </c>
      <c r="D13" s="70" t="s">
        <v>148</v>
      </c>
      <c r="E13" s="60"/>
      <c r="F13" s="113">
        <v>67.3</v>
      </c>
      <c r="G13" s="23" t="s">
        <v>1</v>
      </c>
      <c r="H13" s="43"/>
      <c r="I13" s="29"/>
    </row>
    <row r="14" spans="2:9" s="10" customFormat="1" ht="51" outlineLevel="1" x14ac:dyDescent="0.25">
      <c r="B14" s="8"/>
      <c r="C14" s="11" t="s">
        <v>27</v>
      </c>
      <c r="D14" s="70" t="s">
        <v>49</v>
      </c>
      <c r="E14" s="60"/>
      <c r="F14" s="113">
        <v>24</v>
      </c>
      <c r="G14" s="23" t="s">
        <v>1</v>
      </c>
      <c r="H14" s="43"/>
      <c r="I14" s="29"/>
    </row>
    <row r="15" spans="2:9" s="10" customFormat="1" ht="78.75" customHeight="1" outlineLevel="1" x14ac:dyDescent="0.25">
      <c r="B15" s="8"/>
      <c r="C15" s="11" t="s">
        <v>23</v>
      </c>
      <c r="D15" s="70" t="s">
        <v>167</v>
      </c>
      <c r="E15" s="127" t="s">
        <v>144</v>
      </c>
      <c r="F15" s="114">
        <v>4.8</v>
      </c>
      <c r="G15" s="23" t="s">
        <v>1</v>
      </c>
      <c r="H15" s="43"/>
      <c r="I15" s="29"/>
    </row>
    <row r="16" spans="2:9" s="10" customFormat="1" ht="25.5" outlineLevel="1" x14ac:dyDescent="0.25">
      <c r="B16" s="8"/>
      <c r="C16" s="11" t="s">
        <v>23</v>
      </c>
      <c r="D16" s="72" t="s">
        <v>156</v>
      </c>
      <c r="E16" s="125"/>
      <c r="F16" s="126">
        <v>10</v>
      </c>
      <c r="G16" s="23" t="s">
        <v>12</v>
      </c>
      <c r="H16" s="43"/>
      <c r="I16" s="29"/>
    </row>
    <row r="17" spans="2:9" s="10" customFormat="1" ht="12.75" outlineLevel="1" x14ac:dyDescent="0.25">
      <c r="B17" s="8"/>
      <c r="C17" s="11" t="s">
        <v>23</v>
      </c>
      <c r="D17" s="72" t="s">
        <v>155</v>
      </c>
      <c r="E17" s="125"/>
      <c r="F17" s="126">
        <v>6</v>
      </c>
      <c r="G17" s="23" t="s">
        <v>12</v>
      </c>
      <c r="H17" s="43"/>
      <c r="I17" s="29"/>
    </row>
    <row r="18" spans="2:9" s="10" customFormat="1" ht="27" customHeight="1" outlineLevel="1" x14ac:dyDescent="0.25">
      <c r="B18" s="8"/>
      <c r="C18" s="11" t="s">
        <v>23</v>
      </c>
      <c r="D18" s="72" t="s">
        <v>133</v>
      </c>
      <c r="E18" s="75"/>
      <c r="F18" s="114">
        <v>120</v>
      </c>
      <c r="G18" s="23" t="s">
        <v>1</v>
      </c>
      <c r="H18" s="43"/>
      <c r="I18" s="29"/>
    </row>
    <row r="19" spans="2:9" s="10" customFormat="1" ht="120" customHeight="1" outlineLevel="1" x14ac:dyDescent="0.25">
      <c r="B19" s="8"/>
      <c r="C19" s="11" t="s">
        <v>19</v>
      </c>
      <c r="D19" s="72" t="s">
        <v>147</v>
      </c>
      <c r="E19" s="32"/>
      <c r="F19" s="23">
        <v>268</v>
      </c>
      <c r="G19" s="23" t="s">
        <v>1</v>
      </c>
      <c r="H19" s="43"/>
      <c r="I19" s="29"/>
    </row>
    <row r="20" spans="2:9" s="10" customFormat="1" ht="63.75" outlineLevel="1" x14ac:dyDescent="0.25">
      <c r="B20" s="8"/>
      <c r="C20" s="11" t="s">
        <v>50</v>
      </c>
      <c r="D20" s="72" t="s">
        <v>146</v>
      </c>
      <c r="E20" s="32"/>
      <c r="F20" s="23"/>
      <c r="G20" s="52" t="s">
        <v>13</v>
      </c>
      <c r="H20" s="43"/>
      <c r="I20" s="29"/>
    </row>
    <row r="21" spans="2:9" s="10" customFormat="1" ht="76.5" outlineLevel="1" x14ac:dyDescent="0.25">
      <c r="B21" s="8"/>
      <c r="C21" s="11" t="s">
        <v>28</v>
      </c>
      <c r="D21" s="70" t="s">
        <v>48</v>
      </c>
      <c r="E21" s="11"/>
      <c r="F21" s="113">
        <v>20</v>
      </c>
      <c r="G21" s="23" t="s">
        <v>12</v>
      </c>
      <c r="H21" s="43"/>
      <c r="I21" s="29"/>
    </row>
    <row r="22" spans="2:9" s="10" customFormat="1" ht="76.5" outlineLevel="1" x14ac:dyDescent="0.25">
      <c r="B22" s="8"/>
      <c r="C22" s="11" t="s">
        <v>52</v>
      </c>
      <c r="D22" s="90" t="s">
        <v>149</v>
      </c>
      <c r="E22" s="11"/>
      <c r="F22" s="113">
        <v>2</v>
      </c>
      <c r="G22" s="23" t="s">
        <v>12</v>
      </c>
      <c r="H22" s="43"/>
      <c r="I22" s="29"/>
    </row>
    <row r="23" spans="2:9" s="94" customFormat="1" ht="25.5" outlineLevel="1" x14ac:dyDescent="0.25">
      <c r="B23" s="95"/>
      <c r="C23" s="96" t="s">
        <v>53</v>
      </c>
      <c r="D23" s="77" t="s">
        <v>115</v>
      </c>
      <c r="E23" s="96"/>
      <c r="F23" s="113"/>
      <c r="G23" s="23" t="s">
        <v>13</v>
      </c>
      <c r="H23" s="43"/>
      <c r="I23" s="29"/>
    </row>
    <row r="24" spans="2:9" s="94" customFormat="1" ht="171" customHeight="1" outlineLevel="1" thickBot="1" x14ac:dyDescent="0.3">
      <c r="B24" s="95"/>
      <c r="C24" s="96" t="s">
        <v>14</v>
      </c>
      <c r="D24" s="77" t="s">
        <v>140</v>
      </c>
      <c r="E24" s="96" t="s">
        <v>25</v>
      </c>
      <c r="F24" s="113"/>
      <c r="G24" s="23" t="s">
        <v>24</v>
      </c>
      <c r="H24" s="43"/>
      <c r="I24" s="29"/>
    </row>
    <row r="25" spans="2:9" s="5" customFormat="1" ht="18" customHeight="1" thickBot="1" x14ac:dyDescent="0.3">
      <c r="B25" s="13" t="s">
        <v>0</v>
      </c>
      <c r="C25" s="6" t="s">
        <v>30</v>
      </c>
      <c r="D25" s="69"/>
      <c r="E25" s="33"/>
      <c r="F25" s="112"/>
      <c r="G25" s="24"/>
      <c r="H25" s="44"/>
      <c r="I25" s="30"/>
    </row>
    <row r="26" spans="2:9" s="5" customFormat="1" ht="75" x14ac:dyDescent="0.25">
      <c r="B26" s="50"/>
      <c r="C26" s="61" t="s">
        <v>104</v>
      </c>
      <c r="D26" s="79" t="s">
        <v>106</v>
      </c>
      <c r="E26" s="62"/>
      <c r="F26" s="21"/>
      <c r="G26" s="63"/>
      <c r="H26" s="40"/>
      <c r="I26" s="64"/>
    </row>
    <row r="27" spans="2:9" s="5" customFormat="1" ht="270" customHeight="1" x14ac:dyDescent="0.25">
      <c r="B27" s="50"/>
      <c r="C27" s="11" t="s">
        <v>18</v>
      </c>
      <c r="D27" s="70" t="s">
        <v>55</v>
      </c>
      <c r="E27" s="11"/>
      <c r="F27" s="19">
        <v>195</v>
      </c>
      <c r="G27" s="23" t="s">
        <v>1</v>
      </c>
      <c r="H27" s="43"/>
      <c r="I27" s="29"/>
    </row>
    <row r="28" spans="2:9" s="5" customFormat="1" ht="46.5" customHeight="1" x14ac:dyDescent="0.25">
      <c r="B28" s="50"/>
      <c r="C28" s="11" t="s">
        <v>54</v>
      </c>
      <c r="D28" s="70" t="s">
        <v>105</v>
      </c>
      <c r="E28" s="54" t="s">
        <v>117</v>
      </c>
      <c r="F28" s="19">
        <v>43</v>
      </c>
      <c r="G28" s="23" t="s">
        <v>1</v>
      </c>
      <c r="H28" s="43"/>
      <c r="I28" s="29"/>
    </row>
    <row r="29" spans="2:9" s="5" customFormat="1" ht="25.5" x14ac:dyDescent="0.25">
      <c r="B29" s="50"/>
      <c r="C29" s="11" t="s">
        <v>70</v>
      </c>
      <c r="D29" s="70" t="s">
        <v>72</v>
      </c>
      <c r="E29" s="11"/>
      <c r="F29" s="19">
        <v>11</v>
      </c>
      <c r="G29" s="23" t="s">
        <v>1</v>
      </c>
      <c r="H29" s="43"/>
      <c r="I29" s="29"/>
    </row>
    <row r="30" spans="2:9" s="10" customFormat="1" ht="51" outlineLevel="1" x14ac:dyDescent="0.25">
      <c r="B30" s="8"/>
      <c r="C30" s="11" t="s">
        <v>51</v>
      </c>
      <c r="D30" s="77" t="s">
        <v>118</v>
      </c>
      <c r="E30" s="11"/>
      <c r="F30" s="114">
        <v>1</v>
      </c>
      <c r="G30" s="52" t="s">
        <v>12</v>
      </c>
      <c r="H30" s="43"/>
      <c r="I30" s="29"/>
    </row>
    <row r="31" spans="2:9" s="10" customFormat="1" ht="51" outlineLevel="1" x14ac:dyDescent="0.25">
      <c r="B31" s="12"/>
      <c r="C31" s="11"/>
      <c r="D31" s="70" t="s">
        <v>56</v>
      </c>
      <c r="E31" s="11"/>
      <c r="F31" s="115"/>
      <c r="G31" s="23"/>
      <c r="H31" s="45"/>
      <c r="I31" s="29"/>
    </row>
    <row r="32" spans="2:9" s="10" customFormat="1" ht="38.25" outlineLevel="1" x14ac:dyDescent="0.25">
      <c r="B32" s="12"/>
      <c r="C32" s="11"/>
      <c r="D32" s="70" t="s">
        <v>57</v>
      </c>
      <c r="E32" s="11"/>
      <c r="F32" s="115"/>
      <c r="G32" s="23"/>
      <c r="H32" s="45"/>
      <c r="I32" s="29"/>
    </row>
    <row r="33" spans="2:9" s="10" customFormat="1" ht="51" outlineLevel="1" x14ac:dyDescent="0.25">
      <c r="B33" s="12"/>
      <c r="C33" s="11"/>
      <c r="D33" s="70" t="s">
        <v>64</v>
      </c>
      <c r="E33" s="11"/>
      <c r="F33" s="115"/>
      <c r="G33" s="23"/>
      <c r="H33" s="45"/>
      <c r="I33" s="29"/>
    </row>
    <row r="34" spans="2:9" s="10" customFormat="1" ht="51" outlineLevel="1" x14ac:dyDescent="0.25">
      <c r="B34" s="12"/>
      <c r="C34" s="11"/>
      <c r="D34" s="70" t="s">
        <v>58</v>
      </c>
      <c r="E34" s="11"/>
      <c r="F34" s="115"/>
      <c r="G34" s="23"/>
      <c r="H34" s="45"/>
      <c r="I34" s="29"/>
    </row>
    <row r="35" spans="2:9" s="10" customFormat="1" ht="25.5" outlineLevel="1" x14ac:dyDescent="0.25">
      <c r="B35" s="12"/>
      <c r="C35" s="11"/>
      <c r="D35" s="70" t="s">
        <v>59</v>
      </c>
      <c r="E35" s="11"/>
      <c r="F35" s="115"/>
      <c r="G35" s="23"/>
      <c r="H35" s="45"/>
      <c r="I35" s="29"/>
    </row>
    <row r="36" spans="2:9" s="10" customFormat="1" ht="51" outlineLevel="1" x14ac:dyDescent="0.25">
      <c r="B36" s="12"/>
      <c r="C36" s="11"/>
      <c r="D36" s="70" t="s">
        <v>60</v>
      </c>
      <c r="E36" s="11"/>
      <c r="F36" s="115"/>
      <c r="G36" s="23"/>
      <c r="H36" s="45"/>
      <c r="I36" s="29"/>
    </row>
    <row r="37" spans="2:9" s="10" customFormat="1" ht="89.25" outlineLevel="1" x14ac:dyDescent="0.25">
      <c r="B37" s="12"/>
      <c r="C37" s="11"/>
      <c r="D37" s="70" t="s">
        <v>61</v>
      </c>
      <c r="E37" s="11"/>
      <c r="F37" s="58"/>
      <c r="G37" s="23"/>
      <c r="H37" s="45"/>
      <c r="I37" s="29"/>
    </row>
    <row r="38" spans="2:9" s="10" customFormat="1" ht="89.25" outlineLevel="1" x14ac:dyDescent="0.25">
      <c r="B38" s="12"/>
      <c r="C38" s="11"/>
      <c r="D38" s="70" t="s">
        <v>62</v>
      </c>
      <c r="E38" s="11"/>
      <c r="F38" s="58"/>
      <c r="G38" s="23"/>
      <c r="H38" s="45"/>
      <c r="I38" s="29"/>
    </row>
    <row r="39" spans="2:9" s="10" customFormat="1" ht="51" outlineLevel="1" x14ac:dyDescent="0.25">
      <c r="B39" s="12"/>
      <c r="C39" s="119"/>
      <c r="D39" s="70" t="s">
        <v>151</v>
      </c>
      <c r="E39" s="11"/>
      <c r="F39" s="116">
        <v>1</v>
      </c>
      <c r="G39" s="58" t="s">
        <v>12</v>
      </c>
      <c r="H39" s="45"/>
      <c r="I39" s="29"/>
    </row>
    <row r="40" spans="2:9" s="10" customFormat="1" ht="106.5" customHeight="1" outlineLevel="1" x14ac:dyDescent="0.25">
      <c r="B40" s="12"/>
      <c r="C40" s="11"/>
      <c r="D40" s="70" t="s">
        <v>63</v>
      </c>
      <c r="E40" s="11"/>
      <c r="F40" s="115"/>
      <c r="G40" s="23"/>
      <c r="H40" s="45"/>
      <c r="I40" s="29"/>
    </row>
    <row r="41" spans="2:9" s="10" customFormat="1" ht="24" customHeight="1" outlineLevel="1" x14ac:dyDescent="0.25">
      <c r="B41" s="12"/>
      <c r="C41" s="11" t="s">
        <v>135</v>
      </c>
      <c r="D41" s="97" t="s">
        <v>112</v>
      </c>
      <c r="E41" s="119" t="s">
        <v>152</v>
      </c>
      <c r="F41" s="115">
        <v>4.8</v>
      </c>
      <c r="G41" s="23" t="s">
        <v>134</v>
      </c>
      <c r="H41" s="45"/>
      <c r="I41" s="29"/>
    </row>
    <row r="42" spans="2:9" s="10" customFormat="1" ht="51" outlineLevel="1" x14ac:dyDescent="0.25">
      <c r="B42" s="12"/>
      <c r="C42" s="11" t="s">
        <v>71</v>
      </c>
      <c r="D42" s="70" t="s">
        <v>73</v>
      </c>
      <c r="E42" s="11"/>
      <c r="F42" s="115">
        <v>4</v>
      </c>
      <c r="G42" s="23" t="s">
        <v>12</v>
      </c>
      <c r="H42" s="45"/>
      <c r="I42" s="29"/>
    </row>
    <row r="43" spans="2:9" s="94" customFormat="1" ht="51" outlineLevel="1" x14ac:dyDescent="0.25">
      <c r="B43" s="98"/>
      <c r="C43" s="96" t="s">
        <v>31</v>
      </c>
      <c r="D43" s="77" t="s">
        <v>113</v>
      </c>
      <c r="E43" s="96"/>
      <c r="F43" s="115"/>
      <c r="G43" s="23" t="s">
        <v>13</v>
      </c>
      <c r="H43" s="45"/>
      <c r="I43" s="29"/>
    </row>
    <row r="44" spans="2:9" s="94" customFormat="1" ht="25.5" outlineLevel="1" x14ac:dyDescent="0.25">
      <c r="B44" s="98"/>
      <c r="C44" s="107" t="s">
        <v>141</v>
      </c>
      <c r="D44" s="108" t="s">
        <v>142</v>
      </c>
      <c r="E44" s="96" t="s">
        <v>143</v>
      </c>
      <c r="F44" s="115">
        <v>463</v>
      </c>
      <c r="G44" s="23" t="s">
        <v>1</v>
      </c>
      <c r="H44" s="45"/>
      <c r="I44" s="29"/>
    </row>
    <row r="45" spans="2:9" s="10" customFormat="1" ht="51" outlineLevel="1" x14ac:dyDescent="0.25">
      <c r="B45" s="12"/>
      <c r="C45" s="11" t="s">
        <v>44</v>
      </c>
      <c r="D45" s="77" t="s">
        <v>165</v>
      </c>
      <c r="E45" s="11" t="s">
        <v>45</v>
      </c>
      <c r="F45" s="116">
        <v>1</v>
      </c>
      <c r="G45" s="58" t="s">
        <v>12</v>
      </c>
      <c r="H45" s="59"/>
      <c r="I45" s="57"/>
    </row>
    <row r="46" spans="2:9" s="10" customFormat="1" ht="42.75" customHeight="1" outlineLevel="1" x14ac:dyDescent="0.25">
      <c r="B46" s="8"/>
      <c r="C46" s="11" t="s">
        <v>65</v>
      </c>
      <c r="D46" s="70" t="s">
        <v>116</v>
      </c>
      <c r="E46" s="11"/>
      <c r="F46" s="19">
        <v>14</v>
      </c>
      <c r="G46" s="19" t="s">
        <v>12</v>
      </c>
      <c r="H46" s="43"/>
      <c r="I46" s="29"/>
    </row>
    <row r="47" spans="2:9" s="94" customFormat="1" ht="25.5" outlineLevel="1" x14ac:dyDescent="0.25">
      <c r="B47" s="95"/>
      <c r="C47" s="96" t="s">
        <v>66</v>
      </c>
      <c r="D47" s="77" t="s">
        <v>67</v>
      </c>
      <c r="E47" s="96"/>
      <c r="F47" s="19">
        <v>8</v>
      </c>
      <c r="G47" s="19" t="s">
        <v>12</v>
      </c>
      <c r="H47" s="43"/>
      <c r="I47" s="29"/>
    </row>
    <row r="48" spans="2:9" s="94" customFormat="1" ht="25.5" outlineLevel="1" x14ac:dyDescent="0.25">
      <c r="B48" s="95"/>
      <c r="C48" s="96" t="s">
        <v>162</v>
      </c>
      <c r="D48" s="77" t="s">
        <v>164</v>
      </c>
      <c r="E48" s="99" t="s">
        <v>163</v>
      </c>
      <c r="F48" s="19">
        <v>1</v>
      </c>
      <c r="G48" s="19" t="s">
        <v>12</v>
      </c>
      <c r="H48" s="43"/>
      <c r="I48" s="29"/>
    </row>
    <row r="49" spans="2:9" s="10" customFormat="1" ht="18" customHeight="1" outlineLevel="1" x14ac:dyDescent="0.25">
      <c r="B49" s="8"/>
      <c r="C49" s="11" t="s">
        <v>68</v>
      </c>
      <c r="D49" s="77" t="s">
        <v>119</v>
      </c>
      <c r="E49" s="11" t="s">
        <v>114</v>
      </c>
      <c r="F49" s="19">
        <v>1</v>
      </c>
      <c r="G49" s="19" t="s">
        <v>12</v>
      </c>
      <c r="H49" s="53"/>
      <c r="I49" s="29"/>
    </row>
    <row r="50" spans="2:9" s="10" customFormat="1" ht="51.75" outlineLevel="1" thickBot="1" x14ac:dyDescent="0.3">
      <c r="B50" s="18"/>
      <c r="C50" s="11" t="s">
        <v>69</v>
      </c>
      <c r="D50" s="77" t="s">
        <v>120</v>
      </c>
      <c r="F50" s="19">
        <v>4</v>
      </c>
      <c r="G50" s="19" t="s">
        <v>12</v>
      </c>
      <c r="H50" s="53"/>
      <c r="I50" s="29"/>
    </row>
    <row r="51" spans="2:9" s="5" customFormat="1" ht="18" customHeight="1" thickBot="1" x14ac:dyDescent="0.3">
      <c r="B51" s="13" t="s">
        <v>5</v>
      </c>
      <c r="C51" s="6" t="s">
        <v>16</v>
      </c>
      <c r="D51" s="69"/>
      <c r="E51" s="33"/>
      <c r="F51" s="112"/>
      <c r="G51" s="24"/>
      <c r="H51" s="44"/>
      <c r="I51" s="30"/>
    </row>
    <row r="52" spans="2:9" s="10" customFormat="1" ht="108" customHeight="1" outlineLevel="1" x14ac:dyDescent="0.25">
      <c r="B52" s="8"/>
      <c r="C52" s="11" t="s">
        <v>43</v>
      </c>
      <c r="D52" s="70" t="s">
        <v>111</v>
      </c>
      <c r="E52" s="11"/>
      <c r="F52" s="19">
        <v>150.5</v>
      </c>
      <c r="G52" s="25" t="s">
        <v>1</v>
      </c>
      <c r="H52" s="43"/>
      <c r="I52" s="29"/>
    </row>
    <row r="53" spans="2:9" s="10" customFormat="1" ht="102" outlineLevel="1" x14ac:dyDescent="0.25">
      <c r="B53" s="8"/>
      <c r="C53" s="11" t="s">
        <v>33</v>
      </c>
      <c r="D53" s="70" t="s">
        <v>76</v>
      </c>
      <c r="E53" s="11"/>
      <c r="F53" s="19">
        <v>0</v>
      </c>
      <c r="G53" s="25" t="s">
        <v>1</v>
      </c>
      <c r="H53" s="43"/>
      <c r="I53" s="29"/>
    </row>
    <row r="54" spans="2:9" s="10" customFormat="1" ht="38.25" outlineLevel="1" x14ac:dyDescent="0.25">
      <c r="B54" s="8"/>
      <c r="C54" s="11" t="s">
        <v>32</v>
      </c>
      <c r="D54" s="70" t="s">
        <v>85</v>
      </c>
      <c r="E54" s="11"/>
      <c r="F54" s="19">
        <v>231</v>
      </c>
      <c r="G54" s="25" t="s">
        <v>1</v>
      </c>
      <c r="H54" s="43"/>
      <c r="I54" s="29"/>
    </row>
    <row r="55" spans="2:9" s="10" customFormat="1" ht="76.5" outlineLevel="1" x14ac:dyDescent="0.25">
      <c r="B55" s="8"/>
      <c r="C55" s="11" t="s">
        <v>78</v>
      </c>
      <c r="D55" s="70" t="s">
        <v>77</v>
      </c>
      <c r="E55" s="51"/>
      <c r="F55" s="19">
        <v>1396.5</v>
      </c>
      <c r="G55" s="25" t="s">
        <v>1</v>
      </c>
      <c r="H55" s="43"/>
      <c r="I55" s="29"/>
    </row>
    <row r="56" spans="2:9" s="10" customFormat="1" ht="38.25" outlineLevel="1" x14ac:dyDescent="0.25">
      <c r="B56" s="8"/>
      <c r="C56" s="11" t="s">
        <v>79</v>
      </c>
      <c r="D56" s="70" t="s">
        <v>80</v>
      </c>
      <c r="E56" s="51"/>
      <c r="F56" s="19">
        <v>1080</v>
      </c>
      <c r="G56" s="25" t="s">
        <v>1</v>
      </c>
      <c r="H56" s="43"/>
      <c r="I56" s="29"/>
    </row>
    <row r="57" spans="2:9" s="10" customFormat="1" ht="38.25" outlineLevel="1" x14ac:dyDescent="0.25">
      <c r="B57" s="8"/>
      <c r="C57" s="11" t="s">
        <v>81</v>
      </c>
      <c r="D57" s="70" t="s">
        <v>82</v>
      </c>
      <c r="E57" s="51"/>
      <c r="F57" s="19">
        <v>352.7</v>
      </c>
      <c r="G57" s="19" t="s">
        <v>1</v>
      </c>
      <c r="H57" s="46"/>
      <c r="I57" s="76"/>
    </row>
    <row r="58" spans="2:9" s="10" customFormat="1" ht="12.75" outlineLevel="1" x14ac:dyDescent="0.25">
      <c r="B58" s="8"/>
      <c r="C58" s="11" t="s">
        <v>121</v>
      </c>
      <c r="D58" s="70" t="s">
        <v>122</v>
      </c>
      <c r="E58" s="51"/>
      <c r="F58" s="19"/>
      <c r="G58" s="19" t="s">
        <v>13</v>
      </c>
      <c r="H58" s="46"/>
      <c r="I58" s="76"/>
    </row>
    <row r="59" spans="2:9" s="10" customFormat="1" ht="164.25" customHeight="1" outlineLevel="1" x14ac:dyDescent="0.25">
      <c r="B59" s="8"/>
      <c r="C59" s="11" t="s">
        <v>123</v>
      </c>
      <c r="D59" s="89" t="s">
        <v>139</v>
      </c>
      <c r="E59" s="51"/>
      <c r="F59" s="19">
        <v>9</v>
      </c>
      <c r="G59" s="19" t="s">
        <v>12</v>
      </c>
      <c r="H59" s="46"/>
      <c r="I59" s="76"/>
    </row>
    <row r="60" spans="2:9" s="94" customFormat="1" ht="134.25" customHeight="1" outlineLevel="1" x14ac:dyDescent="0.25">
      <c r="B60" s="95"/>
      <c r="C60" s="99" t="s">
        <v>124</v>
      </c>
      <c r="D60" s="77" t="s">
        <v>125</v>
      </c>
      <c r="E60" s="100"/>
      <c r="F60" s="19"/>
      <c r="G60" s="25" t="s">
        <v>1</v>
      </c>
      <c r="H60" s="46"/>
      <c r="I60" s="76"/>
    </row>
    <row r="61" spans="2:9" s="94" customFormat="1" ht="89.25" outlineLevel="1" x14ac:dyDescent="0.25">
      <c r="B61" s="95"/>
      <c r="C61" s="96" t="s">
        <v>84</v>
      </c>
      <c r="D61" s="77" t="s">
        <v>83</v>
      </c>
      <c r="E61" s="100"/>
      <c r="F61" s="19">
        <v>14</v>
      </c>
      <c r="G61" s="19" t="s">
        <v>12</v>
      </c>
      <c r="H61" s="46"/>
      <c r="I61" s="76"/>
    </row>
    <row r="62" spans="2:9" s="5" customFormat="1" ht="18" customHeight="1" thickBot="1" x14ac:dyDescent="0.3">
      <c r="B62" s="56" t="s">
        <v>6</v>
      </c>
      <c r="C62" s="14" t="s">
        <v>34</v>
      </c>
      <c r="D62" s="73"/>
      <c r="E62" s="34"/>
      <c r="F62" s="26"/>
      <c r="G62" s="27"/>
      <c r="H62" s="42"/>
      <c r="I62" s="31"/>
    </row>
    <row r="63" spans="2:9" s="10" customFormat="1" ht="54" customHeight="1" outlineLevel="1" x14ac:dyDescent="0.25">
      <c r="B63" s="8"/>
      <c r="C63" s="11" t="s">
        <v>35</v>
      </c>
      <c r="D63" s="70" t="s">
        <v>90</v>
      </c>
      <c r="E63" s="11"/>
      <c r="F63" s="117">
        <v>430.9</v>
      </c>
      <c r="G63" s="25" t="s">
        <v>1</v>
      </c>
      <c r="H63" s="43"/>
      <c r="I63" s="29"/>
    </row>
    <row r="64" spans="2:9" s="10" customFormat="1" ht="27" customHeight="1" outlineLevel="1" x14ac:dyDescent="0.25">
      <c r="B64" s="8"/>
      <c r="C64" s="11" t="s">
        <v>35</v>
      </c>
      <c r="D64" s="70" t="s">
        <v>92</v>
      </c>
      <c r="E64" s="11"/>
      <c r="F64" s="117"/>
      <c r="G64" s="25"/>
      <c r="H64" s="43"/>
      <c r="I64" s="29"/>
    </row>
    <row r="65" spans="2:9" s="10" customFormat="1" ht="43.5" customHeight="1" outlineLevel="1" x14ac:dyDescent="0.25">
      <c r="B65" s="8"/>
      <c r="C65" s="11" t="s">
        <v>35</v>
      </c>
      <c r="D65" s="70" t="s">
        <v>91</v>
      </c>
      <c r="E65" s="78"/>
      <c r="F65" s="117"/>
      <c r="G65" s="25"/>
      <c r="H65" s="43"/>
      <c r="I65" s="29"/>
    </row>
    <row r="66" spans="2:9" s="10" customFormat="1" ht="43.5" customHeight="1" outlineLevel="1" x14ac:dyDescent="0.25">
      <c r="B66" s="8"/>
      <c r="C66" s="11" t="s">
        <v>87</v>
      </c>
      <c r="D66" s="77" t="s">
        <v>137</v>
      </c>
      <c r="E66" s="54"/>
      <c r="F66" s="117">
        <v>17</v>
      </c>
      <c r="G66" s="25" t="s">
        <v>1</v>
      </c>
      <c r="H66" s="43"/>
      <c r="I66" s="29"/>
    </row>
    <row r="67" spans="2:9" s="10" customFormat="1" ht="38.25" outlineLevel="1" x14ac:dyDescent="0.25">
      <c r="B67" s="8"/>
      <c r="C67" s="11" t="s">
        <v>87</v>
      </c>
      <c r="D67" s="77" t="s">
        <v>136</v>
      </c>
      <c r="E67" s="54"/>
      <c r="F67" s="117">
        <v>108</v>
      </c>
      <c r="G67" s="25" t="s">
        <v>1</v>
      </c>
      <c r="H67" s="43"/>
      <c r="I67" s="29"/>
    </row>
    <row r="68" spans="2:9" s="10" customFormat="1" ht="38.25" outlineLevel="1" x14ac:dyDescent="0.25">
      <c r="B68" s="8"/>
      <c r="C68" s="11" t="s">
        <v>87</v>
      </c>
      <c r="D68" s="77" t="s">
        <v>88</v>
      </c>
      <c r="E68" s="54"/>
      <c r="F68" s="117">
        <v>745.61</v>
      </c>
      <c r="G68" s="25" t="s">
        <v>1</v>
      </c>
      <c r="H68" s="43"/>
      <c r="I68" s="29"/>
    </row>
    <row r="69" spans="2:9" s="10" customFormat="1" ht="44.25" customHeight="1" outlineLevel="1" x14ac:dyDescent="0.25">
      <c r="B69" s="8"/>
      <c r="C69" s="11" t="s">
        <v>50</v>
      </c>
      <c r="D69" s="77" t="s">
        <v>109</v>
      </c>
      <c r="E69" s="54"/>
      <c r="F69" s="117"/>
      <c r="G69" s="25"/>
      <c r="H69" s="43"/>
      <c r="I69" s="29"/>
    </row>
    <row r="70" spans="2:9" s="10" customFormat="1" ht="40.5" customHeight="1" outlineLevel="1" x14ac:dyDescent="0.25">
      <c r="B70" s="8"/>
      <c r="C70" s="11" t="s">
        <v>86</v>
      </c>
      <c r="D70" s="70" t="s">
        <v>89</v>
      </c>
      <c r="E70" s="55"/>
      <c r="F70" s="113">
        <v>121</v>
      </c>
      <c r="G70" s="25" t="s">
        <v>1</v>
      </c>
      <c r="H70" s="43"/>
      <c r="I70" s="57"/>
    </row>
    <row r="71" spans="2:9" s="10" customFormat="1" ht="38.25" outlineLevel="1" x14ac:dyDescent="0.25">
      <c r="B71" s="8"/>
      <c r="C71" s="11" t="s">
        <v>108</v>
      </c>
      <c r="D71" s="77" t="s">
        <v>110</v>
      </c>
      <c r="E71" s="54"/>
      <c r="F71" s="117"/>
      <c r="G71" s="25"/>
      <c r="H71" s="43"/>
      <c r="I71" s="29"/>
    </row>
    <row r="72" spans="2:9" s="10" customFormat="1" ht="105" customHeight="1" outlineLevel="1" x14ac:dyDescent="0.25">
      <c r="B72" s="8"/>
      <c r="C72" s="11" t="s">
        <v>36</v>
      </c>
      <c r="D72" s="70" t="s">
        <v>160</v>
      </c>
      <c r="E72" s="11"/>
      <c r="F72" s="117">
        <v>34</v>
      </c>
      <c r="G72" s="25" t="s">
        <v>1</v>
      </c>
      <c r="H72" s="43"/>
      <c r="I72" s="29"/>
    </row>
    <row r="73" spans="2:9" s="10" customFormat="1" ht="104.25" customHeight="1" outlineLevel="1" x14ac:dyDescent="0.25">
      <c r="B73" s="8"/>
      <c r="C73" s="11" t="s">
        <v>37</v>
      </c>
      <c r="D73" s="70" t="s">
        <v>161</v>
      </c>
      <c r="E73" s="11" t="s">
        <v>158</v>
      </c>
      <c r="F73" s="19">
        <v>6</v>
      </c>
      <c r="G73" s="25" t="s">
        <v>1</v>
      </c>
      <c r="H73" s="43"/>
      <c r="I73" s="29"/>
    </row>
    <row r="74" spans="2:9" s="10" customFormat="1" ht="12.75" outlineLevel="1" x14ac:dyDescent="0.25">
      <c r="B74" s="8"/>
      <c r="C74" s="11" t="s">
        <v>93</v>
      </c>
      <c r="D74" s="70" t="s">
        <v>94</v>
      </c>
      <c r="E74" s="11"/>
      <c r="F74" s="19"/>
      <c r="G74" s="25"/>
      <c r="H74" s="43"/>
      <c r="I74" s="29"/>
    </row>
    <row r="75" spans="2:9" s="10" customFormat="1" ht="25.5" outlineLevel="1" x14ac:dyDescent="0.25">
      <c r="B75" s="8"/>
      <c r="C75" s="11" t="s">
        <v>95</v>
      </c>
      <c r="D75" s="70" t="s">
        <v>96</v>
      </c>
      <c r="E75" s="11"/>
      <c r="F75" s="19"/>
      <c r="G75" s="25"/>
      <c r="H75" s="43"/>
      <c r="I75" s="29"/>
    </row>
    <row r="76" spans="2:9" s="10" customFormat="1" ht="63.75" outlineLevel="1" x14ac:dyDescent="0.25">
      <c r="B76" s="8"/>
      <c r="C76" s="11" t="s">
        <v>38</v>
      </c>
      <c r="D76" s="70" t="s">
        <v>97</v>
      </c>
      <c r="E76" s="11"/>
      <c r="F76" s="19">
        <v>31</v>
      </c>
      <c r="G76" s="25" t="s">
        <v>39</v>
      </c>
      <c r="H76" s="43"/>
      <c r="I76" s="29"/>
    </row>
    <row r="77" spans="2:9" s="10" customFormat="1" ht="51.75" outlineLevel="1" thickBot="1" x14ac:dyDescent="0.3">
      <c r="B77" s="8"/>
      <c r="C77" s="11"/>
      <c r="D77" s="70" t="s">
        <v>98</v>
      </c>
      <c r="E77" s="11"/>
      <c r="F77" s="19"/>
      <c r="G77" s="25"/>
      <c r="H77" s="43"/>
      <c r="I77" s="29"/>
    </row>
    <row r="78" spans="2:9" s="5" customFormat="1" ht="18" customHeight="1" thickBot="1" x14ac:dyDescent="0.3">
      <c r="B78" s="13" t="s">
        <v>7</v>
      </c>
      <c r="C78" s="6" t="s">
        <v>14</v>
      </c>
      <c r="D78" s="69"/>
      <c r="E78" s="33"/>
      <c r="F78" s="112"/>
      <c r="G78" s="24"/>
      <c r="H78" s="44"/>
      <c r="I78" s="30"/>
    </row>
    <row r="79" spans="2:9" s="10" customFormat="1" ht="78.75" customHeight="1" outlineLevel="1" x14ac:dyDescent="0.25">
      <c r="B79" s="8"/>
      <c r="C79" s="11" t="s">
        <v>99</v>
      </c>
      <c r="D79" s="70" t="s">
        <v>157</v>
      </c>
      <c r="E79" s="11"/>
      <c r="F79" s="117">
        <v>10</v>
      </c>
      <c r="G79" s="25" t="s">
        <v>39</v>
      </c>
      <c r="H79" s="43"/>
      <c r="I79" s="29"/>
    </row>
    <row r="80" spans="2:9" s="10" customFormat="1" ht="51" outlineLevel="1" x14ac:dyDescent="0.25">
      <c r="B80" s="8"/>
      <c r="C80" s="11" t="s">
        <v>100</v>
      </c>
      <c r="D80" s="70" t="s">
        <v>101</v>
      </c>
      <c r="E80" s="11"/>
      <c r="F80" s="117">
        <v>162</v>
      </c>
      <c r="G80" s="25" t="s">
        <v>39</v>
      </c>
      <c r="H80" s="43"/>
      <c r="I80" s="29"/>
    </row>
    <row r="81" spans="2:9" s="10" customFormat="1" ht="135" customHeight="1" outlineLevel="1" x14ac:dyDescent="0.25">
      <c r="B81" s="18"/>
      <c r="C81" s="80" t="s">
        <v>126</v>
      </c>
      <c r="D81" s="81" t="s">
        <v>128</v>
      </c>
      <c r="E81" s="80"/>
      <c r="F81" s="116"/>
      <c r="G81" s="25" t="s">
        <v>127</v>
      </c>
      <c r="H81" s="45"/>
      <c r="I81" s="29"/>
    </row>
    <row r="82" spans="2:9" s="10" customFormat="1" ht="12.75" outlineLevel="1" x14ac:dyDescent="0.25">
      <c r="B82" s="18"/>
      <c r="C82" s="80" t="s">
        <v>129</v>
      </c>
      <c r="D82" s="81" t="s">
        <v>130</v>
      </c>
      <c r="E82" s="80"/>
      <c r="F82" s="116"/>
      <c r="G82" s="25" t="s">
        <v>39</v>
      </c>
      <c r="H82" s="45"/>
      <c r="I82" s="29"/>
    </row>
    <row r="83" spans="2:9" s="10" customFormat="1" ht="12.75" outlineLevel="1" x14ac:dyDescent="0.25">
      <c r="B83" s="18"/>
      <c r="C83" s="80" t="s">
        <v>131</v>
      </c>
      <c r="D83" s="81" t="s">
        <v>132</v>
      </c>
      <c r="E83" s="80"/>
      <c r="F83" s="116"/>
      <c r="G83" s="25" t="s">
        <v>13</v>
      </c>
      <c r="H83" s="45"/>
      <c r="I83" s="29"/>
    </row>
    <row r="84" spans="2:9" s="91" customFormat="1" ht="71.25" customHeight="1" outlineLevel="1" x14ac:dyDescent="0.25">
      <c r="B84" s="92"/>
      <c r="C84" s="120" t="s">
        <v>107</v>
      </c>
      <c r="D84" s="121" t="s">
        <v>153</v>
      </c>
      <c r="E84" s="122"/>
      <c r="F84" s="123"/>
      <c r="G84" s="25" t="s">
        <v>13</v>
      </c>
      <c r="H84" s="93"/>
      <c r="I84" s="29"/>
    </row>
    <row r="85" spans="2:9" s="101" customFormat="1" ht="240" customHeight="1" x14ac:dyDescent="0.25">
      <c r="B85" s="102" t="s">
        <v>21</v>
      </c>
      <c r="C85" s="103" t="s">
        <v>29</v>
      </c>
      <c r="D85" s="90" t="s">
        <v>159</v>
      </c>
      <c r="E85" s="124" t="s">
        <v>150</v>
      </c>
      <c r="F85" s="118"/>
      <c r="G85" s="104" t="s">
        <v>1</v>
      </c>
      <c r="H85" s="105"/>
      <c r="I85" s="106"/>
    </row>
    <row r="86" spans="2:9" s="7" customFormat="1" ht="18" customHeight="1" outlineLevel="1" x14ac:dyDescent="0.25">
      <c r="B86" s="82"/>
      <c r="C86" s="83" t="s">
        <v>74</v>
      </c>
      <c r="D86" s="84"/>
      <c r="E86" s="83"/>
      <c r="F86" s="85"/>
      <c r="G86" s="85"/>
      <c r="H86" s="86"/>
      <c r="I86" s="87">
        <f>SUM(I87:I90)</f>
        <v>0</v>
      </c>
    </row>
    <row r="87" spans="2:9" s="10" customFormat="1" ht="18" customHeight="1" outlineLevel="1" x14ac:dyDescent="0.25">
      <c r="B87" s="88"/>
      <c r="C87" s="9" t="s">
        <v>154</v>
      </c>
      <c r="D87" s="71"/>
      <c r="E87" s="9"/>
      <c r="F87" s="19">
        <v>6</v>
      </c>
      <c r="G87" s="19" t="s">
        <v>12</v>
      </c>
      <c r="H87" s="46"/>
      <c r="I87" s="76">
        <f>F87*H87</f>
        <v>0</v>
      </c>
    </row>
    <row r="88" spans="2:9" s="10" customFormat="1" ht="18" customHeight="1" outlineLevel="1" x14ac:dyDescent="0.25">
      <c r="B88" s="88"/>
      <c r="C88" s="9" t="s">
        <v>75</v>
      </c>
      <c r="D88" s="71"/>
      <c r="E88" s="9"/>
      <c r="F88" s="19">
        <v>5</v>
      </c>
      <c r="G88" s="19" t="s">
        <v>12</v>
      </c>
      <c r="H88" s="46"/>
      <c r="I88" s="76">
        <f>F88*H88</f>
        <v>0</v>
      </c>
    </row>
    <row r="89" spans="2:9" s="10" customFormat="1" ht="18" customHeight="1" outlineLevel="1" x14ac:dyDescent="0.25">
      <c r="B89" s="88"/>
      <c r="C89" s="9" t="s">
        <v>138</v>
      </c>
      <c r="D89" s="71"/>
      <c r="E89" s="9"/>
      <c r="F89" s="19">
        <v>1</v>
      </c>
      <c r="G89" s="19" t="s">
        <v>12</v>
      </c>
      <c r="H89" s="46"/>
      <c r="I89" s="76">
        <f>F89*H89</f>
        <v>0</v>
      </c>
    </row>
    <row r="90" spans="2:9" s="10" customFormat="1" ht="18" customHeight="1" outlineLevel="1" x14ac:dyDescent="0.25">
      <c r="B90" s="88"/>
      <c r="C90" s="9"/>
      <c r="D90" s="71"/>
      <c r="E90" s="9"/>
      <c r="F90" s="117"/>
      <c r="G90" s="19" t="s">
        <v>12</v>
      </c>
      <c r="H90" s="46"/>
      <c r="I90" s="76">
        <f>F90*H90</f>
        <v>0</v>
      </c>
    </row>
    <row r="91" spans="2:9" x14ac:dyDescent="0.25">
      <c r="B91" s="2"/>
    </row>
    <row r="92" spans="2:9" x14ac:dyDescent="0.25">
      <c r="B92" s="2"/>
    </row>
  </sheetData>
  <mergeCells count="1">
    <mergeCell ref="F4:I4"/>
  </mergeCells>
  <phoneticPr fontId="8" type="noConversion"/>
  <pageMargins left="0.25" right="0.25" top="0.75" bottom="0.75" header="0.3" footer="0.3"/>
  <pageSetup paperSize="9" scale="86" fitToHeight="0" orientation="landscape" r:id="rId1"/>
  <headerFooter>
    <oddFooter>&amp;L&amp;"Arial,Standard"&amp;10Leistungsverzeichnis&amp;C&amp;"Arial,Standard"&amp;10Schön HIER zu arbeiten
Büroumbau 2.0&amp;R&amp;"Arial,Standard"&amp;10&amp;P /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D10C2433A2DD8147BA274F93F2B09DB9" ma:contentTypeVersion="6" ma:contentTypeDescription="Ein neues Dokument erstellen." ma:contentTypeScope="" ma:versionID="e17a6aee3bd19435c38ad955eff6e44b">
  <xsd:schema xmlns:xsd="http://www.w3.org/2001/XMLSchema" xmlns:xs="http://www.w3.org/2001/XMLSchema" xmlns:p="http://schemas.microsoft.com/office/2006/metadata/properties" xmlns:ns2="e6f5c3c9-1da7-4b20-bfb8-80aafd065aec" targetNamespace="http://schemas.microsoft.com/office/2006/metadata/properties" ma:root="true" ma:fieldsID="5171dc7c65097c01cae41d6741544f24" ns2:_="">
    <xsd:import namespace="e6f5c3c9-1da7-4b20-bfb8-80aafd065ae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6f5c3c9-1da7-4b20-bfb8-80aafd065ae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Location" ma:index="12" nillable="true" ma:displayName="MediaServiceLocation" ma:internalName="MediaServiceLocatio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804FF99-34DD-4278-BD9B-1524E95A1789}">
  <ds:schemaRefs>
    <ds:schemaRef ds:uri="http://schemas.microsoft.com/office/2006/documentManagement/types"/>
    <ds:schemaRef ds:uri="http://schemas.openxmlformats.org/package/2006/metadata/core-properties"/>
    <ds:schemaRef ds:uri="e6f5c3c9-1da7-4b20-bfb8-80aafd065aec"/>
    <ds:schemaRef ds:uri="http://purl.org/dc/elements/1.1/"/>
    <ds:schemaRef ds:uri="http://schemas.microsoft.com/office/2006/metadata/properties"/>
    <ds:schemaRef ds:uri="http://purl.org/dc/term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49FC4698-D923-4ADB-9927-5C3E10263B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6f5c3c9-1da7-4b20-bfb8-80aafd065a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A86B812-021E-41CC-9E1B-19B5294A00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Tabelle1</vt:lpstr>
      <vt:lpstr>Tabelle1!Drucktitel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Slowiow, Jessica, Raumhaus GmbH</dc:creator>
  <cp:lastModifiedBy>Schenke, Carolin</cp:lastModifiedBy>
  <cp:lastPrinted>2024-07-15T10:17:47Z</cp:lastPrinted>
  <dcterms:created xsi:type="dcterms:W3CDTF">2019-03-29T08:01:27Z</dcterms:created>
  <dcterms:modified xsi:type="dcterms:W3CDTF">2024-07-15T13:32:23Z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0x010100D10C2433A2DD8147BA274F93F2B09DB9</vt:lpwstr>
  </property>
  <property fmtid="{D5CDD505-2E9C-101B-9397-08002B2CF9AE}" pid="3" name="AuthorIds_UIVersion_6144">
    <vt:lpwstr>8</vt:lpwstr>
  </property>
</Properties>
</file>