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Z\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M15" i="1"/>
  <c r="M10" i="1"/>
  <c r="M11" i="1"/>
  <c r="M12" i="1"/>
  <c r="M13" i="1"/>
  <c r="M9" i="1" l="1"/>
</calcChain>
</file>

<file path=xl/sharedStrings.xml><?xml version="1.0" encoding="utf-8"?>
<sst xmlns="http://schemas.openxmlformats.org/spreadsheetml/2006/main" count="45" uniqueCount="40">
  <si>
    <t>Time And Attendance Details</t>
  </si>
  <si>
    <t>Description: B</t>
  </si>
  <si>
    <t>Start Date:7/3/2017</t>
  </si>
  <si>
    <t>End Date:7/7/2017</t>
  </si>
  <si>
    <t>Name / Date</t>
  </si>
  <si>
    <t>Schedule</t>
  </si>
  <si>
    <t>Work</t>
  </si>
  <si>
    <t>Break</t>
  </si>
  <si>
    <t>Time In</t>
  </si>
  <si>
    <t>Breaks</t>
  </si>
  <si>
    <t>Time Out</t>
  </si>
  <si>
    <t>Late</t>
  </si>
  <si>
    <t>U/T</t>
  </si>
  <si>
    <t>OT</t>
  </si>
  <si>
    <t>ND</t>
  </si>
  <si>
    <t>NDOT</t>
  </si>
  <si>
    <t>Remarks</t>
  </si>
  <si>
    <t>BARIAS, CHIARA MAE B.</t>
  </si>
  <si>
    <t>2</t>
  </si>
  <si>
    <t>7/3/2017 Mo</t>
  </si>
  <si>
    <t>8:00 AM - 5:00 PM (8-1)</t>
  </si>
  <si>
    <t>7:56 AM</t>
  </si>
  <si>
    <t>12:09 PM - 12:14 PM</t>
  </si>
  <si>
    <t>5:13 PM</t>
  </si>
  <si>
    <t>7/4/2017 Tu</t>
  </si>
  <si>
    <t>8:15 AM</t>
  </si>
  <si>
    <t>12:02 PM - 12:52 PM</t>
  </si>
  <si>
    <t>5:54 PM</t>
  </si>
  <si>
    <t>7/5/2017 We</t>
  </si>
  <si>
    <t>8:19 AM</t>
  </si>
  <si>
    <t>12:06 PM - 12:36 PM</t>
  </si>
  <si>
    <t>6:25 PM</t>
  </si>
  <si>
    <t>7/6/2017 Th</t>
  </si>
  <si>
    <t>8:21 AM</t>
  </si>
  <si>
    <t>12:02 PM - 12:44 PM</t>
  </si>
  <si>
    <t>5:28 PM</t>
  </si>
  <si>
    <t>7/7/2017 Fr</t>
  </si>
  <si>
    <t>12:04 PM - 1:09 PM</t>
  </si>
  <si>
    <t>5:44 PM</t>
  </si>
  <si>
    <t># of Hour 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</si>
</sst>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horizontal="fill" vertical="center"/>
    </xf>
  </cellStyleXfs>
  <cellXfs count="8">
    <xf numFmtId="0" fontId="0" fillId="0" borderId="0" xfId="0"/>
    <xf numFmtId="0" fontId="1" fillId="0" borderId="0" xfId="1" applyAlignment="1"/>
    <xf numFmtId="0" fontId="1" fillId="0" borderId="0" xfId="1" applyAlignment="1" applyProtection="1">
      <alignment vertical="top"/>
      <protection locked="0"/>
    </xf>
    <xf numFmtId="20" fontId="0" fillId="0" borderId="0" xfId="0" applyNumberFormat="1"/>
    <xf numFmtId="0" fontId="1" fillId="0" borderId="0" xfId="1" applyFill="1" applyAlignment="1" applyProtection="1">
      <alignment vertical="top"/>
      <protection locked="0"/>
    </xf>
    <xf numFmtId="2" fontId="0" fillId="0" borderId="0" xfId="0" applyNumberFormat="1"/>
    <xf numFmtId="0" fontId="0" fillId="0" borderId="1" xfId="0" applyBorder="1"/>
    <xf numFmtId="0" fontId="0" fillId="0" borderId="0" xfId="0" applyProtection="1">
      <protection locked="0"/>
    </xf>
  </cellXfs>
  <cellStyles count="2">
    <cellStyle name="Normal" xfId="0" builtinId="0"/>
    <cellStyle name="Normal 2" xfId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O19" sqref="O19"/>
    </sheetView>
  </sheetViews>
  <sheetFormatPr defaultRowHeight="15" x14ac:dyDescent="0.25"/>
  <cols>
    <col min="1" max="1" width="25.7109375" bestFit="1" customWidth="1"/>
    <col min="2" max="2" width="21.42578125" bestFit="1" customWidth="1"/>
    <col min="3" max="3" width="5.42578125" bestFit="1" customWidth="1"/>
    <col min="4" max="4" width="7.85546875" customWidth="1"/>
    <col min="5" max="5" width="11" customWidth="1"/>
    <col min="6" max="6" width="19" bestFit="1" customWidth="1"/>
    <col min="7" max="7" width="9" customWidth="1"/>
    <col min="9" max="9" width="3.85546875" bestFit="1" customWidth="1"/>
    <col min="10" max="10" width="3.42578125" bestFit="1" customWidth="1"/>
    <col min="11" max="11" width="3.5703125" bestFit="1" customWidth="1"/>
    <col min="12" max="12" width="6" bestFit="1" customWidth="1"/>
    <col min="13" max="13" width="17" bestFit="1" customWidth="1"/>
    <col min="14" max="14" width="9.7109375" bestFit="1" customWidth="1"/>
  </cols>
  <sheetData>
    <row r="1" spans="1:14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pans="1:14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4" t="s">
        <v>39</v>
      </c>
      <c r="N6" s="4" t="s">
        <v>16</v>
      </c>
    </row>
    <row r="7" spans="1:14" x14ac:dyDescent="0.25">
      <c r="N7" s="3"/>
    </row>
    <row r="8" spans="1:14" x14ac:dyDescent="0.25">
      <c r="A8" s="2" t="s">
        <v>17</v>
      </c>
      <c r="B8" s="2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A9" s="2" t="s">
        <v>19</v>
      </c>
      <c r="B9" s="2" t="s">
        <v>20</v>
      </c>
      <c r="C9" s="2">
        <v>8</v>
      </c>
      <c r="D9" s="2">
        <v>0.08</v>
      </c>
      <c r="E9" s="2" t="s">
        <v>21</v>
      </c>
      <c r="F9" s="2" t="s">
        <v>22</v>
      </c>
      <c r="G9" s="2" t="s">
        <v>23</v>
      </c>
      <c r="H9" s="2">
        <v>0</v>
      </c>
      <c r="I9" s="2">
        <v>0</v>
      </c>
      <c r="J9" s="2">
        <v>0</v>
      </c>
      <c r="K9" s="2">
        <v>9</v>
      </c>
      <c r="L9" s="2">
        <v>0</v>
      </c>
      <c r="M9" s="3">
        <f>(TIMEVALUE(G9)-TIMEVALUE(E9))-TIME(1,0,0)</f>
        <v>0.34513888888888877</v>
      </c>
    </row>
    <row r="10" spans="1:14" x14ac:dyDescent="0.25">
      <c r="A10" s="2" t="s">
        <v>24</v>
      </c>
      <c r="B10" s="2" t="s">
        <v>20</v>
      </c>
      <c r="C10" s="2">
        <v>8</v>
      </c>
      <c r="D10" s="2">
        <v>0.83</v>
      </c>
      <c r="E10" s="2" t="s">
        <v>25</v>
      </c>
      <c r="F10" s="2" t="s">
        <v>26</v>
      </c>
      <c r="G10" s="2" t="s">
        <v>27</v>
      </c>
      <c r="H10" s="2">
        <v>0</v>
      </c>
      <c r="I10" s="2">
        <v>0</v>
      </c>
      <c r="J10" s="2">
        <v>0</v>
      </c>
      <c r="K10" s="2">
        <v>9</v>
      </c>
      <c r="L10" s="2">
        <v>0</v>
      </c>
      <c r="M10" s="3">
        <f t="shared" ref="M10:M13" si="0">(TIMEVALUE(G10)-TIMEVALUE(E10))-TIME(1,0,0)</f>
        <v>0.36041666666666655</v>
      </c>
    </row>
    <row r="11" spans="1:14" x14ac:dyDescent="0.25">
      <c r="A11" s="2" t="s">
        <v>28</v>
      </c>
      <c r="B11" s="2" t="s">
        <v>20</v>
      </c>
      <c r="C11" s="2">
        <v>8</v>
      </c>
      <c r="D11" s="2">
        <v>0.5</v>
      </c>
      <c r="E11" s="2" t="s">
        <v>29</v>
      </c>
      <c r="F11" s="2" t="s">
        <v>30</v>
      </c>
      <c r="G11" s="2" t="s">
        <v>31</v>
      </c>
      <c r="H11" s="2">
        <v>0</v>
      </c>
      <c r="I11" s="2">
        <v>0</v>
      </c>
      <c r="J11" s="2">
        <v>0</v>
      </c>
      <c r="K11" s="2">
        <v>9</v>
      </c>
      <c r="L11" s="2">
        <v>0</v>
      </c>
      <c r="M11" s="3">
        <f t="shared" si="0"/>
        <v>0.37916666666666671</v>
      </c>
    </row>
    <row r="12" spans="1:14" x14ac:dyDescent="0.25">
      <c r="A12" s="2" t="s">
        <v>32</v>
      </c>
      <c r="B12" s="2" t="s">
        <v>20</v>
      </c>
      <c r="C12" s="2">
        <v>8</v>
      </c>
      <c r="D12" s="2">
        <v>0.7</v>
      </c>
      <c r="E12" s="2" t="s">
        <v>33</v>
      </c>
      <c r="F12" s="2" t="s">
        <v>34</v>
      </c>
      <c r="G12" s="2" t="s">
        <v>35</v>
      </c>
      <c r="H12" s="2">
        <v>0</v>
      </c>
      <c r="I12" s="2">
        <v>0</v>
      </c>
      <c r="J12" s="2">
        <v>0</v>
      </c>
      <c r="K12" s="2">
        <v>9</v>
      </c>
      <c r="L12" s="2">
        <v>0</v>
      </c>
      <c r="M12" s="3">
        <f t="shared" si="0"/>
        <v>0.33819444444444441</v>
      </c>
    </row>
    <row r="13" spans="1:14" x14ac:dyDescent="0.25">
      <c r="A13" s="2" t="s">
        <v>36</v>
      </c>
      <c r="B13" s="2" t="s">
        <v>20</v>
      </c>
      <c r="C13" s="2">
        <v>8</v>
      </c>
      <c r="D13" s="2">
        <v>1.08</v>
      </c>
      <c r="E13" s="2" t="s">
        <v>33</v>
      </c>
      <c r="F13" s="2" t="s">
        <v>37</v>
      </c>
      <c r="G13" s="2" t="s">
        <v>38</v>
      </c>
      <c r="H13" s="2">
        <v>0</v>
      </c>
      <c r="I13" s="2">
        <v>0</v>
      </c>
      <c r="J13" s="2">
        <v>0</v>
      </c>
      <c r="K13" s="2">
        <v>9</v>
      </c>
      <c r="L13" s="2">
        <v>0</v>
      </c>
      <c r="M13" s="3">
        <f t="shared" si="0"/>
        <v>0.34930555555555559</v>
      </c>
    </row>
    <row r="14" spans="1:14" ht="15.75" thickBot="1" x14ac:dyDescent="0.3">
      <c r="M14" s="6"/>
    </row>
    <row r="15" spans="1:14" ht="15.75" thickTop="1" x14ac:dyDescent="0.25">
      <c r="M15" s="5">
        <f>SUM(M9:M13)*24</f>
        <v>42.533333333333324</v>
      </c>
      <c r="N15" s="7" t="str">
        <f>IFERROR(IF(M15&gt;=40,"Approved","Disapproved"),"Invalid Format time")</f>
        <v>Approved</v>
      </c>
    </row>
    <row r="16" spans="1:14" x14ac:dyDescent="0.25">
      <c r="M16" s="5"/>
    </row>
    <row r="18" spans="5:5" x14ac:dyDescent="0.25">
      <c r="E18" s="3"/>
    </row>
  </sheetData>
  <conditionalFormatting sqref="N9:N12 N15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M15">
    <cfRule type="cellIs" dxfId="6" priority="4" operator="lessThan">
      <formula>40</formula>
    </cfRule>
    <cfRule type="cellIs" dxfId="5" priority="3" operator="greaterThan">
      <formula>40</formula>
    </cfRule>
  </conditionalFormatting>
  <conditionalFormatting sqref="N15">
    <cfRule type="containsText" dxfId="0" priority="2" operator="containsText" text="Approved">
      <formula>NOT(ISERROR(SEARCH("Approved",N15)))</formula>
    </cfRule>
    <cfRule type="containsText" dxfId="1" priority="1" operator="containsText" text="Disapproved">
      <formula>NOT(ISERROR(SEARCH("Disapproved",N15)))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RedZ</dc:creator>
  <cp:lastModifiedBy>RedZ</cp:lastModifiedBy>
  <dcterms:created xsi:type="dcterms:W3CDTF">2017-07-14T05:21:04Z</dcterms:created>
  <dcterms:modified xsi:type="dcterms:W3CDTF">2017-07-21T02:06:08Z</dcterms:modified>
</cp:coreProperties>
</file>